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lbarrera_shd_gov_co/Documents/TESORERIA/Tesoreria 2/Inversiones - indicadores/Rendimientos/"/>
    </mc:Choice>
  </mc:AlternateContent>
  <xr:revisionPtr revIDLastSave="0" documentId="8_{83C57714-2E56-4D26-A63B-4EE61C4D39C7}" xr6:coauthVersionLast="47" xr6:coauthVersionMax="47" xr10:uidLastSave="{00000000-0000-0000-0000-000000000000}"/>
  <bookViews>
    <workbookView xWindow="-120" yWindow="-120" windowWidth="29040" windowHeight="15720" xr2:uid="{FEC09FB6-0126-431B-9155-F60BCA59F6BF}"/>
  </bookViews>
  <sheets>
    <sheet name="Rendimientos recibidos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G4" i="1"/>
</calcChain>
</file>

<file path=xl/sharedStrings.xml><?xml version="1.0" encoding="utf-8"?>
<sst xmlns="http://schemas.openxmlformats.org/spreadsheetml/2006/main" count="25" uniqueCount="24">
  <si>
    <t>Rendimientos recibidos 2025</t>
  </si>
  <si>
    <t>Tipo de inversión</t>
  </si>
  <si>
    <t>Trimestre I</t>
  </si>
  <si>
    <t>Trimestre II</t>
  </si>
  <si>
    <t>Trimestre III</t>
  </si>
  <si>
    <t>Trimestre IV</t>
  </si>
  <si>
    <t>Total anual</t>
  </si>
  <si>
    <t>Meta</t>
  </si>
  <si>
    <t>Rendimientos</t>
  </si>
  <si>
    <t>* Rendimientos incluyen entidades</t>
  </si>
  <si>
    <t>* Cifra en millones de pesos</t>
  </si>
  <si>
    <t>Ingreso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</si>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</sst>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42" fontId="0" fillId="2" borderId="1" xfId="1" applyFont="1" applyFill="1" applyBorder="1"/>
    <xf numFmtId="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D0D73-CE58-43DD-859C-3CEB5CFCFCF6}">
  <dimension ref="B2:J22"/>
  <sheetViews>
    <sheetView showGridLines="0" tabSelected="1" workbookViewId="0">
      <selection activeCell="G10" sqref="G10"/>
    </sheetView>
  </sheetViews>
  <sheetFormatPr baseColWidth="10" defaultRowHeight="15" x14ac:dyDescent="0.25"/>
  <cols>
    <col min="1" max="1" width="2.28515625" customWidth="1"/>
    <col min="2" max="2" width="16.42578125" bestFit="1" customWidth="1"/>
    <col min="6" max="6" width="11.85546875" customWidth="1"/>
    <col min="7" max="7" width="12.7109375" customWidth="1"/>
    <col min="9" max="9" width="17.42578125" bestFit="1" customWidth="1"/>
  </cols>
  <sheetData>
    <row r="2" spans="2:10" x14ac:dyDescent="0.25">
      <c r="B2" s="1" t="s">
        <v>0</v>
      </c>
      <c r="C2" s="2"/>
      <c r="D2" s="2"/>
      <c r="E2" s="2"/>
      <c r="F2" s="2"/>
      <c r="G2" s="3"/>
    </row>
    <row r="3" spans="2:10" x14ac:dyDescent="0.25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2:10" x14ac:dyDescent="0.25">
      <c r="B4" s="5" t="s">
        <v>7</v>
      </c>
      <c r="C4" s="6">
        <v>127131.490056</v>
      </c>
      <c r="D4" s="6">
        <v>146877.303525</v>
      </c>
      <c r="E4" s="6">
        <v>116146.04840099999</v>
      </c>
      <c r="F4" s="6">
        <v>116448.19204579909</v>
      </c>
      <c r="G4" s="6">
        <f>SUM(C4:F4)</f>
        <v>506603.03402779909</v>
      </c>
    </row>
    <row r="5" spans="2:10" x14ac:dyDescent="0.25">
      <c r="B5" s="5" t="s">
        <v>8</v>
      </c>
      <c r="C5" s="6">
        <f>+SUM(D11:D13)</f>
        <v>127131.490056</v>
      </c>
      <c r="D5" s="6">
        <f>+SUM(D14:D16)</f>
        <v>146877.303525</v>
      </c>
      <c r="E5" s="6">
        <f>+SUM(D17:D19)</f>
        <v>116146.04840099999</v>
      </c>
      <c r="F5" s="6">
        <f>+SUM(D20:D22)</f>
        <v>160760.42355400001</v>
      </c>
      <c r="G5" s="6">
        <f>SUM(C5:F5)</f>
        <v>550915.26553600002</v>
      </c>
    </row>
    <row r="6" spans="2:10" x14ac:dyDescent="0.25">
      <c r="B6" t="s">
        <v>9</v>
      </c>
    </row>
    <row r="7" spans="2:10" x14ac:dyDescent="0.25">
      <c r="B7" t="s">
        <v>10</v>
      </c>
    </row>
    <row r="8" spans="2:10" x14ac:dyDescent="0.25">
      <c r="I8" s="7"/>
      <c r="J8" s="7"/>
    </row>
    <row r="9" spans="2:10" x14ac:dyDescent="0.25">
      <c r="I9" s="7"/>
      <c r="J9" s="7"/>
    </row>
    <row r="10" spans="2:10" x14ac:dyDescent="0.25">
      <c r="C10" s="8" t="s">
        <v>7</v>
      </c>
      <c r="D10" s="8" t="s">
        <v>11</v>
      </c>
      <c r="I10" s="7"/>
      <c r="J10" s="7"/>
    </row>
    <row r="11" spans="2:10" x14ac:dyDescent="0.25">
      <c r="B11" t="s">
        <v>12</v>
      </c>
      <c r="C11" s="9">
        <v>53012.699003047368</v>
      </c>
      <c r="D11" s="9">
        <v>43480.053945</v>
      </c>
      <c r="F11" s="7"/>
      <c r="I11" s="7"/>
      <c r="J11" s="7"/>
    </row>
    <row r="12" spans="2:10" x14ac:dyDescent="0.25">
      <c r="B12" t="s">
        <v>13</v>
      </c>
      <c r="C12" s="9">
        <v>47182.424863248256</v>
      </c>
      <c r="D12" s="9">
        <v>47914.460121999997</v>
      </c>
      <c r="F12" s="7"/>
    </row>
    <row r="13" spans="2:10" x14ac:dyDescent="0.25">
      <c r="B13" t="s">
        <v>14</v>
      </c>
      <c r="C13" s="9">
        <v>52056.438318272754</v>
      </c>
      <c r="D13" s="9">
        <v>35736.975988999999</v>
      </c>
      <c r="F13" s="7"/>
    </row>
    <row r="14" spans="2:10" x14ac:dyDescent="0.25">
      <c r="B14" t="s">
        <v>15</v>
      </c>
      <c r="C14" s="9">
        <v>50126.403752770755</v>
      </c>
      <c r="D14" s="9">
        <v>47314.250155000002</v>
      </c>
    </row>
    <row r="15" spans="2:10" x14ac:dyDescent="0.25">
      <c r="B15" t="s">
        <v>16</v>
      </c>
      <c r="C15" s="9">
        <v>57875.649122352908</v>
      </c>
      <c r="D15" s="9">
        <v>54295.155579999999</v>
      </c>
    </row>
    <row r="16" spans="2:10" x14ac:dyDescent="0.25">
      <c r="B16" t="s">
        <v>17</v>
      </c>
      <c r="C16" s="9">
        <v>56733.800031003819</v>
      </c>
      <c r="D16" s="9">
        <v>45267.897790000003</v>
      </c>
    </row>
    <row r="17" spans="2:6" x14ac:dyDescent="0.25">
      <c r="B17" t="s">
        <v>18</v>
      </c>
      <c r="C17" s="9">
        <v>67503.816463113879</v>
      </c>
      <c r="D17" s="9">
        <v>46875.446650999998</v>
      </c>
      <c r="F17" s="7"/>
    </row>
    <row r="18" spans="2:6" x14ac:dyDescent="0.25">
      <c r="B18" t="s">
        <v>19</v>
      </c>
      <c r="C18" s="9">
        <v>59423.002695471099</v>
      </c>
      <c r="D18" s="9">
        <v>37257.111582999998</v>
      </c>
      <c r="F18" s="7"/>
    </row>
    <row r="19" spans="2:6" x14ac:dyDescent="0.25">
      <c r="B19" t="s">
        <v>20</v>
      </c>
      <c r="C19" s="9">
        <v>51380.944413169032</v>
      </c>
      <c r="D19" s="9">
        <v>32013.490167</v>
      </c>
      <c r="F19" s="7"/>
    </row>
    <row r="20" spans="2:6" x14ac:dyDescent="0.25">
      <c r="B20" t="s">
        <v>21</v>
      </c>
      <c r="C20" s="9">
        <v>47727.740860116479</v>
      </c>
      <c r="D20" s="9">
        <v>42044.176253999998</v>
      </c>
    </row>
    <row r="21" spans="2:6" x14ac:dyDescent="0.25">
      <c r="B21" t="s">
        <v>22</v>
      </c>
      <c r="C21" s="9">
        <v>42727.956482997703</v>
      </c>
      <c r="D21" s="9">
        <v>59596.606196000001</v>
      </c>
    </row>
    <row r="22" spans="2:6" x14ac:dyDescent="0.25">
      <c r="B22" t="s">
        <v>23</v>
      </c>
      <c r="C22" s="9">
        <v>42614.649994091538</v>
      </c>
      <c r="D22" s="9">
        <v>59119.641104000002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Rendimientos recibidos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Orlando Barrera Pineda</dc:creator>
  <cp:lastModifiedBy>Luis Orlando Barrera Pineda</cp:lastModifiedBy>
  <dcterms:created xsi:type="dcterms:W3CDTF">2026-02-03T16:21:59Z</dcterms:created>
  <dcterms:modified xsi:type="dcterms:W3CDTF">2026-02-03T16:22:52Z</dcterms:modified>
</cp:coreProperties>
</file>