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lbarrera_shd_gov_co/Documents/TESORERIA/Tesoreria 2/Inversiones - indicadores/Portafolio/"/>
    </mc:Choice>
  </mc:AlternateContent>
  <xr:revisionPtr revIDLastSave="0" documentId="8_{DB74316B-C3BB-48CD-9B1F-25470BFE2366}" xr6:coauthVersionLast="47" xr6:coauthVersionMax="47" xr10:uidLastSave="{00000000-0000-0000-0000-000000000000}"/>
  <bookViews>
    <workbookView xWindow="-120" yWindow="-120" windowWidth="29040" windowHeight="15720" xr2:uid="{0890B781-79B4-44DF-95C4-56F19EE37F46}"/>
  </bookViews>
  <sheets>
    <sheet name="Portafolio vig.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" i="1" l="1"/>
  <c r="C14" i="1"/>
  <c r="E8" i="1"/>
  <c r="E7" i="1"/>
  <c r="E6" i="1"/>
  <c r="E5" i="1"/>
</calcChain>
</file>

<file path=xl/sharedStrings.xml><?xml version="1.0" encoding="utf-8"?>
<sst xmlns="http://schemas.openxmlformats.org/spreadsheetml/2006/main" count="12" uniqueCount="12">
  <si>
    <t>Portafolio vigencia - 2026</t>
  </si>
  <si>
    <t>Recursos Ordinarios</t>
  </si>
  <si>
    <t>Año</t>
  </si>
  <si>
    <t>Cuentas</t>
  </si>
  <si>
    <t>Titulos</t>
  </si>
  <si>
    <t>Total</t>
  </si>
  <si>
    <t>Trim. I</t>
  </si>
  <si>
    <t>Trim. II</t>
  </si>
  <si>
    <t>Trim. III</t>
  </si>
  <si>
    <t>Trim. IV</t>
  </si>
  <si>
    <t>*Corte al 30 de abril del 2026</t>
  </si>
  <si>
    <t>**Títulos a precios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</si>
</sst>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(* #,##0_);_(* \(#,##0\);_(* &quot;-&quot;??_);_(@_)"/>
    <numFmt numFmtId="166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0" borderId="0" xfId="0" applyFont="1"/>
    <xf numFmtId="0" fontId="3" fillId="2" borderId="0" xfId="0" applyFont="1" applyFill="1" applyAlignment="1">
      <alignment horizontal="right"/>
    </xf>
    <xf numFmtId="43" fontId="2" fillId="2" borderId="0" xfId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2" fillId="2" borderId="5" xfId="2" applyNumberFormat="1" applyFont="1" applyFill="1" applyBorder="1"/>
    <xf numFmtId="165" fontId="2" fillId="3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/>
    <xf numFmtId="0" fontId="3" fillId="2" borderId="0" xfId="0" applyFont="1" applyFill="1"/>
    <xf numFmtId="43" fontId="0" fillId="0" borderId="0" xfId="1" applyFont="1"/>
    <xf numFmtId="4" fontId="0" fillId="0" borderId="0" xfId="0" applyNumberFormat="1"/>
    <xf numFmtId="166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A4B0-82C0-4B6D-8100-DF87A7F89DCB}">
  <dimension ref="A2:H18"/>
  <sheetViews>
    <sheetView tabSelected="1" workbookViewId="0">
      <selection activeCell="F16" sqref="F16"/>
    </sheetView>
  </sheetViews>
  <sheetFormatPr baseColWidth="10" defaultRowHeight="15" x14ac:dyDescent="0.25"/>
  <cols>
    <col min="1" max="1" width="2" customWidth="1"/>
    <col min="3" max="3" width="20.42578125" bestFit="1" customWidth="1"/>
    <col min="4" max="4" width="20.5703125" bestFit="1" customWidth="1"/>
    <col min="5" max="5" width="20.42578125" bestFit="1" customWidth="1"/>
    <col min="6" max="8" width="20.42578125" customWidth="1"/>
    <col min="10" max="10" width="19" customWidth="1"/>
    <col min="11" max="11" width="15.28515625" customWidth="1"/>
  </cols>
  <sheetData>
    <row r="2" spans="1:8" x14ac:dyDescent="0.25">
      <c r="A2" s="1"/>
      <c r="B2" s="2" t="s">
        <v>0</v>
      </c>
      <c r="C2" s="1"/>
      <c r="D2" s="1"/>
      <c r="E2" s="3"/>
      <c r="F2" s="3"/>
      <c r="G2" s="3"/>
      <c r="H2" s="4"/>
    </row>
    <row r="3" spans="1:8" hidden="1" x14ac:dyDescent="0.25">
      <c r="A3" s="1"/>
      <c r="B3" s="5" t="s">
        <v>1</v>
      </c>
      <c r="C3" s="6"/>
      <c r="D3" s="6"/>
      <c r="E3" s="7"/>
      <c r="F3" s="8"/>
      <c r="G3" s="8"/>
      <c r="H3" s="1"/>
    </row>
    <row r="4" spans="1:8" x14ac:dyDescent="0.25">
      <c r="A4" s="1"/>
      <c r="B4" s="9" t="s">
        <v>2</v>
      </c>
      <c r="C4" s="9" t="s">
        <v>3</v>
      </c>
      <c r="D4" s="9" t="s">
        <v>4</v>
      </c>
      <c r="E4" s="9" t="s">
        <v>5</v>
      </c>
      <c r="F4" s="8"/>
      <c r="G4" s="8"/>
      <c r="H4" s="1"/>
    </row>
    <row r="5" spans="1:8" x14ac:dyDescent="0.25">
      <c r="A5" s="1"/>
      <c r="B5" s="10" t="s">
        <v>6</v>
      </c>
      <c r="C5" s="11">
        <v>2814537.3143151309</v>
      </c>
      <c r="D5" s="11">
        <v>183029.64</v>
      </c>
      <c r="E5" s="12">
        <f>+C5+D5</f>
        <v>2997566.9543151311</v>
      </c>
      <c r="F5" s="13"/>
      <c r="G5" s="4"/>
    </row>
    <row r="6" spans="1:8" x14ac:dyDescent="0.25">
      <c r="A6" s="1"/>
      <c r="B6" s="10" t="s">
        <v>7</v>
      </c>
      <c r="C6" s="11"/>
      <c r="D6" s="11"/>
      <c r="E6" s="12">
        <f>+C6+D6</f>
        <v>0</v>
      </c>
      <c r="F6" s="13"/>
      <c r="G6" s="4"/>
    </row>
    <row r="7" spans="1:8" x14ac:dyDescent="0.25">
      <c r="A7" s="1"/>
      <c r="B7" s="10" t="s">
        <v>8</v>
      </c>
      <c r="C7" s="11"/>
      <c r="D7" s="11"/>
      <c r="E7" s="12">
        <f>+C7+D7</f>
        <v>0</v>
      </c>
      <c r="F7" s="13"/>
      <c r="G7" s="4"/>
    </row>
    <row r="8" spans="1:8" x14ac:dyDescent="0.25">
      <c r="A8" s="1"/>
      <c r="B8" s="10" t="s">
        <v>9</v>
      </c>
      <c r="C8" s="11"/>
      <c r="D8" s="11"/>
      <c r="E8" s="12">
        <f>+C8+D8</f>
        <v>0</v>
      </c>
      <c r="F8" s="13"/>
      <c r="G8" s="4"/>
    </row>
    <row r="9" spans="1:8" ht="14.25" customHeight="1" x14ac:dyDescent="0.25">
      <c r="A9" s="1"/>
      <c r="B9" s="14" t="s">
        <v>10</v>
      </c>
      <c r="C9" s="1"/>
      <c r="D9" s="1"/>
      <c r="E9" s="1"/>
      <c r="F9" s="1"/>
      <c r="G9" s="1"/>
    </row>
    <row r="10" spans="1:8" ht="9.75" customHeight="1" x14ac:dyDescent="0.25">
      <c r="A10" s="1"/>
      <c r="B10" s="14" t="s">
        <v>11</v>
      </c>
      <c r="C10" s="1"/>
      <c r="D10" s="1"/>
      <c r="E10" s="1"/>
      <c r="F10" s="1"/>
      <c r="G10" s="1"/>
    </row>
    <row r="11" spans="1:8" ht="9.75" customHeight="1" x14ac:dyDescent="0.25">
      <c r="B11" s="14"/>
    </row>
    <row r="13" spans="1:8" x14ac:dyDescent="0.25">
      <c r="C13" s="15">
        <v>2814537314315.1309</v>
      </c>
      <c r="D13" s="15">
        <v>183029640000</v>
      </c>
    </row>
    <row r="14" spans="1:8" x14ac:dyDescent="0.25">
      <c r="C14" s="16">
        <f>C13/1000000</f>
        <v>2814537.3143151309</v>
      </c>
      <c r="D14" s="16">
        <f>D13/1000000</f>
        <v>183029.64</v>
      </c>
    </row>
    <row r="15" spans="1:8" x14ac:dyDescent="0.25">
      <c r="C15" s="15"/>
      <c r="D15" s="15"/>
    </row>
    <row r="16" spans="1:8" x14ac:dyDescent="0.25">
      <c r="C16" s="17"/>
      <c r="D16" s="17"/>
    </row>
    <row r="18" spans="3:4" x14ac:dyDescent="0.25">
      <c r="C18" s="15"/>
      <c r="D18" s="15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Portafolio vig.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Orlando Barrera Pineda</dc:creator>
  <cp:lastModifiedBy>Luis Orlando Barrera Pineda</cp:lastModifiedBy>
  <dcterms:created xsi:type="dcterms:W3CDTF">2026-05-20T21:32:11Z</dcterms:created>
  <dcterms:modified xsi:type="dcterms:W3CDTF">2026-05-20T21:33:13Z</dcterms:modified>
</cp:coreProperties>
</file>