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ws-file-server\ddc\213200-SUB_CONSOLIDACION_GESTION_INVESTIGACION\213200-173-INSTRUMENTOS_TECNICOS_CONTABLES\2026\CARTAS CIRCULARES\"/>
    </mc:Choice>
  </mc:AlternateContent>
  <xr:revisionPtr revIDLastSave="0" documentId="8_{1AB931B8-9AA9-4CEA-90A4-A65A2CCCE9E3}" xr6:coauthVersionLast="47" xr6:coauthVersionMax="47" xr10:uidLastSave="{00000000-0000-0000-0000-000000000000}"/>
  <bookViews>
    <workbookView xWindow="-110" yWindow="-110" windowWidth="19420" windowHeight="11500" xr2:uid="{39AD8B56-4359-4641-BD11-C53BAFDF7B7C}"/>
  </bookViews>
  <sheets>
    <sheet name="7.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15" i="2"/>
  <c r="D6" i="2"/>
  <c r="C8" i="2"/>
  <c r="F6" i="2"/>
  <c r="E6" i="2"/>
  <c r="H6" i="2" l="1"/>
  <c r="L6" i="2"/>
  <c r="J6" i="2"/>
  <c r="C7" i="2"/>
  <c r="C9" i="2"/>
  <c r="C10" i="2"/>
  <c r="C11" i="2"/>
  <c r="C12" i="2"/>
  <c r="C13" i="2"/>
  <c r="C14" i="2"/>
  <c r="C17" i="2"/>
  <c r="C18" i="2"/>
  <c r="C19" i="2"/>
  <c r="C6" i="2" l="1"/>
</calcChain>
</file>

<file path=xl/sharedStrings.xml><?xml version="1.0" encoding="utf-8"?>
<sst xmlns="http://schemas.openxmlformats.org/spreadsheetml/2006/main" count="52" uniqueCount="46">
  <si>
    <t>NOTA</t>
  </si>
  <si>
    <t>7.</t>
  </si>
  <si>
    <t>CUENTAS POR COBRAR</t>
  </si>
  <si>
    <t>Anexo.</t>
  </si>
  <si>
    <t>DESCRIPCIÓN</t>
  </si>
  <si>
    <t>TOTALES</t>
  </si>
  <si>
    <t>CONCEPTOS</t>
  </si>
  <si>
    <t>CANT</t>
  </si>
  <si>
    <t>VALOR</t>
  </si>
  <si>
    <t>Se puede insertar la cantidad de filas que se requiera para reportar la información, garantizando la correcta sumatoria de los registros agregados.</t>
  </si>
  <si>
    <t>Cuando exista una cuenta o subcuenta identificada con el nombre "otros/otras" se sugiere ampliar el detalle de la información.</t>
  </si>
  <si>
    <t>ANTIGÜEDAD</t>
  </si>
  <si>
    <t>1.3.11</t>
  </si>
  <si>
    <t>CONTRIBUCIONES, TASAS E INGRESOS NO TRIBUTARIOS</t>
  </si>
  <si>
    <t>1.3.16</t>
  </si>
  <si>
    <t>VENTA DE BIENES</t>
  </si>
  <si>
    <t>1.3.17</t>
  </si>
  <si>
    <t>PRESTACIÓN DE SERVICIOS</t>
  </si>
  <si>
    <t>1.3.18</t>
  </si>
  <si>
    <t>PRESTACIÓN DE SERVICIOS PÚBLICOS</t>
  </si>
  <si>
    <t>1.3.19</t>
  </si>
  <si>
    <t>PRESTACIÓN DE SERVICIOS DE SALUD</t>
  </si>
  <si>
    <t>1.3.22</t>
  </si>
  <si>
    <t>ADMINISTRACIÓN DE LA SEGURIDAD SOCIAL EN SALUD</t>
  </si>
  <si>
    <t>1.3.33</t>
  </si>
  <si>
    <t>DERECHOS DE RECOMPRA DE CUENTAS POR COBRAR</t>
  </si>
  <si>
    <t>1.3.38</t>
  </si>
  <si>
    <t>SENTENCIAS, LAUDOS ARBITRALES Y CONCILIACIONES EXTRAJUDICIALES A FAVOR DE LA ENTIDAD</t>
  </si>
  <si>
    <t>1.3.84</t>
  </si>
  <si>
    <t>OTRAS CUENTAS POR COBRAR</t>
  </si>
  <si>
    <t>CUENTAS POR COBRAR DE DIFÍCIL RECAUDO</t>
  </si>
  <si>
    <t>1.3.85</t>
  </si>
  <si>
    <t>7.4.</t>
  </si>
  <si>
    <t>1.3.10</t>
  </si>
  <si>
    <t>IMPUESTOS, RETENCIÓN EN LA FUENTE Y ANTICIPOS DE IMPUESTOS</t>
  </si>
  <si>
    <t xml:space="preserve">OTRAS REVELACIONES - Clasificación Cuentas por cobrar </t>
  </si>
  <si>
    <t>1.3.36</t>
  </si>
  <si>
    <t>SALDOS DISPONIBLES EN PATRIMONIOS AUTÓNOMOS Y OTROS RECURSOS ENTREGADOS EN ADMINISTRACIÓN</t>
  </si>
  <si>
    <t>1.3.37</t>
  </si>
  <si>
    <t>TRANSFERENCIAS POR COBRAR</t>
  </si>
  <si>
    <t>Sin vencer</t>
  </si>
  <si>
    <t xml:space="preserve">Vencido </t>
  </si>
  <si>
    <t>TOTAL CUENTAS POR COBRAR (Sin deterioro)</t>
  </si>
  <si>
    <t>Menor o igual a 12 meses</t>
  </si>
  <si>
    <t xml:space="preserve">Mayor 1 año Y hasta 3 años </t>
  </si>
  <si>
    <t>Mayor a 3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</si>
</sst>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4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2" fontId="1" fillId="4" borderId="1" xfId="0" applyNumberFormat="1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2" fontId="1" fillId="3" borderId="4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2" fontId="1" fillId="0" borderId="21" xfId="0" applyNumberFormat="1" applyFont="1" applyBorder="1" applyAlignment="1">
      <alignment vertical="center"/>
    </xf>
    <xf numFmtId="1" fontId="1" fillId="0" borderId="21" xfId="0" applyNumberFormat="1" applyFont="1" applyBorder="1" applyAlignment="1">
      <alignment vertical="center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1" fontId="2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3" fontId="2" fillId="5" borderId="3" xfId="0" applyNumberFormat="1" applyFont="1" applyFill="1" applyBorder="1" applyAlignment="1" applyProtection="1">
      <alignment vertical="center"/>
      <protection locked="0"/>
    </xf>
    <xf numFmtId="3" fontId="1" fillId="0" borderId="20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" fontId="2" fillId="5" borderId="3" xfId="0" applyNumberFormat="1" applyFont="1" applyFill="1" applyBorder="1" applyAlignment="1" applyProtection="1">
      <alignment vertical="center"/>
      <protection locked="0"/>
    </xf>
    <xf numFmtId="1" fontId="1" fillId="4" borderId="5" xfId="0" applyNumberFormat="1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vertical="center"/>
    </xf>
    <xf numFmtId="3" fontId="2" fillId="5" borderId="10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2" fillId="5" borderId="11" xfId="0" applyNumberFormat="1" applyFont="1" applyFill="1" applyBorder="1" applyAlignment="1" applyProtection="1">
      <alignment vertical="center"/>
      <protection locked="0"/>
    </xf>
    <xf numFmtId="3" fontId="1" fillId="3" borderId="6" xfId="0" applyNumberFormat="1" applyFont="1" applyFill="1" applyBorder="1" applyAlignment="1">
      <alignment vertical="center"/>
    </xf>
    <xf numFmtId="3" fontId="1" fillId="3" borderId="4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52D25-8BA9-4B4E-BF99-6E8EA4FE5967}">
  <dimension ref="A1:L24"/>
  <sheetViews>
    <sheetView tabSelected="1" topLeftCell="C1" zoomScale="83" zoomScaleNormal="80" workbookViewId="0">
      <selection activeCell="K4" sqref="K4:L4"/>
    </sheetView>
  </sheetViews>
  <sheetFormatPr baseColWidth="10" defaultColWidth="11.453125" defaultRowHeight="14" x14ac:dyDescent="0.35"/>
  <cols>
    <col min="1" max="1" width="7.453125" style="1" customWidth="1"/>
    <col min="2" max="2" width="64.26953125" style="1" customWidth="1"/>
    <col min="3" max="3" width="7.54296875" style="1" customWidth="1"/>
    <col min="4" max="4" width="29.54296875" style="1" customWidth="1"/>
    <col min="5" max="6" width="18.7265625" style="1" customWidth="1"/>
    <col min="7" max="7" width="7.7265625" style="1" customWidth="1"/>
    <col min="8" max="8" width="18.7265625" style="1" customWidth="1"/>
    <col min="9" max="9" width="7.7265625" style="1" customWidth="1"/>
    <col min="10" max="10" width="18.7265625" style="1" customWidth="1"/>
    <col min="11" max="11" width="7.7265625" style="1" customWidth="1"/>
    <col min="12" max="12" width="18.7265625" style="1" customWidth="1"/>
    <col min="13" max="16384" width="11.453125" style="1"/>
  </cols>
  <sheetData>
    <row r="1" spans="1:12" x14ac:dyDescent="0.35">
      <c r="B1" s="2" t="s">
        <v>0</v>
      </c>
      <c r="C1" s="3" t="s">
        <v>1</v>
      </c>
      <c r="D1" s="3" t="s">
        <v>2</v>
      </c>
      <c r="E1" s="3"/>
      <c r="F1" s="3"/>
      <c r="G1" s="3"/>
      <c r="H1" s="3"/>
      <c r="K1" s="4"/>
      <c r="L1" s="4"/>
    </row>
    <row r="2" spans="1:12" s="3" customFormat="1" x14ac:dyDescent="0.35">
      <c r="B2" s="2" t="s">
        <v>3</v>
      </c>
      <c r="C2" s="3" t="s">
        <v>32</v>
      </c>
      <c r="D2" s="3" t="s">
        <v>35</v>
      </c>
      <c r="K2" s="5"/>
      <c r="L2" s="5"/>
    </row>
    <row r="3" spans="1:12" ht="14.5" thickBot="1" x14ac:dyDescent="0.4">
      <c r="B3" s="6"/>
      <c r="G3" s="43" t="s">
        <v>11</v>
      </c>
      <c r="H3" s="43"/>
      <c r="I3" s="43"/>
      <c r="J3" s="43"/>
      <c r="K3" s="43"/>
      <c r="L3" s="43"/>
    </row>
    <row r="4" spans="1:12" s="8" customFormat="1" ht="31.5" customHeight="1" thickBot="1" x14ac:dyDescent="0.4">
      <c r="A4" s="7"/>
      <c r="B4" s="20" t="s">
        <v>4</v>
      </c>
      <c r="C4" s="44" t="s">
        <v>5</v>
      </c>
      <c r="D4" s="45"/>
      <c r="E4" s="21" t="s">
        <v>40</v>
      </c>
      <c r="F4" s="19" t="s">
        <v>41</v>
      </c>
      <c r="G4" s="46" t="s">
        <v>43</v>
      </c>
      <c r="H4" s="47"/>
      <c r="I4" s="44" t="s">
        <v>44</v>
      </c>
      <c r="J4" s="45"/>
      <c r="K4" s="46" t="s">
        <v>45</v>
      </c>
      <c r="L4" s="48"/>
    </row>
    <row r="5" spans="1:12" s="8" customFormat="1" ht="24" customHeight="1" thickBot="1" x14ac:dyDescent="0.4">
      <c r="A5" s="7"/>
      <c r="B5" s="12" t="s">
        <v>6</v>
      </c>
      <c r="C5" s="19" t="s">
        <v>7</v>
      </c>
      <c r="D5" s="13" t="s">
        <v>8</v>
      </c>
      <c r="E5" s="19"/>
      <c r="F5" s="13"/>
      <c r="G5" s="19" t="s">
        <v>7</v>
      </c>
      <c r="H5" s="13" t="s">
        <v>8</v>
      </c>
      <c r="I5" s="19" t="s">
        <v>7</v>
      </c>
      <c r="J5" s="13" t="s">
        <v>8</v>
      </c>
      <c r="K5" s="19" t="s">
        <v>7</v>
      </c>
      <c r="L5" s="14" t="s">
        <v>8</v>
      </c>
    </row>
    <row r="6" spans="1:12" ht="14.5" thickBot="1" x14ac:dyDescent="0.4">
      <c r="A6" s="3"/>
      <c r="B6" s="26" t="s">
        <v>42</v>
      </c>
      <c r="C6" s="27">
        <f>IF(SUM(C7:C19)=SUM(G7:G19)+SUM(I7:I19)+SUM(K7:K19),SUM(C7:C19),"ERROR:Las sumas no coinciden")</f>
        <v>9</v>
      </c>
      <c r="D6" s="30">
        <f>IF(AND(SUM(D7:D19)=SUM(H7:H19)+SUM(J7:J19)+SUM(L7:L19),SUM(E7:E19)+SUM(F7:F19)=SUM(D7:D19)),SUM(D7:D19),"ERROR: Las sumas no coinciden")</f>
        <v>15000000</v>
      </c>
      <c r="E6" s="30">
        <f>SUM(E7:E19)</f>
        <v>12000000</v>
      </c>
      <c r="F6" s="30">
        <f>SUM(F7:F19)</f>
        <v>3000000</v>
      </c>
      <c r="G6" s="34">
        <v>1</v>
      </c>
      <c r="H6" s="37">
        <f>SUM(H7:H19)</f>
        <v>10000000</v>
      </c>
      <c r="I6" s="34">
        <v>1</v>
      </c>
      <c r="J6" s="37">
        <f>SUM(J7:J19)</f>
        <v>4000000</v>
      </c>
      <c r="K6" s="34">
        <v>1</v>
      </c>
      <c r="L6" s="40">
        <f>SUM(L7:L19)</f>
        <v>1000000</v>
      </c>
    </row>
    <row r="7" spans="1:12" ht="28" x14ac:dyDescent="0.35">
      <c r="A7" s="11" t="s">
        <v>33</v>
      </c>
      <c r="B7" s="22" t="s">
        <v>34</v>
      </c>
      <c r="C7" s="28">
        <f t="shared" ref="C7:C19" si="0">+SUM(G7+I7+K7)</f>
        <v>3</v>
      </c>
      <c r="D7" s="31">
        <v>6000000</v>
      </c>
      <c r="E7" s="31">
        <v>6000000</v>
      </c>
      <c r="F7" s="31">
        <v>0</v>
      </c>
      <c r="G7" s="35">
        <v>1</v>
      </c>
      <c r="H7" s="38">
        <v>5000000</v>
      </c>
      <c r="I7" s="35">
        <v>1</v>
      </c>
      <c r="J7" s="38">
        <v>1000000</v>
      </c>
      <c r="K7" s="35">
        <v>1</v>
      </c>
      <c r="L7" s="41">
        <v>0</v>
      </c>
    </row>
    <row r="8" spans="1:12" x14ac:dyDescent="0.35">
      <c r="A8" s="11" t="s">
        <v>12</v>
      </c>
      <c r="B8" s="22" t="s">
        <v>13</v>
      </c>
      <c r="C8" s="28">
        <f t="shared" ref="C8" si="1">+SUM(G8+I8+K8)</f>
        <v>3</v>
      </c>
      <c r="D8" s="31">
        <v>6000000</v>
      </c>
      <c r="E8" s="31">
        <v>6000000</v>
      </c>
      <c r="F8" s="31">
        <v>0</v>
      </c>
      <c r="G8" s="35">
        <v>1</v>
      </c>
      <c r="H8" s="38">
        <v>4000000</v>
      </c>
      <c r="I8" s="35">
        <v>1</v>
      </c>
      <c r="J8" s="38">
        <v>2000000</v>
      </c>
      <c r="K8" s="35">
        <v>1</v>
      </c>
      <c r="L8" s="41">
        <v>0</v>
      </c>
    </row>
    <row r="9" spans="1:12" x14ac:dyDescent="0.35">
      <c r="A9" s="10" t="s">
        <v>14</v>
      </c>
      <c r="B9" s="23" t="s">
        <v>15</v>
      </c>
      <c r="C9" s="29">
        <f t="shared" si="0"/>
        <v>3</v>
      </c>
      <c r="D9" s="32">
        <v>3000000</v>
      </c>
      <c r="E9" s="32"/>
      <c r="F9" s="32">
        <v>3000000</v>
      </c>
      <c r="G9" s="36">
        <v>1</v>
      </c>
      <c r="H9" s="39">
        <v>1000000</v>
      </c>
      <c r="I9" s="36">
        <v>1</v>
      </c>
      <c r="J9" s="39">
        <v>1000000</v>
      </c>
      <c r="K9" s="36">
        <v>1</v>
      </c>
      <c r="L9" s="39">
        <v>1000000</v>
      </c>
    </row>
    <row r="10" spans="1:12" x14ac:dyDescent="0.35">
      <c r="A10" s="10" t="s">
        <v>16</v>
      </c>
      <c r="B10" s="23" t="s">
        <v>17</v>
      </c>
      <c r="C10" s="29">
        <f t="shared" si="0"/>
        <v>0</v>
      </c>
      <c r="D10" s="32"/>
      <c r="E10" s="32"/>
      <c r="F10" s="32"/>
      <c r="G10" s="16"/>
      <c r="H10" s="39"/>
      <c r="I10" s="16"/>
      <c r="J10" s="17"/>
      <c r="K10" s="16"/>
      <c r="L10" s="42"/>
    </row>
    <row r="11" spans="1:12" x14ac:dyDescent="0.35">
      <c r="A11" s="10" t="s">
        <v>18</v>
      </c>
      <c r="B11" s="23" t="s">
        <v>19</v>
      </c>
      <c r="C11" s="29">
        <f t="shared" si="0"/>
        <v>0</v>
      </c>
      <c r="D11" s="32"/>
      <c r="E11" s="33"/>
      <c r="F11" s="33"/>
      <c r="G11" s="16"/>
      <c r="H11" s="17"/>
      <c r="I11" s="16"/>
      <c r="J11" s="17"/>
      <c r="K11" s="16"/>
      <c r="L11" s="42"/>
    </row>
    <row r="12" spans="1:12" x14ac:dyDescent="0.35">
      <c r="A12" s="10" t="s">
        <v>20</v>
      </c>
      <c r="B12" s="23" t="s">
        <v>21</v>
      </c>
      <c r="C12" s="29">
        <f t="shared" si="0"/>
        <v>0</v>
      </c>
      <c r="D12" s="32"/>
      <c r="E12" s="33"/>
      <c r="F12" s="33"/>
      <c r="G12" s="16"/>
      <c r="H12" s="17"/>
      <c r="I12" s="16"/>
      <c r="J12" s="17"/>
      <c r="K12" s="16"/>
      <c r="L12" s="18"/>
    </row>
    <row r="13" spans="1:12" x14ac:dyDescent="0.35">
      <c r="A13" s="10" t="s">
        <v>22</v>
      </c>
      <c r="B13" s="23" t="s">
        <v>23</v>
      </c>
      <c r="C13" s="29">
        <f t="shared" si="0"/>
        <v>0</v>
      </c>
      <c r="D13" s="24"/>
      <c r="E13" s="15"/>
      <c r="F13" s="15"/>
      <c r="G13" s="16"/>
      <c r="H13" s="17"/>
      <c r="I13" s="16"/>
      <c r="J13" s="17"/>
      <c r="K13" s="16"/>
      <c r="L13" s="18"/>
    </row>
    <row r="14" spans="1:12" x14ac:dyDescent="0.35">
      <c r="A14" s="10" t="s">
        <v>24</v>
      </c>
      <c r="B14" s="23" t="s">
        <v>25</v>
      </c>
      <c r="C14" s="29">
        <f t="shared" si="0"/>
        <v>0</v>
      </c>
      <c r="D14" s="25"/>
      <c r="E14" s="15"/>
      <c r="F14" s="15"/>
      <c r="G14" s="16"/>
      <c r="H14" s="17"/>
      <c r="I14" s="16"/>
      <c r="J14" s="17"/>
      <c r="K14" s="16"/>
      <c r="L14" s="18"/>
    </row>
    <row r="15" spans="1:12" ht="28" x14ac:dyDescent="0.35">
      <c r="A15" s="10" t="s">
        <v>36</v>
      </c>
      <c r="B15" s="23" t="s">
        <v>37</v>
      </c>
      <c r="C15" s="29">
        <f t="shared" si="0"/>
        <v>0</v>
      </c>
      <c r="D15" s="25"/>
      <c r="E15" s="15"/>
      <c r="F15" s="15"/>
      <c r="G15" s="16"/>
      <c r="H15" s="17"/>
      <c r="I15" s="16"/>
      <c r="J15" s="17"/>
      <c r="K15" s="16"/>
      <c r="L15" s="18"/>
    </row>
    <row r="16" spans="1:12" x14ac:dyDescent="0.35">
      <c r="A16" s="10" t="s">
        <v>38</v>
      </c>
      <c r="B16" s="23" t="s">
        <v>39</v>
      </c>
      <c r="C16" s="29">
        <f t="shared" si="0"/>
        <v>0</v>
      </c>
      <c r="D16" s="25"/>
      <c r="E16" s="15"/>
      <c r="F16" s="15"/>
      <c r="G16" s="16"/>
      <c r="H16" s="17"/>
      <c r="I16" s="16"/>
      <c r="J16" s="17"/>
      <c r="K16" s="16"/>
      <c r="L16" s="18"/>
    </row>
    <row r="17" spans="1:12" ht="28" x14ac:dyDescent="0.35">
      <c r="A17" s="10" t="s">
        <v>26</v>
      </c>
      <c r="B17" s="23" t="s">
        <v>27</v>
      </c>
      <c r="C17" s="29">
        <f t="shared" si="0"/>
        <v>0</v>
      </c>
      <c r="D17" s="24"/>
      <c r="E17" s="15"/>
      <c r="F17" s="15"/>
      <c r="G17" s="16"/>
      <c r="H17" s="17"/>
      <c r="I17" s="16"/>
      <c r="J17" s="17"/>
      <c r="K17" s="16"/>
      <c r="L17" s="18"/>
    </row>
    <row r="18" spans="1:12" x14ac:dyDescent="0.35">
      <c r="A18" s="10" t="s">
        <v>28</v>
      </c>
      <c r="B18" s="23" t="s">
        <v>29</v>
      </c>
      <c r="C18" s="29">
        <f t="shared" si="0"/>
        <v>0</v>
      </c>
      <c r="D18" s="24"/>
      <c r="E18" s="15"/>
      <c r="F18" s="15"/>
      <c r="G18" s="16"/>
      <c r="H18" s="17"/>
      <c r="I18" s="16"/>
      <c r="J18" s="17"/>
      <c r="K18" s="16"/>
      <c r="L18" s="18"/>
    </row>
    <row r="19" spans="1:12" x14ac:dyDescent="0.35">
      <c r="A19" s="10" t="s">
        <v>31</v>
      </c>
      <c r="B19" s="23" t="s">
        <v>30</v>
      </c>
      <c r="C19" s="29">
        <f t="shared" si="0"/>
        <v>0</v>
      </c>
      <c r="D19" s="24"/>
      <c r="E19" s="15"/>
      <c r="F19" s="15"/>
      <c r="G19" s="16"/>
      <c r="H19" s="17"/>
      <c r="I19" s="16"/>
      <c r="J19" s="17"/>
      <c r="K19" s="16"/>
      <c r="L19" s="18"/>
    </row>
    <row r="22" spans="1:12" ht="18" x14ac:dyDescent="0.35">
      <c r="A22" s="9"/>
    </row>
    <row r="23" spans="1:12" x14ac:dyDescent="0.35">
      <c r="A23" s="1" t="s">
        <v>9</v>
      </c>
    </row>
    <row r="24" spans="1:12" x14ac:dyDescent="0.35">
      <c r="A24" s="1" t="s">
        <v>10</v>
      </c>
    </row>
  </sheetData>
  <mergeCells count="5">
    <mergeCell ref="G3:L3"/>
    <mergeCell ref="C4:D4"/>
    <mergeCell ref="G4:H4"/>
    <mergeCell ref="I4:J4"/>
    <mergeCell ref="K4:L4"/>
  </mergeCells>
  <pageMargins left="0.7" right="0.7" top="0.75" bottom="0.75" header="0.3" footer="0.3"/>
  <customProperties>
    <customPr name="EpmWorksheetKeyString_GUID" r:id="rId1"/>
  </customProperties>
  <ignoredErrors>
    <ignoredError sqref="J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Tatiana Cervera Horta</dc:creator>
  <cp:lastModifiedBy>Fernando Morales Guerrero</cp:lastModifiedBy>
  <dcterms:created xsi:type="dcterms:W3CDTF">2026-01-08T13:18:28Z</dcterms:created>
  <dcterms:modified xsi:type="dcterms:W3CDTF">2026-01-28T22:06:14Z</dcterms:modified>
</cp:coreProperties>
</file>