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hdgov-my.sharepoint.com/personal/msalazar_shd_gov_co/Documents/Documentos/"/>
    </mc:Choice>
  </mc:AlternateContent>
  <xr:revisionPtr revIDLastSave="0" documentId="8_{7A1AE0BB-4DE0-4E43-80DB-4C28AA55209A}" xr6:coauthVersionLast="47" xr6:coauthVersionMax="47" xr10:uidLastSave="{00000000-0000-0000-0000-000000000000}"/>
  <bookViews>
    <workbookView xWindow="7920" yWindow="840" windowWidth="11445" windowHeight="10440" xr2:uid="{21E60F45-70F1-47D4-974A-3A575C9ED357}"/>
  </bookViews>
  <sheets>
    <sheet name="33.1" sheetId="1" r:id="rId1"/>
    <sheet name="Lista" sheetId="5" r:id="rId2"/>
  </sheets>
  <definedNames>
    <definedName name="_ftn1" localSheetId="0">'33.1'!#REF!</definedName>
    <definedName name="_ftn2" localSheetId="0">'33.1'!#REF!</definedName>
    <definedName name="_ftn3" localSheetId="0">'33.1'!#REF!</definedName>
    <definedName name="_ftn4" localSheetId="0">'33.1'!#REF!</definedName>
    <definedName name="_ftn5" localSheetId="0">'33.1'!#REF!</definedName>
    <definedName name="_ftnref1" localSheetId="0">'33.1'!#REF!</definedName>
    <definedName name="_ftnref2" localSheetId="0">'33.1'!#REF!</definedName>
    <definedName name="_ftnref3" localSheetId="0">'33.1'!#REF!</definedName>
    <definedName name="_ftnref4" localSheetId="0">'33.1'!#REF!</definedName>
    <definedName name="_ftnref5" localSheetId="0">'33.1'!#REF!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  <c r="F41" i="1"/>
  <c r="F51" i="1"/>
  <c r="E51" i="1"/>
  <c r="E24" i="1"/>
  <c r="F29" i="1" l="1"/>
  <c r="E29" i="1"/>
  <c r="F26" i="1"/>
  <c r="E26" i="1"/>
  <c r="E23" i="1" s="1"/>
  <c r="F24" i="1"/>
  <c r="F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Yuly Viviana Silva Jiménez</author>
    <author>Zulay Viviana Muñoz Galvan</author>
  </authors>
  <commentList>
    <comment ref="E6" authorId="0" shapeId="0" xr:uid="{E77A5F4A-351B-4C3A-8845-23C11DDEE11C}">
      <text>
        <r>
          <rPr>
            <sz val="9"/>
            <color indexed="81"/>
            <rFont val="Tahoma"/>
            <family val="2"/>
          </rPr>
          <t>Escriba aquí el número de contrato</t>
        </r>
      </text>
    </comment>
    <comment ref="C11" authorId="1" shapeId="0" xr:uid="{E2E020BA-4155-4493-800D-1C5C2C5A2038}">
      <text>
        <r>
          <rPr>
            <sz val="9"/>
            <color indexed="81"/>
            <rFont val="Tahoma"/>
            <family val="2"/>
          </rPr>
          <t>Describa de forma breve las condiciones mas relevantes del acuerdo de concesión, que no esten incluidos en los siguientes items"</t>
        </r>
      </text>
    </comment>
    <comment ref="C17" authorId="0" shapeId="0" xr:uid="{7E181D61-B31A-4C98-A003-8EF745CB79BB}">
      <text>
        <r>
          <rPr>
            <sz val="9"/>
            <color indexed="81"/>
            <rFont val="Tahoma"/>
            <family val="2"/>
          </rPr>
          <t>Presente las condiciones específicas para que se cancele o se renueve el acuerdo de concesión.</t>
        </r>
      </text>
    </comment>
    <comment ref="C18" authorId="0" shapeId="0" xr:uid="{4EFC0510-3BB8-4B33-9BD0-A1B24D28F173}">
      <text>
        <r>
          <rPr>
            <sz val="9"/>
            <color indexed="81"/>
            <rFont val="Tahoma"/>
            <family val="2"/>
          </rPr>
          <t>Describa los cambios dados durante la vigencia del contrato, que modificaron las condiciones reveladas para la vigencia anterior en los estados financieros.</t>
        </r>
      </text>
    </comment>
    <comment ref="C19" authorId="1" shapeId="0" xr:uid="{F75D5E6A-0A99-4627-BE65-1C67F90DACDF}">
      <text>
        <r>
          <rPr>
            <b/>
            <sz val="9"/>
            <color indexed="81"/>
            <rFont val="Tahoma"/>
            <family val="2"/>
          </rPr>
          <t>Detalle brevemente los elementos objeto de concesión no materiales</t>
        </r>
      </text>
    </comment>
    <comment ref="C61" authorId="0" shapeId="0" xr:uid="{545BA63E-6815-4778-9502-DA24926F4D88}">
      <text>
        <r>
          <rPr>
            <sz val="9"/>
            <color indexed="81"/>
            <rFont val="Tahoma"/>
            <family val="2"/>
          </rPr>
          <t>Mencione las condiciones y qué activos recibe al final del contrato.</t>
        </r>
      </text>
    </comment>
  </commentList>
</comments>
</file>

<file path=xl/sharedStrings.xml><?xml version="1.0" encoding="utf-8"?>
<sst xmlns="http://schemas.openxmlformats.org/spreadsheetml/2006/main" count="81" uniqueCount="68">
  <si>
    <t>NOTA</t>
  </si>
  <si>
    <t>ACUERDOS DE CONCESIÓN - ENTIDAD CONCEDENTE</t>
  </si>
  <si>
    <t>Ingreso diferido por concesiones - concedente</t>
  </si>
  <si>
    <t>DETALLE DE ACUERDOS DE CONCESIÓN</t>
  </si>
  <si>
    <t>Para cada contrato de concesión diligencie:</t>
  </si>
  <si>
    <t>Número de Contrato</t>
  </si>
  <si>
    <t xml:space="preserve">No. </t>
  </si>
  <si>
    <t>Cuenta</t>
  </si>
  <si>
    <t xml:space="preserve">Revelación </t>
  </si>
  <si>
    <t>Detalle</t>
  </si>
  <si>
    <t xml:space="preserve">Observaciones </t>
  </si>
  <si>
    <t>Tipo de concesión</t>
  </si>
  <si>
    <t>Nombre del Concesionario</t>
  </si>
  <si>
    <t>Objeto de la Concesión</t>
  </si>
  <si>
    <t>Descripción breve del acuerdo de concesión</t>
  </si>
  <si>
    <t>Plazo total de la concesión</t>
  </si>
  <si>
    <t>Plazo por ejecutar</t>
  </si>
  <si>
    <t xml:space="preserve">Términos significativos del acuerdo que puedan afectar su valor, calendario y certezas de flujos de efectivo futuros. (Modificaciones en tasas, cambios contractuales que afecten la amortización del pasivo diferido, entre otros) </t>
  </si>
  <si>
    <t>Naturaleza y alcance del derecho a utilizar activos especificados por parte del concesionario.</t>
  </si>
  <si>
    <t>Aspectos pactados en torno a lo que se espera que el concesionario proporcione en relación con el acuerdo de concesión.</t>
  </si>
  <si>
    <t>Alternativas de renovación y cese del acuerdo</t>
  </si>
  <si>
    <t>Cambios significativos del acuerdo de concesión respecto al año anterior</t>
  </si>
  <si>
    <t xml:space="preserve">Indique y describa si existen activos, mejoras o rehabilitaciones objeto del contrato considerados no materiales, que no estan reconocidos contablemente. </t>
  </si>
  <si>
    <t xml:space="preserve">Indique y describa si a la fecha ha reconocido o revelado derechos, otros pasivos, activos contingentes o pasivos contingentes,  por concepto de garantías, litigios, entre otros. </t>
  </si>
  <si>
    <t>En el caso de existir recursos de la entidad concedente en patrimonios autónomos constituidos por los concesionarios, indique el saldo que corresponde:</t>
  </si>
  <si>
    <t>En el caso de existir un activo formado, generado, adquirido, desarrollado, mejorado o rehabilitado, indique el tipo de pasivo generado por la contraprestación pactada:</t>
  </si>
  <si>
    <t>FINANCIAMIENTO INTERNO DE LARGO PLAZO</t>
  </si>
  <si>
    <t>Pasivo financiero por acuerdos de concesión (Concedente)</t>
  </si>
  <si>
    <t>OTROS PASIVOS DIFERIDOS</t>
  </si>
  <si>
    <t xml:space="preserve">Indique los activos reconocidos contablemente que se encuentran clasificados en concesión por el contrato especifico, en el caso de presentar activos clasificados como Bienes Históricos y Culturales o intangibles en concesión agregar las filas necesarias para revelar su reconocimiento </t>
  </si>
  <si>
    <t>Propiedades planta y equipo reconocidos como activos en concesión.</t>
  </si>
  <si>
    <t xml:space="preserve">Descripción del activo </t>
  </si>
  <si>
    <t>Terrenos</t>
  </si>
  <si>
    <t>Edificaciones</t>
  </si>
  <si>
    <t>Plantas, ductos y túneles</t>
  </si>
  <si>
    <t>Redes, líneas y cables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</si>
  <si>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</si>
  <si>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</si>
  <si>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</si>
  <si>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</si>
  <si>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</si>
  <si>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Construcciones en curso</t>
  </si>
  <si>
    <t>Otras propiedades, planta y equipo en concesión</t>
  </si>
  <si>
    <t>BIENES DE USO PÚBLICO EN CONSTRUCCIÓN-CONCESIONES</t>
  </si>
  <si>
    <t>Red carretera</t>
  </si>
  <si>
    <t>Red férrea</t>
  </si>
  <si>
    <t>Otros bienes de uso público en servicio-concesiones</t>
  </si>
  <si>
    <t>Bienes de Uso Público en servicio - concesión.</t>
  </si>
  <si>
    <t>Activo 1</t>
  </si>
  <si>
    <t>Activo 2</t>
  </si>
  <si>
    <t>Activo 3</t>
  </si>
  <si>
    <t>Activo 4</t>
  </si>
  <si>
    <t>Cifras en pesos</t>
  </si>
  <si>
    <t>a) Pasivo financiero</t>
  </si>
  <si>
    <t>b) Pasivo diferido - Cesión de derechos de explotación</t>
  </si>
  <si>
    <t>c) Pasivo financiero y diferido - Acuerdo de concesión mixto</t>
  </si>
  <si>
    <t>a) Construcción, desarrollo o adquisición de un bien</t>
  </si>
  <si>
    <t>b) Prestación de un servicio con los activos existentes de la concedente y mantenimiento de los mismos (Contrato de operación y mantenimiento)</t>
  </si>
  <si>
    <t>c) Efectuar mejora o rehabilitación a un activo existente</t>
  </si>
  <si>
    <t>d)Otros, especificar, en la columna observaciones</t>
  </si>
  <si>
    <r>
      <t xml:space="preserve">Activos a recibir al </t>
    </r>
    <r>
      <rPr>
        <b/>
        <u/>
        <sz val="10"/>
        <color theme="0"/>
        <rFont val="Times New Roman"/>
        <family val="1"/>
      </rPr>
      <t>final</t>
    </r>
    <r>
      <rPr>
        <b/>
        <sz val="10"/>
        <color theme="0"/>
        <rFont val="Times New Roman"/>
        <family val="1"/>
      </rPr>
      <t xml:space="preserve"> del acuerdo de concesión del servicio no incorportados contablemente</t>
    </r>
  </si>
  <si>
    <t>Red fluvial</t>
  </si>
  <si>
    <t>Red maritima</t>
  </si>
  <si>
    <t>Red aeropuertuaria</t>
  </si>
  <si>
    <t>Red por cable</t>
  </si>
  <si>
    <t>Escenarios culturales</t>
  </si>
  <si>
    <t>33.</t>
  </si>
  <si>
    <t>33.1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</si>
</sst>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1F4E79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sz val="11"/>
      <color rgb="FFFF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u/>
      <sz val="10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499984740745262"/>
        <bgColor indexed="64"/>
      </patternFill>
    </fill>
  </fills>
  <borders count="23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1" fillId="0" borderId="0" xfId="0" applyFont="1"/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2" fillId="0" borderId="4" xfId="0" applyFont="1" applyBorder="1" applyAlignment="1">
      <alignment horizontal="center" vertical="center"/>
    </xf>
    <xf numFmtId="0" fontId="9" fillId="0" borderId="5" xfId="0" applyFont="1" applyBorder="1"/>
    <xf numFmtId="0" fontId="10" fillId="0" borderId="5" xfId="0" applyFont="1" applyBorder="1" applyAlignment="1">
      <alignment horizontal="justify" vertical="center" wrapText="1"/>
    </xf>
    <xf numFmtId="0" fontId="1" fillId="0" borderId="5" xfId="0" applyFont="1" applyBorder="1"/>
    <xf numFmtId="0" fontId="12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justify" vertical="center" wrapText="1"/>
    </xf>
    <xf numFmtId="0" fontId="12" fillId="0" borderId="5" xfId="0" applyFont="1" applyBorder="1" applyAlignment="1">
      <alignment wrapText="1"/>
    </xf>
    <xf numFmtId="0" fontId="2" fillId="0" borderId="7" xfId="0" applyFont="1" applyBorder="1" applyAlignment="1">
      <alignment horizontal="center" vertical="center"/>
    </xf>
    <xf numFmtId="0" fontId="1" fillId="0" borderId="8" xfId="0" applyFont="1" applyBorder="1"/>
    <xf numFmtId="0" fontId="12" fillId="0" borderId="8" xfId="0" applyFont="1" applyBorder="1" applyAlignment="1">
      <alignment wrapText="1"/>
    </xf>
    <xf numFmtId="0" fontId="1" fillId="0" borderId="5" xfId="0" applyFont="1" applyBorder="1" applyAlignment="1">
      <alignment vertical="center"/>
    </xf>
    <xf numFmtId="0" fontId="14" fillId="0" borderId="5" xfId="0" applyFont="1" applyBorder="1"/>
    <xf numFmtId="0" fontId="14" fillId="0" borderId="8" xfId="0" applyFont="1" applyBorder="1"/>
    <xf numFmtId="0" fontId="9" fillId="0" borderId="3" xfId="0" applyFont="1" applyBorder="1"/>
    <xf numFmtId="0" fontId="8" fillId="0" borderId="5" xfId="0" applyFont="1" applyBorder="1" applyAlignment="1">
      <alignment wrapText="1"/>
    </xf>
    <xf numFmtId="0" fontId="8" fillId="0" borderId="8" xfId="0" applyFont="1" applyBorder="1" applyAlignment="1">
      <alignment wrapText="1"/>
    </xf>
    <xf numFmtId="0" fontId="10" fillId="0" borderId="8" xfId="0" applyFont="1" applyBorder="1" applyAlignment="1">
      <alignment horizontal="justify" vertical="center" wrapText="1"/>
    </xf>
    <xf numFmtId="0" fontId="15" fillId="0" borderId="0" xfId="0" applyFont="1" applyAlignment="1">
      <alignment vertical="center" wrapText="1"/>
    </xf>
    <xf numFmtId="3" fontId="1" fillId="0" borderId="0" xfId="0" applyNumberFormat="1" applyFont="1"/>
    <xf numFmtId="0" fontId="8" fillId="3" borderId="5" xfId="0" applyFont="1" applyFill="1" applyBorder="1"/>
    <xf numFmtId="0" fontId="13" fillId="3" borderId="5" xfId="0" applyFont="1" applyFill="1" applyBorder="1" applyAlignment="1" applyProtection="1">
      <alignment horizontal="right" vertical="center" wrapText="1"/>
      <protection locked="0"/>
    </xf>
    <xf numFmtId="0" fontId="11" fillId="3" borderId="5" xfId="0" applyFont="1" applyFill="1" applyBorder="1" applyAlignment="1" applyProtection="1">
      <alignment horizontal="center" vertical="center" wrapText="1"/>
      <protection locked="0"/>
    </xf>
    <xf numFmtId="3" fontId="8" fillId="2" borderId="5" xfId="0" applyNumberFormat="1" applyFont="1" applyFill="1" applyBorder="1" applyAlignment="1">
      <alignment horizontal="right" vertical="center" wrapText="1"/>
    </xf>
    <xf numFmtId="37" fontId="16" fillId="4" borderId="5" xfId="0" applyNumberFormat="1" applyFont="1" applyFill="1" applyBorder="1" applyAlignment="1">
      <alignment horizontal="center" vertical="center"/>
    </xf>
    <xf numFmtId="37" fontId="16" fillId="4" borderId="1" xfId="0" applyNumberFormat="1" applyFont="1" applyFill="1" applyBorder="1" applyAlignment="1">
      <alignment vertical="center"/>
    </xf>
    <xf numFmtId="0" fontId="17" fillId="4" borderId="5" xfId="0" applyFont="1" applyFill="1" applyBorder="1" applyAlignment="1">
      <alignment horizontal="justify" vertical="center" wrapText="1"/>
    </xf>
    <xf numFmtId="0" fontId="16" fillId="4" borderId="5" xfId="0" applyFont="1" applyFill="1" applyBorder="1"/>
    <xf numFmtId="164" fontId="16" fillId="4" borderId="5" xfId="0" applyNumberFormat="1" applyFont="1" applyFill="1" applyBorder="1" applyAlignment="1">
      <alignment horizontal="center" vertical="center"/>
    </xf>
    <xf numFmtId="37" fontId="16" fillId="4" borderId="2" xfId="0" applyNumberFormat="1" applyFont="1" applyFill="1" applyBorder="1" applyAlignment="1">
      <alignment horizontal="center" vertical="center"/>
    </xf>
    <xf numFmtId="37" fontId="16" fillId="4" borderId="3" xfId="0" applyNumberFormat="1" applyFont="1" applyFill="1" applyBorder="1" applyAlignment="1">
      <alignment horizontal="center" vertical="center"/>
    </xf>
    <xf numFmtId="37" fontId="16" fillId="4" borderId="4" xfId="0" applyNumberFormat="1" applyFont="1" applyFill="1" applyBorder="1" applyAlignment="1">
      <alignment horizontal="center" vertical="center"/>
    </xf>
    <xf numFmtId="164" fontId="16" fillId="4" borderId="6" xfId="0" applyNumberFormat="1" applyFont="1" applyFill="1" applyBorder="1" applyAlignment="1">
      <alignment horizontal="center" vertical="center"/>
    </xf>
    <xf numFmtId="3" fontId="8" fillId="2" borderId="6" xfId="0" applyNumberFormat="1" applyFont="1" applyFill="1" applyBorder="1" applyAlignment="1">
      <alignment horizontal="right" vertical="center" wrapText="1"/>
    </xf>
    <xf numFmtId="37" fontId="16" fillId="4" borderId="16" xfId="0" applyNumberFormat="1" applyFont="1" applyFill="1" applyBorder="1" applyAlignment="1">
      <alignment vertical="center"/>
    </xf>
    <xf numFmtId="37" fontId="16" fillId="4" borderId="18" xfId="0" applyNumberFormat="1" applyFont="1" applyFill="1" applyBorder="1" applyAlignment="1">
      <alignment vertical="center"/>
    </xf>
    <xf numFmtId="0" fontId="11" fillId="3" borderId="8" xfId="0" applyFont="1" applyFill="1" applyBorder="1" applyAlignment="1" applyProtection="1">
      <alignment horizontal="center" vertical="center" wrapText="1"/>
      <protection locked="0"/>
    </xf>
    <xf numFmtId="3" fontId="8" fillId="2" borderId="8" xfId="0" applyNumberFormat="1" applyFont="1" applyFill="1" applyBorder="1" applyAlignment="1">
      <alignment horizontal="right" vertical="center" wrapText="1"/>
    </xf>
    <xf numFmtId="3" fontId="8" fillId="2" borderId="19" xfId="0" applyNumberFormat="1" applyFont="1" applyFill="1" applyBorder="1" applyAlignment="1">
      <alignment horizontal="right" vertical="center" wrapText="1"/>
    </xf>
    <xf numFmtId="37" fontId="16" fillId="4" borderId="2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0" fontId="8" fillId="3" borderId="21" xfId="0" applyFont="1" applyFill="1" applyBorder="1" applyAlignment="1" applyProtection="1">
      <alignment horizontal="center"/>
      <protection locked="0"/>
    </xf>
    <xf numFmtId="0" fontId="8" fillId="3" borderId="22" xfId="0" applyFont="1" applyFill="1" applyBorder="1" applyAlignment="1" applyProtection="1">
      <alignment horizontal="center"/>
      <protection locked="0"/>
    </xf>
    <xf numFmtId="37" fontId="16" fillId="4" borderId="9" xfId="0" applyNumberFormat="1" applyFont="1" applyFill="1" applyBorder="1" applyAlignment="1">
      <alignment horizontal="center" vertical="center"/>
    </xf>
    <xf numFmtId="37" fontId="16" fillId="4" borderId="15" xfId="0" applyNumberFormat="1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 applyProtection="1">
      <alignment horizontal="center"/>
      <protection locked="0"/>
    </xf>
    <xf numFmtId="0" fontId="8" fillId="3" borderId="6" xfId="0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7" fontId="16" fillId="4" borderId="10" xfId="0" applyNumberFormat="1" applyFont="1" applyFill="1" applyBorder="1" applyAlignment="1">
      <alignment horizontal="center" vertical="center" wrapText="1"/>
    </xf>
    <xf numFmtId="37" fontId="16" fillId="4" borderId="11" xfId="0" applyNumberFormat="1" applyFont="1" applyFill="1" applyBorder="1" applyAlignment="1">
      <alignment horizontal="center" vertical="center" wrapText="1"/>
    </xf>
    <xf numFmtId="37" fontId="16" fillId="4" borderId="17" xfId="0" applyNumberFormat="1" applyFont="1" applyFill="1" applyBorder="1" applyAlignment="1">
      <alignment horizontal="center" vertical="center" wrapText="1"/>
    </xf>
    <xf numFmtId="0" fontId="8" fillId="3" borderId="12" xfId="0" applyFont="1" applyFill="1" applyBorder="1" applyAlignment="1" applyProtection="1">
      <alignment horizontal="center"/>
      <protection locked="0"/>
    </xf>
    <xf numFmtId="0" fontId="8" fillId="3" borderId="13" xfId="0" applyFont="1" applyFill="1" applyBorder="1" applyAlignment="1" applyProtection="1">
      <alignment horizontal="center"/>
      <protection locked="0"/>
    </xf>
    <xf numFmtId="0" fontId="8" fillId="3" borderId="14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9E47B-AA38-4D67-A356-AB11F4114BA3}">
  <sheetPr>
    <tabColor rgb="FF92D050"/>
  </sheetPr>
  <dimension ref="A1:F75"/>
  <sheetViews>
    <sheetView showGridLines="0" tabSelected="1" zoomScale="90" zoomScaleNormal="90" workbookViewId="0">
      <pane ySplit="6" topLeftCell="A7" activePane="bottomLeft" state="frozen"/>
      <selection pane="bottomLeft" activeCell="C13" sqref="C13"/>
    </sheetView>
  </sheetViews>
  <sheetFormatPr baseColWidth="10" defaultColWidth="11.42578125" defaultRowHeight="15" x14ac:dyDescent="0.25"/>
  <cols>
    <col min="1" max="1" width="11.42578125" style="7"/>
    <col min="2" max="2" width="11.42578125" style="5"/>
    <col min="3" max="3" width="72.28515625" style="8" customWidth="1"/>
    <col min="4" max="4" width="47.85546875" style="5" customWidth="1"/>
    <col min="5" max="6" width="19.7109375" style="5" customWidth="1"/>
    <col min="7" max="16384" width="11.42578125" style="5"/>
  </cols>
  <sheetData>
    <row r="1" spans="1:6" ht="37.5" customHeight="1" x14ac:dyDescent="0.25">
      <c r="A1" s="2" t="s">
        <v>0</v>
      </c>
      <c r="B1" s="3" t="s">
        <v>66</v>
      </c>
      <c r="C1" s="2" t="s">
        <v>1</v>
      </c>
      <c r="D1" s="3"/>
      <c r="E1" s="2"/>
      <c r="F1" s="4"/>
    </row>
    <row r="2" spans="1:6" ht="16.5" x14ac:dyDescent="0.25">
      <c r="A2" s="2"/>
      <c r="B2" s="3" t="s">
        <v>67</v>
      </c>
      <c r="C2" s="2" t="s">
        <v>3</v>
      </c>
      <c r="D2" s="3"/>
      <c r="E2" s="2"/>
      <c r="F2" s="6"/>
    </row>
    <row r="3" spans="1:6" ht="15.75" x14ac:dyDescent="0.25">
      <c r="C3" s="49"/>
      <c r="D3" s="49"/>
      <c r="E3" s="49"/>
      <c r="F3" s="49"/>
    </row>
    <row r="4" spans="1:6" ht="15.75" x14ac:dyDescent="0.25">
      <c r="C4" s="49" t="s">
        <v>4</v>
      </c>
      <c r="D4" s="49"/>
      <c r="E4" s="49"/>
      <c r="F4" s="49"/>
    </row>
    <row r="5" spans="1:6" ht="15.75" thickBot="1" x14ac:dyDescent="0.3">
      <c r="E5" s="7" t="s">
        <v>52</v>
      </c>
      <c r="F5" s="7"/>
    </row>
    <row r="6" spans="1:6" ht="15.75" thickBot="1" x14ac:dyDescent="0.3">
      <c r="C6" s="9"/>
      <c r="D6" s="48" t="s">
        <v>5</v>
      </c>
      <c r="E6" s="50"/>
      <c r="F6" s="51"/>
    </row>
    <row r="7" spans="1:6" x14ac:dyDescent="0.25">
      <c r="A7" s="38" t="s">
        <v>6</v>
      </c>
      <c r="B7" s="39" t="s">
        <v>7</v>
      </c>
      <c r="C7" s="39" t="s">
        <v>8</v>
      </c>
      <c r="D7" s="39" t="s">
        <v>9</v>
      </c>
      <c r="E7" s="52" t="s">
        <v>10</v>
      </c>
      <c r="F7" s="53"/>
    </row>
    <row r="8" spans="1:6" x14ac:dyDescent="0.25">
      <c r="A8" s="10">
        <v>1</v>
      </c>
      <c r="B8" s="11"/>
      <c r="C8" s="12" t="s">
        <v>11</v>
      </c>
      <c r="D8" s="29"/>
      <c r="E8" s="54"/>
      <c r="F8" s="55"/>
    </row>
    <row r="9" spans="1:6" x14ac:dyDescent="0.25">
      <c r="A9" s="10">
        <v>2</v>
      </c>
      <c r="B9" s="13"/>
      <c r="C9" s="12" t="s">
        <v>12</v>
      </c>
      <c r="D9" s="56"/>
      <c r="E9" s="56"/>
      <c r="F9" s="57"/>
    </row>
    <row r="10" spans="1:6" x14ac:dyDescent="0.25">
      <c r="A10" s="10">
        <v>3</v>
      </c>
      <c r="B10" s="13"/>
      <c r="C10" s="12" t="s">
        <v>13</v>
      </c>
      <c r="D10" s="56"/>
      <c r="E10" s="56"/>
      <c r="F10" s="57"/>
    </row>
    <row r="11" spans="1:6" x14ac:dyDescent="0.25">
      <c r="A11" s="10">
        <v>4</v>
      </c>
      <c r="B11" s="13"/>
      <c r="C11" s="14" t="s">
        <v>14</v>
      </c>
      <c r="D11" s="56"/>
      <c r="E11" s="56"/>
      <c r="F11" s="57"/>
    </row>
    <row r="12" spans="1:6" x14ac:dyDescent="0.25">
      <c r="A12" s="10">
        <v>5</v>
      </c>
      <c r="B12" s="13"/>
      <c r="C12" s="12" t="s">
        <v>15</v>
      </c>
      <c r="D12" s="30"/>
      <c r="E12" s="54"/>
      <c r="F12" s="55"/>
    </row>
    <row r="13" spans="1:6" x14ac:dyDescent="0.25">
      <c r="A13" s="10">
        <v>6</v>
      </c>
      <c r="B13" s="13"/>
      <c r="C13" s="12" t="s">
        <v>16</v>
      </c>
      <c r="D13" s="30"/>
      <c r="E13" s="54"/>
      <c r="F13" s="55"/>
    </row>
    <row r="14" spans="1:6" ht="38.25" x14ac:dyDescent="0.25">
      <c r="A14" s="10">
        <v>7</v>
      </c>
      <c r="B14" s="13"/>
      <c r="C14" s="12" t="s">
        <v>17</v>
      </c>
      <c r="D14" s="56"/>
      <c r="E14" s="56"/>
      <c r="F14" s="57"/>
    </row>
    <row r="15" spans="1:6" ht="25.5" x14ac:dyDescent="0.25">
      <c r="A15" s="10">
        <v>8</v>
      </c>
      <c r="B15" s="13"/>
      <c r="C15" s="15" t="s">
        <v>18</v>
      </c>
      <c r="D15" s="56"/>
      <c r="E15" s="56"/>
      <c r="F15" s="57"/>
    </row>
    <row r="16" spans="1:6" ht="25.5" x14ac:dyDescent="0.25">
      <c r="A16" s="10">
        <v>9</v>
      </c>
      <c r="B16" s="13"/>
      <c r="C16" s="12" t="s">
        <v>19</v>
      </c>
      <c r="D16" s="56"/>
      <c r="E16" s="56"/>
      <c r="F16" s="57"/>
    </row>
    <row r="17" spans="1:6" x14ac:dyDescent="0.25">
      <c r="A17" s="10">
        <v>10</v>
      </c>
      <c r="B17" s="13"/>
      <c r="C17" s="16" t="s">
        <v>20</v>
      </c>
      <c r="D17" s="56"/>
      <c r="E17" s="56"/>
      <c r="F17" s="57"/>
    </row>
    <row r="18" spans="1:6" x14ac:dyDescent="0.25">
      <c r="A18" s="10">
        <v>11</v>
      </c>
      <c r="B18" s="13"/>
      <c r="C18" s="16" t="s">
        <v>21</v>
      </c>
      <c r="D18" s="56"/>
      <c r="E18" s="56"/>
      <c r="F18" s="57"/>
    </row>
    <row r="19" spans="1:6" ht="26.25" x14ac:dyDescent="0.25">
      <c r="A19" s="10">
        <v>12</v>
      </c>
      <c r="B19" s="13"/>
      <c r="C19" s="16" t="s">
        <v>22</v>
      </c>
      <c r="D19" s="56"/>
      <c r="E19" s="56"/>
      <c r="F19" s="57"/>
    </row>
    <row r="20" spans="1:6" ht="27" thickBot="1" x14ac:dyDescent="0.3">
      <c r="A20" s="17">
        <v>13</v>
      </c>
      <c r="B20" s="18"/>
      <c r="C20" s="19" t="s">
        <v>23</v>
      </c>
      <c r="D20" s="64"/>
      <c r="E20" s="65"/>
      <c r="F20" s="66"/>
    </row>
    <row r="21" spans="1:6" x14ac:dyDescent="0.25">
      <c r="A21" s="40"/>
      <c r="B21" s="33"/>
      <c r="C21" s="33"/>
      <c r="D21" s="33"/>
      <c r="E21" s="37">
        <v>2024</v>
      </c>
      <c r="F21" s="41">
        <v>2023</v>
      </c>
    </row>
    <row r="22" spans="1:6" ht="26.25" x14ac:dyDescent="0.25">
      <c r="A22" s="10">
        <v>14</v>
      </c>
      <c r="B22" s="13">
        <v>1989</v>
      </c>
      <c r="C22" s="16" t="s">
        <v>24</v>
      </c>
      <c r="D22" s="31"/>
      <c r="E22" s="32"/>
      <c r="F22" s="42"/>
    </row>
    <row r="23" spans="1:6" s="1" customFormat="1" ht="42" customHeight="1" x14ac:dyDescent="0.25">
      <c r="A23" s="58">
        <v>15</v>
      </c>
      <c r="B23" s="20"/>
      <c r="C23" s="14" t="s">
        <v>25</v>
      </c>
      <c r="D23" s="31"/>
      <c r="E23" s="34">
        <f>+E24+E26</f>
        <v>0</v>
      </c>
      <c r="F23" s="43">
        <f>+F24+F26</f>
        <v>0</v>
      </c>
    </row>
    <row r="24" spans="1:6" x14ac:dyDescent="0.25">
      <c r="A24" s="58"/>
      <c r="B24" s="21">
        <v>2314</v>
      </c>
      <c r="C24" s="16" t="s">
        <v>26</v>
      </c>
      <c r="D24" s="33"/>
      <c r="E24" s="34">
        <f>+E25</f>
        <v>0</v>
      </c>
      <c r="F24" s="43">
        <f>+F25</f>
        <v>0</v>
      </c>
    </row>
    <row r="25" spans="1:6" x14ac:dyDescent="0.25">
      <c r="A25" s="58"/>
      <c r="B25" s="21">
        <v>231413</v>
      </c>
      <c r="C25" s="16" t="s">
        <v>27</v>
      </c>
      <c r="D25" s="31"/>
      <c r="E25" s="32"/>
      <c r="F25" s="42"/>
    </row>
    <row r="26" spans="1:6" x14ac:dyDescent="0.25">
      <c r="A26" s="58"/>
      <c r="B26" s="21">
        <v>2990</v>
      </c>
      <c r="C26" s="16" t="s">
        <v>28</v>
      </c>
      <c r="D26" s="33"/>
      <c r="E26" s="34">
        <f t="shared" ref="E26:F26" si="0">+E27</f>
        <v>0</v>
      </c>
      <c r="F26" s="43">
        <f t="shared" si="0"/>
        <v>0</v>
      </c>
    </row>
    <row r="27" spans="1:6" ht="15.75" thickBot="1" x14ac:dyDescent="0.3">
      <c r="A27" s="59"/>
      <c r="B27" s="22">
        <v>299004</v>
      </c>
      <c r="C27" s="19" t="s">
        <v>2</v>
      </c>
      <c r="D27" s="31"/>
      <c r="E27" s="32"/>
      <c r="F27" s="42"/>
    </row>
    <row r="28" spans="1:6" ht="31.5" customHeight="1" x14ac:dyDescent="0.25">
      <c r="A28" s="60">
        <v>16</v>
      </c>
      <c r="B28" s="23"/>
      <c r="C28" s="61" t="s">
        <v>29</v>
      </c>
      <c r="D28" s="62"/>
      <c r="E28" s="62"/>
      <c r="F28" s="63"/>
    </row>
    <row r="29" spans="1:6" x14ac:dyDescent="0.25">
      <c r="A29" s="58"/>
      <c r="B29" s="36">
        <v>1683</v>
      </c>
      <c r="C29" s="35" t="s">
        <v>30</v>
      </c>
      <c r="D29" s="33" t="s">
        <v>31</v>
      </c>
      <c r="E29" s="34">
        <f>+SUM(E30:E40)</f>
        <v>0</v>
      </c>
      <c r="F29" s="43">
        <f>+SUM(F30:F40)</f>
        <v>0</v>
      </c>
    </row>
    <row r="30" spans="1:6" x14ac:dyDescent="0.25">
      <c r="A30" s="58"/>
      <c r="B30" s="13">
        <v>168301</v>
      </c>
      <c r="C30" s="24" t="s">
        <v>32</v>
      </c>
      <c r="D30" s="31"/>
      <c r="E30" s="32"/>
      <c r="F30" s="42"/>
    </row>
    <row r="31" spans="1:6" x14ac:dyDescent="0.25">
      <c r="A31" s="58"/>
      <c r="B31" s="13">
        <v>168302</v>
      </c>
      <c r="C31" s="24" t="s">
        <v>33</v>
      </c>
      <c r="D31" s="31"/>
      <c r="E31" s="32"/>
      <c r="F31" s="42"/>
    </row>
    <row r="32" spans="1:6" x14ac:dyDescent="0.25">
      <c r="A32" s="58"/>
      <c r="B32" s="13">
        <v>168303</v>
      </c>
      <c r="C32" s="24" t="s">
        <v>34</v>
      </c>
      <c r="D32" s="31"/>
      <c r="E32" s="32"/>
      <c r="F32" s="42"/>
    </row>
    <row r="33" spans="1:6" x14ac:dyDescent="0.25">
      <c r="A33" s="58"/>
      <c r="B33" s="13">
        <v>168304</v>
      </c>
      <c r="C33" s="24" t="s">
        <v>35</v>
      </c>
      <c r="D33" s="31"/>
      <c r="E33" s="32"/>
      <c r="F33" s="42"/>
    </row>
    <row r="34" spans="1:6" x14ac:dyDescent="0.25">
      <c r="A34" s="58"/>
      <c r="B34" s="13">
        <v>168305</v>
      </c>
      <c r="C34" s="24" t="s">
        <v>36</v>
      </c>
      <c r="D34" s="31"/>
      <c r="E34" s="32"/>
      <c r="F34" s="42"/>
    </row>
    <row r="35" spans="1:6" x14ac:dyDescent="0.25">
      <c r="A35" s="58"/>
      <c r="B35" s="13">
        <v>168306</v>
      </c>
      <c r="C35" s="24" t="s">
        <v>37</v>
      </c>
      <c r="D35" s="31"/>
      <c r="E35" s="32"/>
      <c r="F35" s="42"/>
    </row>
    <row r="36" spans="1:6" x14ac:dyDescent="0.25">
      <c r="A36" s="58"/>
      <c r="B36" s="13">
        <v>168307</v>
      </c>
      <c r="C36" s="24" t="s">
        <v>38</v>
      </c>
      <c r="D36" s="31"/>
      <c r="E36" s="32"/>
      <c r="F36" s="42"/>
    </row>
    <row r="37" spans="1:6" x14ac:dyDescent="0.25">
      <c r="A37" s="58"/>
      <c r="B37" s="13">
        <v>168308</v>
      </c>
      <c r="C37" s="24" t="s">
        <v>39</v>
      </c>
      <c r="D37" s="31"/>
      <c r="E37" s="32"/>
      <c r="F37" s="42"/>
    </row>
    <row r="38" spans="1:6" x14ac:dyDescent="0.25">
      <c r="A38" s="58"/>
      <c r="B38" s="13">
        <v>168309</v>
      </c>
      <c r="C38" s="24" t="s">
        <v>40</v>
      </c>
      <c r="D38" s="31"/>
      <c r="E38" s="32"/>
      <c r="F38" s="42"/>
    </row>
    <row r="39" spans="1:6" x14ac:dyDescent="0.25">
      <c r="A39" s="58"/>
      <c r="B39" s="13">
        <v>168310</v>
      </c>
      <c r="C39" s="24" t="s">
        <v>41</v>
      </c>
      <c r="D39" s="31"/>
      <c r="E39" s="32"/>
      <c r="F39" s="42"/>
    </row>
    <row r="40" spans="1:6" x14ac:dyDescent="0.25">
      <c r="A40" s="58"/>
      <c r="B40" s="13">
        <v>168390</v>
      </c>
      <c r="C40" s="24" t="s">
        <v>42</v>
      </c>
      <c r="D40" s="31"/>
      <c r="E40" s="32"/>
      <c r="F40" s="42"/>
    </row>
    <row r="41" spans="1:6" x14ac:dyDescent="0.25">
      <c r="A41" s="58"/>
      <c r="B41" s="36">
        <v>1706</v>
      </c>
      <c r="C41" s="35" t="s">
        <v>43</v>
      </c>
      <c r="D41" s="33" t="s">
        <v>31</v>
      </c>
      <c r="E41" s="34">
        <f>+SUM(E42:E50)</f>
        <v>0</v>
      </c>
      <c r="F41" s="43">
        <f>+SUM(F42:F50)</f>
        <v>0</v>
      </c>
    </row>
    <row r="42" spans="1:6" x14ac:dyDescent="0.25">
      <c r="A42" s="58"/>
      <c r="B42" s="21">
        <v>170601</v>
      </c>
      <c r="C42" s="16" t="s">
        <v>44</v>
      </c>
      <c r="D42" s="31"/>
      <c r="E42" s="32"/>
      <c r="F42" s="42"/>
    </row>
    <row r="43" spans="1:6" x14ac:dyDescent="0.25">
      <c r="A43" s="58"/>
      <c r="B43" s="21">
        <v>170602</v>
      </c>
      <c r="C43" s="16" t="s">
        <v>45</v>
      </c>
      <c r="D43" s="31"/>
      <c r="E43" s="32"/>
      <c r="F43" s="42"/>
    </row>
    <row r="44" spans="1:6" x14ac:dyDescent="0.25">
      <c r="A44" s="58"/>
      <c r="B44" s="21">
        <v>170603</v>
      </c>
      <c r="C44" s="16" t="s">
        <v>61</v>
      </c>
      <c r="D44" s="31"/>
      <c r="E44" s="32"/>
      <c r="F44" s="42"/>
    </row>
    <row r="45" spans="1:6" x14ac:dyDescent="0.25">
      <c r="A45" s="58"/>
      <c r="B45" s="21">
        <v>170604</v>
      </c>
      <c r="C45" s="16" t="s">
        <v>62</v>
      </c>
      <c r="D45" s="31"/>
      <c r="E45" s="32"/>
      <c r="F45" s="42"/>
    </row>
    <row r="46" spans="1:6" x14ac:dyDescent="0.25">
      <c r="A46" s="58"/>
      <c r="B46" s="21">
        <v>170605</v>
      </c>
      <c r="C46" s="16" t="s">
        <v>63</v>
      </c>
      <c r="D46" s="31"/>
      <c r="E46" s="32"/>
      <c r="F46" s="42"/>
    </row>
    <row r="47" spans="1:6" x14ac:dyDescent="0.25">
      <c r="A47" s="58"/>
      <c r="B47" s="21">
        <v>170606</v>
      </c>
      <c r="C47" s="16" t="s">
        <v>32</v>
      </c>
      <c r="D47" s="31"/>
      <c r="E47" s="32"/>
      <c r="F47" s="42"/>
    </row>
    <row r="48" spans="1:6" x14ac:dyDescent="0.25">
      <c r="A48" s="58"/>
      <c r="B48" s="21">
        <v>170607</v>
      </c>
      <c r="C48" s="16" t="s">
        <v>64</v>
      </c>
      <c r="D48" s="31"/>
      <c r="E48" s="32"/>
      <c r="F48" s="42"/>
    </row>
    <row r="49" spans="1:6" x14ac:dyDescent="0.25">
      <c r="A49" s="58"/>
      <c r="B49" s="21">
        <v>170608</v>
      </c>
      <c r="C49" s="16" t="s">
        <v>65</v>
      </c>
      <c r="D49" s="31"/>
      <c r="E49" s="32"/>
      <c r="F49" s="42"/>
    </row>
    <row r="50" spans="1:6" x14ac:dyDescent="0.25">
      <c r="A50" s="58"/>
      <c r="B50" s="21">
        <v>170690</v>
      </c>
      <c r="C50" s="16" t="s">
        <v>46</v>
      </c>
      <c r="D50" s="31"/>
      <c r="E50" s="32"/>
      <c r="F50" s="42"/>
    </row>
    <row r="51" spans="1:6" x14ac:dyDescent="0.25">
      <c r="A51" s="58"/>
      <c r="B51" s="36">
        <v>1711</v>
      </c>
      <c r="C51" s="35" t="s">
        <v>47</v>
      </c>
      <c r="D51" s="33" t="s">
        <v>31</v>
      </c>
      <c r="E51" s="34">
        <f>+SUM(E52:E60)</f>
        <v>0</v>
      </c>
      <c r="F51" s="44">
        <f>+SUM(F52:F60)</f>
        <v>0</v>
      </c>
    </row>
    <row r="52" spans="1:6" x14ac:dyDescent="0.25">
      <c r="A52" s="58"/>
      <c r="B52" s="13">
        <v>171101</v>
      </c>
      <c r="C52" s="16" t="s">
        <v>44</v>
      </c>
      <c r="D52" s="31"/>
      <c r="E52" s="32"/>
      <c r="F52" s="42"/>
    </row>
    <row r="53" spans="1:6" x14ac:dyDescent="0.25">
      <c r="A53" s="58"/>
      <c r="B53" s="13">
        <v>171102</v>
      </c>
      <c r="C53" s="16" t="s">
        <v>45</v>
      </c>
      <c r="D53" s="31"/>
      <c r="E53" s="32"/>
      <c r="F53" s="42"/>
    </row>
    <row r="54" spans="1:6" x14ac:dyDescent="0.25">
      <c r="A54" s="58"/>
      <c r="B54" s="13">
        <v>171103</v>
      </c>
      <c r="C54" s="16" t="s">
        <v>61</v>
      </c>
      <c r="D54" s="31"/>
      <c r="E54" s="32"/>
      <c r="F54" s="42"/>
    </row>
    <row r="55" spans="1:6" x14ac:dyDescent="0.25">
      <c r="A55" s="58"/>
      <c r="B55" s="13">
        <v>171104</v>
      </c>
      <c r="C55" s="16" t="s">
        <v>62</v>
      </c>
      <c r="D55" s="31"/>
      <c r="E55" s="32"/>
      <c r="F55" s="42"/>
    </row>
    <row r="56" spans="1:6" x14ac:dyDescent="0.25">
      <c r="A56" s="58"/>
      <c r="B56" s="13">
        <v>171105</v>
      </c>
      <c r="C56" s="16" t="s">
        <v>63</v>
      </c>
      <c r="D56" s="31"/>
      <c r="E56" s="32"/>
      <c r="F56" s="42"/>
    </row>
    <row r="57" spans="1:6" x14ac:dyDescent="0.25">
      <c r="A57" s="58"/>
      <c r="B57" s="13">
        <v>171106</v>
      </c>
      <c r="C57" s="16" t="s">
        <v>32</v>
      </c>
      <c r="D57" s="31"/>
      <c r="E57" s="32"/>
      <c r="F57" s="42"/>
    </row>
    <row r="58" spans="1:6" x14ac:dyDescent="0.25">
      <c r="A58" s="58"/>
      <c r="B58" s="13">
        <v>171107</v>
      </c>
      <c r="C58" s="16" t="s">
        <v>64</v>
      </c>
      <c r="D58" s="31"/>
      <c r="E58" s="32"/>
      <c r="F58" s="42"/>
    </row>
    <row r="59" spans="1:6" x14ac:dyDescent="0.25">
      <c r="A59" s="58"/>
      <c r="B59" s="13">
        <v>171108</v>
      </c>
      <c r="C59" s="16" t="s">
        <v>65</v>
      </c>
      <c r="D59" s="31"/>
      <c r="E59" s="32"/>
      <c r="F59" s="42"/>
    </row>
    <row r="60" spans="1:6" ht="15.75" thickBot="1" x14ac:dyDescent="0.3">
      <c r="A60" s="59"/>
      <c r="B60" s="18">
        <v>171190</v>
      </c>
      <c r="C60" s="25" t="s">
        <v>46</v>
      </c>
      <c r="D60" s="31"/>
      <c r="E60" s="32"/>
      <c r="F60" s="42"/>
    </row>
    <row r="61" spans="1:6" ht="25.5" x14ac:dyDescent="0.25">
      <c r="A61" s="60">
        <v>17</v>
      </c>
      <c r="B61" s="36"/>
      <c r="C61" s="35" t="s">
        <v>60</v>
      </c>
      <c r="D61" s="33" t="s">
        <v>31</v>
      </c>
      <c r="E61" s="34"/>
      <c r="F61" s="43"/>
    </row>
    <row r="62" spans="1:6" x14ac:dyDescent="0.25">
      <c r="A62" s="58"/>
      <c r="B62" s="13"/>
      <c r="C62" s="12" t="s">
        <v>48</v>
      </c>
      <c r="D62" s="31"/>
      <c r="E62" s="32"/>
      <c r="F62" s="42"/>
    </row>
    <row r="63" spans="1:6" x14ac:dyDescent="0.25">
      <c r="A63" s="58"/>
      <c r="B63" s="13"/>
      <c r="C63" s="12" t="s">
        <v>49</v>
      </c>
      <c r="D63" s="31"/>
      <c r="E63" s="32"/>
      <c r="F63" s="42"/>
    </row>
    <row r="64" spans="1:6" x14ac:dyDescent="0.25">
      <c r="A64" s="58"/>
      <c r="B64" s="13"/>
      <c r="C64" s="12" t="s">
        <v>50</v>
      </c>
      <c r="D64" s="31"/>
      <c r="E64" s="32"/>
      <c r="F64" s="42"/>
    </row>
    <row r="65" spans="1:6" ht="15.75" thickBot="1" x14ac:dyDescent="0.3">
      <c r="A65" s="59"/>
      <c r="B65" s="18"/>
      <c r="C65" s="26" t="s">
        <v>51</v>
      </c>
      <c r="D65" s="45"/>
      <c r="E65" s="46"/>
      <c r="F65" s="47"/>
    </row>
    <row r="66" spans="1:6" ht="15.75" x14ac:dyDescent="0.25">
      <c r="C66" s="27"/>
      <c r="E66" s="28"/>
      <c r="F66" s="28"/>
    </row>
    <row r="67" spans="1:6" x14ac:dyDescent="0.25">
      <c r="E67" s="28"/>
      <c r="F67" s="28"/>
    </row>
    <row r="68" spans="1:6" x14ac:dyDescent="0.25">
      <c r="E68" s="28"/>
      <c r="F68" s="28"/>
    </row>
    <row r="69" spans="1:6" x14ac:dyDescent="0.25">
      <c r="E69" s="28"/>
      <c r="F69" s="28"/>
    </row>
    <row r="70" spans="1:6" x14ac:dyDescent="0.25">
      <c r="E70" s="28"/>
      <c r="F70" s="28"/>
    </row>
    <row r="71" spans="1:6" x14ac:dyDescent="0.25">
      <c r="E71" s="28"/>
      <c r="F71" s="28"/>
    </row>
    <row r="72" spans="1:6" x14ac:dyDescent="0.25">
      <c r="E72" s="28"/>
      <c r="F72" s="28"/>
    </row>
    <row r="73" spans="1:6" x14ac:dyDescent="0.25">
      <c r="E73" s="28"/>
      <c r="F73" s="28"/>
    </row>
    <row r="74" spans="1:6" x14ac:dyDescent="0.25">
      <c r="E74" s="28"/>
      <c r="F74" s="28"/>
    </row>
    <row r="75" spans="1:6" x14ac:dyDescent="0.25">
      <c r="E75" s="28"/>
      <c r="F75" s="28"/>
    </row>
  </sheetData>
  <mergeCells count="21">
    <mergeCell ref="A23:A27"/>
    <mergeCell ref="A28:A60"/>
    <mergeCell ref="C28:F28"/>
    <mergeCell ref="A61:A65"/>
    <mergeCell ref="D20:F20"/>
    <mergeCell ref="D19:F19"/>
    <mergeCell ref="E13:F13"/>
    <mergeCell ref="D14:F14"/>
    <mergeCell ref="D15:F15"/>
    <mergeCell ref="D16:F16"/>
    <mergeCell ref="D17:F17"/>
    <mergeCell ref="D9:F9"/>
    <mergeCell ref="D10:F10"/>
    <mergeCell ref="D11:F11"/>
    <mergeCell ref="E12:F12"/>
    <mergeCell ref="D18:F18"/>
    <mergeCell ref="C3:F3"/>
    <mergeCell ref="C4:F4"/>
    <mergeCell ref="E6:F6"/>
    <mergeCell ref="E7:F7"/>
    <mergeCell ref="E8:F8"/>
  </mergeCells>
  <dataValidations count="2">
    <dataValidation type="decimal" allowBlank="1" showInputMessage="1" showErrorMessage="1" sqref="D12:D13 E62:F65 E22:F27 E29:F60" xr:uid="{ADAC11D9-D441-4385-8A2C-AF21DA86FCA3}">
      <formula1>-9.99999999999999E+36</formula1>
      <formula2>9.99999999999999E+37</formula2>
    </dataValidation>
    <dataValidation operator="lessThanOrEqual" allowBlank="1" showErrorMessage="1" error="SOLO ADMITE VALORES NEGATIVOS" prompt="DIGITE VALORES NEGATIVOS" sqref="D14:D20 D9:D11" xr:uid="{2554A2A1-274E-4E4C-A4D7-0A190ED05DB3}"/>
  </dataValidations>
  <pageMargins left="0.7" right="0.7" top="0.75" bottom="0.75" header="0.3" footer="0.3"/>
  <pageSetup orientation="portrait" verticalDpi="0" r:id="rId1"/>
  <customProperties>
    <customPr name="EpmWorksheetKeyString_GUID" r:id="rId2"/>
  </customProperties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61B9770-10DD-4A2C-890B-2122BC3829D3}">
          <x14:formula1>
            <xm:f>Lista!$A$6:$A$9</xm:f>
          </x14:formula1>
          <xm:sqref>D8</xm:sqref>
        </x14:dataValidation>
        <x14:dataValidation type="list" allowBlank="1" showInputMessage="1" showErrorMessage="1" xr:uid="{55A245B3-4E8C-4EDE-95EA-6FAAA662A78E}">
          <x14:formula1>
            <xm:f>Lista!$A$1:$A$3</xm:f>
          </x14:formula1>
          <xm:sqref>D23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46C4B-FDAE-43AE-8823-C51CECF687CB}">
  <dimension ref="A1:A9"/>
  <sheetViews>
    <sheetView workbookViewId="0">
      <selection sqref="A1:A9"/>
    </sheetView>
  </sheetViews>
  <sheetFormatPr baseColWidth="10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33.1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Jackson Stewar Ackine Leguizamo</dc:creator>
  <cp:lastModifiedBy>Monica Salazar Chivatá</cp:lastModifiedBy>
  <dcterms:created xsi:type="dcterms:W3CDTF">2018-09-25T16:51:53Z</dcterms:created>
  <dcterms:modified xsi:type="dcterms:W3CDTF">2026-02-03T19:53:53Z</dcterms:modified>
</cp:coreProperties>
</file>