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msalazar_shd_gov_co/Documents/Documentos/"/>
    </mc:Choice>
  </mc:AlternateContent>
  <xr:revisionPtr revIDLastSave="0" documentId="8_{A83297DF-D6F7-4F45-92B8-56E750143149}" xr6:coauthVersionLast="47" xr6:coauthVersionMax="47" xr10:uidLastSave="{00000000-0000-0000-0000-000000000000}"/>
  <bookViews>
    <workbookView xWindow="-120" yWindow="-120" windowWidth="20730" windowHeight="11040" tabRatio="837" activeTab="1" xr2:uid="{00000000-000D-0000-FFFF-FFFF00000000}"/>
  </bookViews>
  <sheets>
    <sheet name="Composición" sheetId="14" r:id="rId1"/>
    <sheet name="32.1" sheetId="15" r:id="rId2"/>
  </sheets>
  <definedNames>
    <definedName name="_xlnm._FilterDatabase" localSheetId="1" hidden="1">'32.1'!$A$6:$E$102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2" i="15" l="1"/>
  <c r="E101" i="15"/>
  <c r="E100" i="15"/>
  <c r="E99" i="15"/>
  <c r="E98" i="15"/>
  <c r="E97" i="15"/>
  <c r="E96" i="15"/>
  <c r="E95" i="15"/>
  <c r="E94" i="15"/>
  <c r="E93" i="15"/>
  <c r="E92" i="15"/>
  <c r="D91" i="15"/>
  <c r="C91" i="15"/>
  <c r="E91" i="15" s="1"/>
  <c r="E90" i="15"/>
  <c r="E89" i="15"/>
  <c r="E88" i="15"/>
  <c r="D87" i="15"/>
  <c r="C87" i="15"/>
  <c r="E87" i="15" s="1"/>
  <c r="E86" i="15"/>
  <c r="E85" i="15"/>
  <c r="E84" i="15"/>
  <c r="E83" i="15"/>
  <c r="E82" i="15"/>
  <c r="E81" i="15"/>
  <c r="D80" i="15"/>
  <c r="C80" i="15"/>
  <c r="E80" i="15" s="1"/>
  <c r="E79" i="15"/>
  <c r="E78" i="15"/>
  <c r="E77" i="15"/>
  <c r="E76" i="15"/>
  <c r="E75" i="15"/>
  <c r="D74" i="15"/>
  <c r="C74" i="15"/>
  <c r="E73" i="15"/>
  <c r="E72" i="15"/>
  <c r="E71" i="15"/>
  <c r="E70" i="15"/>
  <c r="E69" i="15"/>
  <c r="E68" i="15"/>
  <c r="E6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D37" i="15"/>
  <c r="E37" i="15" s="1"/>
  <c r="C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D19" i="15"/>
  <c r="C19" i="15"/>
  <c r="E19" i="15" s="1"/>
  <c r="E18" i="15"/>
  <c r="E17" i="15"/>
  <c r="E16" i="15"/>
  <c r="E15" i="15"/>
  <c r="E14" i="15"/>
  <c r="E13" i="15"/>
  <c r="E12" i="15"/>
  <c r="E11" i="15"/>
  <c r="E10" i="15"/>
  <c r="E9" i="15"/>
  <c r="E8" i="15"/>
  <c r="D7" i="15"/>
  <c r="E7" i="15" s="1"/>
  <c r="C7" i="15"/>
  <c r="E13" i="14"/>
  <c r="E12" i="14"/>
  <c r="E11" i="14"/>
  <c r="E10" i="14"/>
  <c r="E9" i="14"/>
  <c r="E8" i="14"/>
  <c r="E6" i="14" s="1"/>
  <c r="E7" i="14"/>
  <c r="D6" i="14"/>
  <c r="C6" i="14"/>
  <c r="E74" i="15" l="1"/>
  <c r="E6" i="15"/>
  <c r="D6" i="15"/>
  <c r="C6" i="15"/>
</calcChain>
</file>

<file path=xl/sharedStrings.xml><?xml version="1.0" encoding="utf-8"?>
<sst xmlns="http://schemas.openxmlformats.org/spreadsheetml/2006/main" count="130" uniqueCount="118">
  <si>
    <t>CONCEPTO</t>
  </si>
  <si>
    <t>CÓDIGO CONTABLE</t>
  </si>
  <si>
    <t>VARIACIÓN</t>
  </si>
  <si>
    <t>DESCRIPCIÓN</t>
  </si>
  <si>
    <t>COMPOSICIÓN</t>
  </si>
  <si>
    <t>SALDOS A CORTES DE VIGENCIA</t>
  </si>
  <si>
    <t>VALOR VARIACIÓN</t>
  </si>
  <si>
    <t>Servicios educativos</t>
  </si>
  <si>
    <t>Servicios de transporte</t>
  </si>
  <si>
    <t>Servicios hoteleros y de promoción turística</t>
  </si>
  <si>
    <t>Servicios de salud</t>
  </si>
  <si>
    <t>Servicios de documentación e identificación</t>
  </si>
  <si>
    <t>Servicios informáticos</t>
  </si>
  <si>
    <t>Otros servicios</t>
  </si>
  <si>
    <t>COSTOS</t>
  </si>
  <si>
    <t>SERVICIOS EDUCATIVOS</t>
  </si>
  <si>
    <t>SERVICIOS DE SALUD</t>
  </si>
  <si>
    <t>SERVICIOS DE TRANSPORTE</t>
  </si>
  <si>
    <t>SERVICIOS PÚBLICOS</t>
  </si>
  <si>
    <t>SERVICIOS HOTELEROS Y DE PROMOCIÓN TURÍSTICA</t>
  </si>
  <si>
    <t>OTROS SERVICIOS</t>
  </si>
  <si>
    <t>Servicios públicos</t>
  </si>
  <si>
    <t>Impresos y publicaciones</t>
  </si>
  <si>
    <t>Medicamentos</t>
  </si>
  <si>
    <t>Productos artesanales</t>
  </si>
  <si>
    <t>Productos metalúrgicos y de microfundición</t>
  </si>
  <si>
    <t>Productos de madera</t>
  </si>
  <si>
    <t>Licores, bebidas y alcoholes</t>
  </si>
  <si>
    <t>Construcciones</t>
  </si>
  <si>
    <t>Prendas de vestir y calzado</t>
  </si>
  <si>
    <t>Otros bienes producidos</t>
  </si>
  <si>
    <t>Productos químicos</t>
  </si>
  <si>
    <t>Servicios conexos a la educación</t>
  </si>
  <si>
    <t>Servicio de transporte terrestre</t>
  </si>
  <si>
    <t>Servicios aeronáuticos</t>
  </si>
  <si>
    <t>Servicios portuarios y aeroportuarios</t>
  </si>
  <si>
    <t>Servicio de terminal de transporte terrestre</t>
  </si>
  <si>
    <t>Otros servicios de transporte</t>
  </si>
  <si>
    <t>Alojamiento</t>
  </si>
  <si>
    <t>Suministro de bebidas y alimentos</t>
  </si>
  <si>
    <t>Otros servicios de hotelería y de promoción turística</t>
  </si>
  <si>
    <t>Acueducto</t>
  </si>
  <si>
    <t>Alcantarillado</t>
  </si>
  <si>
    <t>Aseo</t>
  </si>
  <si>
    <t>Energía</t>
  </si>
  <si>
    <t>Gas combustible</t>
  </si>
  <si>
    <t>Telecomunicaciones</t>
  </si>
  <si>
    <t>Servicios de apoyo industrial</t>
  </si>
  <si>
    <t>Servicios de investigación científica y tecnológica</t>
  </si>
  <si>
    <t>Servicios de lavandería</t>
  </si>
  <si>
    <t>Servicios de diagnóstico técnico mecánico</t>
  </si>
  <si>
    <t>Servicios de mantenimiento y reparación</t>
  </si>
  <si>
    <t>COSTOS DE TRANSFORMACIÓN</t>
  </si>
  <si>
    <t>7</t>
  </si>
  <si>
    <t>BIENES</t>
  </si>
  <si>
    <t>Bienes</t>
  </si>
  <si>
    <t xml:space="preserve">Productos alimenticios </t>
  </si>
  <si>
    <t>Educación formal - preescolar</t>
  </si>
  <si>
    <t>Educación formal - básica primaria</t>
  </si>
  <si>
    <t>Educación formal - básica secundaria</t>
  </si>
  <si>
    <t>Educación formal - media académica</t>
  </si>
  <si>
    <t>Educación formal - media técnica</t>
  </si>
  <si>
    <t>Educación formal - superior - formación técnica profesional</t>
  </si>
  <si>
    <t>Educación formal - superior - formación tecnológica</t>
  </si>
  <si>
    <t>Educación formal - superior - formación profesional</t>
  </si>
  <si>
    <t>Educación formal - superior - postgrado</t>
  </si>
  <si>
    <t>Educación formal - investigación</t>
  </si>
  <si>
    <t>Educación para el trabajo y el desarrollo humano - formación en artes y oficios</t>
  </si>
  <si>
    <t>Educación para el trabajo y el desarrollo humano - validación de niveles y grados</t>
  </si>
  <si>
    <t>Educación para el trabajo y el desarrollo humano - formación extensiva</t>
  </si>
  <si>
    <t>Educación informal - continuada</t>
  </si>
  <si>
    <t>Educación informal - validación para la educación formal</t>
  </si>
  <si>
    <t>Educación informal - difusión artística y cultural</t>
  </si>
  <si>
    <t>Urgencias - consulta y procedimientos</t>
  </si>
  <si>
    <t>Urgencias - observación</t>
  </si>
  <si>
    <t>Servicios ambulatorios - consulta externa y procedimientos</t>
  </si>
  <si>
    <t>Servicios ambulatorios - consulta especializada</t>
  </si>
  <si>
    <t>Servicios ambulatorios - salud oral</t>
  </si>
  <si>
    <t>Servicios ambulatorios - promoción y prevención</t>
  </si>
  <si>
    <t>Servicios ambulatorios - otras actividades extramurales</t>
  </si>
  <si>
    <t>Hospitalización - estancia general</t>
  </si>
  <si>
    <t>Hospitalización - cuidados intensivos</t>
  </si>
  <si>
    <t>Hospitalización - cuidados intermedios</t>
  </si>
  <si>
    <t>Hospitalización - recién nacidos</t>
  </si>
  <si>
    <t>Hospitalización - salud mental</t>
  </si>
  <si>
    <t>Hospitalización - quemados</t>
  </si>
  <si>
    <t>Hospitalización - otros cuidados especiales</t>
  </si>
  <si>
    <t xml:space="preserve">Quirófanos y salas de parto - quirófanos </t>
  </si>
  <si>
    <t>Quirófanos y salas de parto - salas de parto</t>
  </si>
  <si>
    <t>Apoyo diagnóstico - laboratorio clínico</t>
  </si>
  <si>
    <t>Apoyo diagnóstico - imagenología</t>
  </si>
  <si>
    <t>Apoyo diagnóstico - anatomía patológica</t>
  </si>
  <si>
    <t>Apoyo diagnóstico - otras unidades de apoyo diagnóstico</t>
  </si>
  <si>
    <t>Apoyo terapéutico - rehabilitación y terapias</t>
  </si>
  <si>
    <t>Apoyo terapéutico - banco de componentes anatómicos</t>
  </si>
  <si>
    <t>Apoyo terapéutico - banco de sangre</t>
  </si>
  <si>
    <t>Apoyo terapéutico - unidad renal</t>
  </si>
  <si>
    <t>Apoyo terapéutico - unidad de hemodinamia</t>
  </si>
  <si>
    <t>Apoyo terapéutico - terapias oncológicas</t>
  </si>
  <si>
    <t>Apoyo terapéutico - farmacia e insumos hospitalarios</t>
  </si>
  <si>
    <t>Apoyo terapéutico - otras unidades de apoyo terapéutico</t>
  </si>
  <si>
    <t>Servicios conexos a la salud - medio ambiente</t>
  </si>
  <si>
    <t>Servicios conexos a la salud - ancianatos y albergues</t>
  </si>
  <si>
    <t>Servicios conexos a la salud - centros y puestos de salud</t>
  </si>
  <si>
    <t>Servicios conexos a la salud - servicios docentes</t>
  </si>
  <si>
    <t>Servicios conexos a la salud - investigación científica</t>
  </si>
  <si>
    <t>Servicios conexos a la salud - medicina legal</t>
  </si>
  <si>
    <t>Servicios conexos a la salud - servicio de ambulancias</t>
  </si>
  <si>
    <t>Servicios conexos a la salud - otros servicios</t>
  </si>
  <si>
    <t>Servicios de comunicaciones</t>
  </si>
  <si>
    <t>Servicios de matadero</t>
  </si>
  <si>
    <t>Servicios de consultoría</t>
  </si>
  <si>
    <t>COSTOS DE TRANSFORMACIÓN - DETALLE</t>
  </si>
  <si>
    <t>(no incluir las cuentas de traslado de costos)</t>
  </si>
  <si>
    <t>(no incluir los saldos de las cuentas de traslado de costos)</t>
  </si>
  <si>
    <t>Cifras en pesos</t>
  </si>
  <si>
    <t>NOTA 32</t>
  </si>
  <si>
    <t>Anexo 32.1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</si>
</sst>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3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9" fontId="6" fillId="2" borderId="3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3" applyNumberFormat="1" applyFont="1" applyFill="1" applyBorder="1" applyAlignment="1">
      <alignment horizontal="center" vertical="center" wrapText="1"/>
    </xf>
    <xf numFmtId="3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37" fontId="1" fillId="0" borderId="1" xfId="0" applyNumberFormat="1" applyFont="1" applyBorder="1" applyAlignment="1" applyProtection="1">
      <alignment vertical="center"/>
      <protection locked="0"/>
    </xf>
    <xf numFmtId="37" fontId="1" fillId="2" borderId="1" xfId="0" applyNumberFormat="1" applyFont="1" applyFill="1" applyBorder="1" applyAlignment="1">
      <alignment vertical="center"/>
    </xf>
    <xf numFmtId="39" fontId="4" fillId="3" borderId="3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3" applyNumberFormat="1" applyFont="1" applyFill="1" applyBorder="1" applyAlignment="1">
      <alignment horizontal="center" vertical="center" wrapText="1"/>
    </xf>
    <xf numFmtId="3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37" fontId="4" fillId="3" borderId="1" xfId="0" applyNumberFormat="1" applyFont="1" applyFill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37" fontId="3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9" fontId="6" fillId="2" borderId="2" xfId="0" applyNumberFormat="1" applyFont="1" applyFill="1" applyBorder="1" applyAlignment="1">
      <alignment horizontal="center" vertical="center" wrapText="1"/>
    </xf>
    <xf numFmtId="39" fontId="6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39" fontId="4" fillId="3" borderId="2" xfId="0" applyNumberFormat="1" applyFont="1" applyFill="1" applyBorder="1" applyAlignment="1">
      <alignment horizontal="center" vertical="center" wrapText="1"/>
    </xf>
    <xf numFmtId="39" fontId="4" fillId="3" borderId="3" xfId="0" applyNumberFormat="1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 xr:uid="{77A0ECDA-36F2-4C9B-8006-9A682A8CF15B}"/>
    <cellStyle name="Porcentaje 2" xfId="2" xr:uid="{D0542DCC-87A4-49EF-AFEA-797C0B9A1592}"/>
  </cellStyles>
  <dxfs count="0"/>
  <tableStyles count="0" defaultTableStyle="TableStyleMedium2" defaultPivotStyle="PivotStyleLight16"/>
  <colors>
    <mruColors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D26B-14A9-4AB7-B090-B69DAF85AC88}">
  <sheetPr>
    <tabColor rgb="FF92D050"/>
  </sheetPr>
  <dimension ref="A1:E13"/>
  <sheetViews>
    <sheetView showGridLines="0" zoomScale="90" zoomScaleNormal="90" workbookViewId="0">
      <pane ySplit="5" topLeftCell="A6" activePane="bottomLeft" state="frozen"/>
      <selection activeCell="A7" sqref="A7"/>
      <selection pane="bottomLeft" activeCell="C6" sqref="C6"/>
    </sheetView>
  </sheetViews>
  <sheetFormatPr baseColWidth="10" defaultColWidth="11.42578125" defaultRowHeight="15" x14ac:dyDescent="0.25"/>
  <cols>
    <col min="1" max="1" width="13.7109375" style="3" customWidth="1"/>
    <col min="2" max="2" width="40.7109375" style="7" customWidth="1"/>
    <col min="3" max="3" width="15.7109375" style="5" customWidth="1"/>
    <col min="4" max="5" width="15.7109375" style="3" customWidth="1"/>
    <col min="6" max="16384" width="11.42578125" style="3"/>
  </cols>
  <sheetData>
    <row r="1" spans="1:5" s="1" customFormat="1" ht="14.25" x14ac:dyDescent="0.25">
      <c r="A1" s="1" t="s">
        <v>116</v>
      </c>
      <c r="B1" s="6" t="s">
        <v>52</v>
      </c>
      <c r="C1" s="2"/>
    </row>
    <row r="2" spans="1:5" s="1" customFormat="1" ht="14.25" x14ac:dyDescent="0.25">
      <c r="B2" s="1" t="s">
        <v>4</v>
      </c>
      <c r="C2" s="9" t="s">
        <v>114</v>
      </c>
    </row>
    <row r="3" spans="1:5" x14ac:dyDescent="0.25">
      <c r="C3" s="5" t="s">
        <v>115</v>
      </c>
    </row>
    <row r="4" spans="1:5" s="4" customFormat="1" ht="15" customHeight="1" x14ac:dyDescent="0.25">
      <c r="A4" s="33" t="s">
        <v>3</v>
      </c>
      <c r="B4" s="34"/>
      <c r="C4" s="35" t="s">
        <v>5</v>
      </c>
      <c r="D4" s="36"/>
      <c r="E4" s="10" t="s">
        <v>2</v>
      </c>
    </row>
    <row r="5" spans="1:5" ht="28.5" x14ac:dyDescent="0.25">
      <c r="A5" s="11" t="s">
        <v>1</v>
      </c>
      <c r="B5" s="11" t="s">
        <v>0</v>
      </c>
      <c r="C5" s="12">
        <v>2025</v>
      </c>
      <c r="D5" s="12">
        <v>2024</v>
      </c>
      <c r="E5" s="13" t="s">
        <v>6</v>
      </c>
    </row>
    <row r="6" spans="1:5" s="1" customFormat="1" ht="14.25" x14ac:dyDescent="0.25">
      <c r="A6" s="14" t="s">
        <v>53</v>
      </c>
      <c r="B6" s="15" t="s">
        <v>52</v>
      </c>
      <c r="C6" s="16">
        <f>SUM(C7:C13)</f>
        <v>0</v>
      </c>
      <c r="D6" s="16">
        <f>SUM(D7:D13)</f>
        <v>0</v>
      </c>
      <c r="E6" s="16">
        <f>SUM(E7:E13)</f>
        <v>0</v>
      </c>
    </row>
    <row r="7" spans="1:5" x14ac:dyDescent="0.25">
      <c r="A7" s="32">
        <v>71</v>
      </c>
      <c r="B7" s="18" t="s">
        <v>55</v>
      </c>
      <c r="C7" s="19"/>
      <c r="D7" s="19"/>
      <c r="E7" s="20">
        <f t="shared" ref="E7:E13" si="0">C7-D7</f>
        <v>0</v>
      </c>
    </row>
    <row r="8" spans="1:5" x14ac:dyDescent="0.25">
      <c r="A8" s="32">
        <v>72</v>
      </c>
      <c r="B8" s="18" t="s">
        <v>7</v>
      </c>
      <c r="C8" s="19"/>
      <c r="D8" s="19"/>
      <c r="E8" s="20">
        <f t="shared" si="0"/>
        <v>0</v>
      </c>
    </row>
    <row r="9" spans="1:5" x14ac:dyDescent="0.25">
      <c r="A9" s="32">
        <v>73</v>
      </c>
      <c r="B9" s="18" t="s">
        <v>10</v>
      </c>
      <c r="C9" s="19"/>
      <c r="D9" s="19"/>
      <c r="E9" s="20">
        <f t="shared" si="0"/>
        <v>0</v>
      </c>
    </row>
    <row r="10" spans="1:5" x14ac:dyDescent="0.25">
      <c r="A10" s="32">
        <v>74</v>
      </c>
      <c r="B10" s="18" t="s">
        <v>8</v>
      </c>
      <c r="C10" s="19"/>
      <c r="D10" s="19"/>
      <c r="E10" s="20">
        <f t="shared" si="0"/>
        <v>0</v>
      </c>
    </row>
    <row r="11" spans="1:5" x14ac:dyDescent="0.25">
      <c r="A11" s="32">
        <v>75</v>
      </c>
      <c r="B11" s="18" t="s">
        <v>21</v>
      </c>
      <c r="C11" s="19"/>
      <c r="D11" s="19"/>
      <c r="E11" s="20">
        <f t="shared" si="0"/>
        <v>0</v>
      </c>
    </row>
    <row r="12" spans="1:5" x14ac:dyDescent="0.25">
      <c r="A12" s="32">
        <v>76</v>
      </c>
      <c r="B12" s="18" t="s">
        <v>9</v>
      </c>
      <c r="C12" s="19"/>
      <c r="D12" s="19"/>
      <c r="E12" s="20">
        <f t="shared" si="0"/>
        <v>0</v>
      </c>
    </row>
    <row r="13" spans="1:5" x14ac:dyDescent="0.25">
      <c r="A13" s="32">
        <v>79</v>
      </c>
      <c r="B13" s="18" t="s">
        <v>13</v>
      </c>
      <c r="C13" s="19"/>
      <c r="D13" s="19"/>
      <c r="E13" s="20">
        <f t="shared" si="0"/>
        <v>0</v>
      </c>
    </row>
  </sheetData>
  <mergeCells count="2">
    <mergeCell ref="A4:B4"/>
    <mergeCell ref="C4:D4"/>
  </mergeCells>
  <pageMargins left="0.7" right="0.7" top="0.75" bottom="0.75" header="0.3" footer="0.3"/>
  <pageSetup orientation="portrait" verticalDpi="0" r:id="rId1"/>
  <ignoredErrors>
    <ignoredError sqref="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4108-C861-4639-AD59-4324CE132009}">
  <sheetPr>
    <tabColor rgb="FF92D050"/>
  </sheetPr>
  <dimension ref="A1:E102"/>
  <sheetViews>
    <sheetView showGridLines="0" tabSelected="1" zoomScale="90" zoomScaleNormal="90" workbookViewId="0">
      <pane ySplit="5" topLeftCell="A6" activePane="bottomLeft" state="frozen"/>
      <selection sqref="A1:XFD3"/>
      <selection pane="bottomLeft" activeCell="C6" sqref="C6"/>
    </sheetView>
  </sheetViews>
  <sheetFormatPr baseColWidth="10" defaultColWidth="11.42578125" defaultRowHeight="15" x14ac:dyDescent="0.25"/>
  <cols>
    <col min="1" max="1" width="13.7109375" style="3" customWidth="1"/>
    <col min="2" max="2" width="45.7109375" style="7" customWidth="1"/>
    <col min="3" max="3" width="15.7109375" style="5" customWidth="1"/>
    <col min="4" max="5" width="15.7109375" style="3" customWidth="1"/>
    <col min="6" max="16384" width="11.42578125" style="3"/>
  </cols>
  <sheetData>
    <row r="1" spans="1:5" s="1" customFormat="1" ht="14.25" x14ac:dyDescent="0.25">
      <c r="A1" s="1" t="s">
        <v>116</v>
      </c>
      <c r="B1" s="1" t="s">
        <v>14</v>
      </c>
      <c r="C1" s="2"/>
    </row>
    <row r="2" spans="1:5" s="1" customFormat="1" ht="14.25" x14ac:dyDescent="0.25">
      <c r="A2" s="1" t="s">
        <v>117</v>
      </c>
      <c r="B2" s="1" t="s">
        <v>112</v>
      </c>
      <c r="C2" s="2"/>
      <c r="E2" s="8" t="s">
        <v>113</v>
      </c>
    </row>
    <row r="3" spans="1:5" x14ac:dyDescent="0.25">
      <c r="C3" s="5" t="s">
        <v>115</v>
      </c>
    </row>
    <row r="4" spans="1:5" s="4" customFormat="1" ht="29.1" customHeight="1" x14ac:dyDescent="0.25">
      <c r="A4" s="37" t="s">
        <v>3</v>
      </c>
      <c r="B4" s="38"/>
      <c r="C4" s="39" t="s">
        <v>5</v>
      </c>
      <c r="D4" s="40"/>
      <c r="E4" s="21" t="s">
        <v>2</v>
      </c>
    </row>
    <row r="5" spans="1:5" ht="28.5" x14ac:dyDescent="0.25">
      <c r="A5" s="22" t="s">
        <v>1</v>
      </c>
      <c r="B5" s="22" t="s">
        <v>0</v>
      </c>
      <c r="C5" s="23">
        <v>2025</v>
      </c>
      <c r="D5" s="23">
        <v>2024</v>
      </c>
      <c r="E5" s="24" t="s">
        <v>6</v>
      </c>
    </row>
    <row r="6" spans="1:5" s="1" customFormat="1" ht="14.25" x14ac:dyDescent="0.25">
      <c r="A6" s="25" t="s">
        <v>53</v>
      </c>
      <c r="B6" s="26" t="s">
        <v>52</v>
      </c>
      <c r="C6" s="27">
        <f>C7+C19+C37+C74+C80+C87+C91</f>
        <v>0</v>
      </c>
      <c r="D6" s="27">
        <f>D7+D19+D37+D74+D80+D87+D91</f>
        <v>0</v>
      </c>
      <c r="E6" s="27">
        <f>E7+E19+E37+E74+E80+E87+E91</f>
        <v>0</v>
      </c>
    </row>
    <row r="7" spans="1:5" s="1" customFormat="1" ht="14.25" x14ac:dyDescent="0.25">
      <c r="A7" s="29">
        <v>71</v>
      </c>
      <c r="B7" s="30" t="s">
        <v>54</v>
      </c>
      <c r="C7" s="31">
        <f>SUM(C8:C18)</f>
        <v>0</v>
      </c>
      <c r="D7" s="31">
        <f>SUM(D8:D18)</f>
        <v>0</v>
      </c>
      <c r="E7" s="31">
        <f t="shared" ref="E7:E70" si="0">C7-D7</f>
        <v>0</v>
      </c>
    </row>
    <row r="8" spans="1:5" x14ac:dyDescent="0.25">
      <c r="A8" s="17">
        <v>7116</v>
      </c>
      <c r="B8" s="18" t="s">
        <v>22</v>
      </c>
      <c r="C8" s="19"/>
      <c r="D8" s="19"/>
      <c r="E8" s="28">
        <f t="shared" si="0"/>
        <v>0</v>
      </c>
    </row>
    <row r="9" spans="1:5" x14ac:dyDescent="0.25">
      <c r="A9" s="17">
        <v>7120</v>
      </c>
      <c r="B9" s="18" t="s">
        <v>31</v>
      </c>
      <c r="C9" s="19"/>
      <c r="D9" s="19"/>
      <c r="E9" s="28">
        <f t="shared" si="0"/>
        <v>0</v>
      </c>
    </row>
    <row r="10" spans="1:5" x14ac:dyDescent="0.25">
      <c r="A10" s="17">
        <v>7122</v>
      </c>
      <c r="B10" s="18" t="s">
        <v>23</v>
      </c>
      <c r="C10" s="19"/>
      <c r="D10" s="19"/>
      <c r="E10" s="28">
        <f t="shared" si="0"/>
        <v>0</v>
      </c>
    </row>
    <row r="11" spans="1:5" x14ac:dyDescent="0.25">
      <c r="A11" s="17">
        <v>7124</v>
      </c>
      <c r="B11" s="18" t="s">
        <v>24</v>
      </c>
      <c r="C11" s="19"/>
      <c r="D11" s="19"/>
      <c r="E11" s="28">
        <f t="shared" si="0"/>
        <v>0</v>
      </c>
    </row>
    <row r="12" spans="1:5" x14ac:dyDescent="0.25">
      <c r="A12" s="17">
        <v>7125</v>
      </c>
      <c r="B12" s="18" t="s">
        <v>25</v>
      </c>
      <c r="C12" s="19"/>
      <c r="D12" s="19"/>
      <c r="E12" s="28">
        <f t="shared" si="0"/>
        <v>0</v>
      </c>
    </row>
    <row r="13" spans="1:5" x14ac:dyDescent="0.25">
      <c r="A13" s="17">
        <v>7127</v>
      </c>
      <c r="B13" s="18" t="s">
        <v>26</v>
      </c>
      <c r="C13" s="19"/>
      <c r="D13" s="19"/>
      <c r="E13" s="28">
        <f t="shared" si="0"/>
        <v>0</v>
      </c>
    </row>
    <row r="14" spans="1:5" x14ac:dyDescent="0.25">
      <c r="A14" s="17">
        <v>7128</v>
      </c>
      <c r="B14" s="18" t="s">
        <v>27</v>
      </c>
      <c r="C14" s="19"/>
      <c r="D14" s="19"/>
      <c r="E14" s="28">
        <f t="shared" si="0"/>
        <v>0</v>
      </c>
    </row>
    <row r="15" spans="1:5" x14ac:dyDescent="0.25">
      <c r="A15" s="17">
        <v>7129</v>
      </c>
      <c r="B15" s="18" t="s">
        <v>56</v>
      </c>
      <c r="C15" s="19"/>
      <c r="D15" s="19"/>
      <c r="E15" s="28">
        <f t="shared" si="0"/>
        <v>0</v>
      </c>
    </row>
    <row r="16" spans="1:5" x14ac:dyDescent="0.25">
      <c r="A16" s="17">
        <v>7130</v>
      </c>
      <c r="B16" s="18" t="s">
        <v>28</v>
      </c>
      <c r="C16" s="19"/>
      <c r="D16" s="19"/>
      <c r="E16" s="28">
        <f t="shared" si="0"/>
        <v>0</v>
      </c>
    </row>
    <row r="17" spans="1:5" x14ac:dyDescent="0.25">
      <c r="A17" s="17">
        <v>7135</v>
      </c>
      <c r="B17" s="18" t="s">
        <v>29</v>
      </c>
      <c r="C17" s="19"/>
      <c r="D17" s="19"/>
      <c r="E17" s="28">
        <f t="shared" si="0"/>
        <v>0</v>
      </c>
    </row>
    <row r="18" spans="1:5" x14ac:dyDescent="0.25">
      <c r="A18" s="17">
        <v>7190</v>
      </c>
      <c r="B18" s="18" t="s">
        <v>30</v>
      </c>
      <c r="C18" s="19"/>
      <c r="D18" s="19"/>
      <c r="E18" s="28">
        <f t="shared" si="0"/>
        <v>0</v>
      </c>
    </row>
    <row r="19" spans="1:5" s="1" customFormat="1" ht="14.25" x14ac:dyDescent="0.25">
      <c r="A19" s="29">
        <v>72</v>
      </c>
      <c r="B19" s="30" t="s">
        <v>15</v>
      </c>
      <c r="C19" s="31">
        <f>SUM(C20:C36)</f>
        <v>0</v>
      </c>
      <c r="D19" s="31">
        <f>SUM(D20:D36)</f>
        <v>0</v>
      </c>
      <c r="E19" s="31">
        <f t="shared" si="0"/>
        <v>0</v>
      </c>
    </row>
    <row r="20" spans="1:5" x14ac:dyDescent="0.25">
      <c r="A20" s="17">
        <v>7201</v>
      </c>
      <c r="B20" s="18" t="s">
        <v>57</v>
      </c>
      <c r="C20" s="19"/>
      <c r="D20" s="19"/>
      <c r="E20" s="28">
        <f t="shared" si="0"/>
        <v>0</v>
      </c>
    </row>
    <row r="21" spans="1:5" x14ac:dyDescent="0.25">
      <c r="A21" s="17">
        <v>7202</v>
      </c>
      <c r="B21" s="18" t="s">
        <v>58</v>
      </c>
      <c r="C21" s="19"/>
      <c r="D21" s="19"/>
      <c r="E21" s="28">
        <f t="shared" si="0"/>
        <v>0</v>
      </c>
    </row>
    <row r="22" spans="1:5" x14ac:dyDescent="0.25">
      <c r="A22" s="17">
        <v>7203</v>
      </c>
      <c r="B22" s="18" t="s">
        <v>59</v>
      </c>
      <c r="C22" s="19"/>
      <c r="D22" s="19"/>
      <c r="E22" s="28">
        <f t="shared" si="0"/>
        <v>0</v>
      </c>
    </row>
    <row r="23" spans="1:5" x14ac:dyDescent="0.25">
      <c r="A23" s="17">
        <v>7204</v>
      </c>
      <c r="B23" s="18" t="s">
        <v>60</v>
      </c>
      <c r="C23" s="19"/>
      <c r="D23" s="19"/>
      <c r="E23" s="28">
        <f t="shared" si="0"/>
        <v>0</v>
      </c>
    </row>
    <row r="24" spans="1:5" x14ac:dyDescent="0.25">
      <c r="A24" s="17">
        <v>7205</v>
      </c>
      <c r="B24" s="18" t="s">
        <v>61</v>
      </c>
      <c r="C24" s="19"/>
      <c r="D24" s="19"/>
      <c r="E24" s="28">
        <f t="shared" si="0"/>
        <v>0</v>
      </c>
    </row>
    <row r="25" spans="1:5" ht="30" x14ac:dyDescent="0.25">
      <c r="A25" s="17">
        <v>7206</v>
      </c>
      <c r="B25" s="18" t="s">
        <v>62</v>
      </c>
      <c r="C25" s="19"/>
      <c r="D25" s="19"/>
      <c r="E25" s="28">
        <f t="shared" si="0"/>
        <v>0</v>
      </c>
    </row>
    <row r="26" spans="1:5" x14ac:dyDescent="0.25">
      <c r="A26" s="17">
        <v>7207</v>
      </c>
      <c r="B26" s="18" t="s">
        <v>63</v>
      </c>
      <c r="C26" s="19"/>
      <c r="D26" s="19"/>
      <c r="E26" s="28">
        <f t="shared" si="0"/>
        <v>0</v>
      </c>
    </row>
    <row r="27" spans="1:5" x14ac:dyDescent="0.25">
      <c r="A27" s="17">
        <v>7208</v>
      </c>
      <c r="B27" s="18" t="s">
        <v>64</v>
      </c>
      <c r="C27" s="19"/>
      <c r="D27" s="19"/>
      <c r="E27" s="28">
        <f t="shared" si="0"/>
        <v>0</v>
      </c>
    </row>
    <row r="28" spans="1:5" x14ac:dyDescent="0.25">
      <c r="A28" s="17">
        <v>7209</v>
      </c>
      <c r="B28" s="18" t="s">
        <v>65</v>
      </c>
      <c r="C28" s="19"/>
      <c r="D28" s="19"/>
      <c r="E28" s="28">
        <f t="shared" si="0"/>
        <v>0</v>
      </c>
    </row>
    <row r="29" spans="1:5" x14ac:dyDescent="0.25">
      <c r="A29" s="17">
        <v>7210</v>
      </c>
      <c r="B29" s="18" t="s">
        <v>66</v>
      </c>
      <c r="C29" s="19"/>
      <c r="D29" s="19"/>
      <c r="E29" s="28">
        <f t="shared" si="0"/>
        <v>0</v>
      </c>
    </row>
    <row r="30" spans="1:5" ht="30" x14ac:dyDescent="0.25">
      <c r="A30" s="17">
        <v>7219</v>
      </c>
      <c r="B30" s="18" t="s">
        <v>67</v>
      </c>
      <c r="C30" s="19"/>
      <c r="D30" s="19"/>
      <c r="E30" s="28">
        <f t="shared" si="0"/>
        <v>0</v>
      </c>
    </row>
    <row r="31" spans="1:5" ht="30" x14ac:dyDescent="0.25">
      <c r="A31" s="17">
        <v>7220</v>
      </c>
      <c r="B31" s="18" t="s">
        <v>68</v>
      </c>
      <c r="C31" s="19"/>
      <c r="D31" s="19"/>
      <c r="E31" s="28">
        <f t="shared" si="0"/>
        <v>0</v>
      </c>
    </row>
    <row r="32" spans="1:5" ht="30" x14ac:dyDescent="0.25">
      <c r="A32" s="17">
        <v>7221</v>
      </c>
      <c r="B32" s="18" t="s">
        <v>69</v>
      </c>
      <c r="C32" s="19"/>
      <c r="D32" s="19"/>
      <c r="E32" s="28">
        <f t="shared" si="0"/>
        <v>0</v>
      </c>
    </row>
    <row r="33" spans="1:5" x14ac:dyDescent="0.25">
      <c r="A33" s="17">
        <v>7231</v>
      </c>
      <c r="B33" s="18" t="s">
        <v>70</v>
      </c>
      <c r="C33" s="19"/>
      <c r="D33" s="19"/>
      <c r="E33" s="28">
        <f t="shared" si="0"/>
        <v>0</v>
      </c>
    </row>
    <row r="34" spans="1:5" ht="30" x14ac:dyDescent="0.25">
      <c r="A34" s="17">
        <v>7232</v>
      </c>
      <c r="B34" s="18" t="s">
        <v>71</v>
      </c>
      <c r="C34" s="19"/>
      <c r="D34" s="19"/>
      <c r="E34" s="28">
        <f t="shared" si="0"/>
        <v>0</v>
      </c>
    </row>
    <row r="35" spans="1:5" x14ac:dyDescent="0.25">
      <c r="A35" s="17">
        <v>7233</v>
      </c>
      <c r="B35" s="18" t="s">
        <v>72</v>
      </c>
      <c r="C35" s="19"/>
      <c r="D35" s="19"/>
      <c r="E35" s="28">
        <f t="shared" si="0"/>
        <v>0</v>
      </c>
    </row>
    <row r="36" spans="1:5" x14ac:dyDescent="0.25">
      <c r="A36" s="17">
        <v>7250</v>
      </c>
      <c r="B36" s="18" t="s">
        <v>32</v>
      </c>
      <c r="C36" s="19"/>
      <c r="D36" s="19"/>
      <c r="E36" s="28">
        <f t="shared" si="0"/>
        <v>0</v>
      </c>
    </row>
    <row r="37" spans="1:5" s="1" customFormat="1" ht="14.25" x14ac:dyDescent="0.25">
      <c r="A37" s="29">
        <v>73</v>
      </c>
      <c r="B37" s="30" t="s">
        <v>16</v>
      </c>
      <c r="C37" s="31">
        <f>SUM(C57:C73)</f>
        <v>0</v>
      </c>
      <c r="D37" s="31">
        <f>SUM(D57:D73)</f>
        <v>0</v>
      </c>
      <c r="E37" s="31">
        <f t="shared" si="0"/>
        <v>0</v>
      </c>
    </row>
    <row r="38" spans="1:5" x14ac:dyDescent="0.25">
      <c r="A38" s="17">
        <v>7301</v>
      </c>
      <c r="B38" s="18" t="s">
        <v>73</v>
      </c>
      <c r="C38" s="19"/>
      <c r="D38" s="19"/>
      <c r="E38" s="28">
        <f t="shared" si="0"/>
        <v>0</v>
      </c>
    </row>
    <row r="39" spans="1:5" x14ac:dyDescent="0.25">
      <c r="A39" s="17">
        <v>7302</v>
      </c>
      <c r="B39" s="18" t="s">
        <v>74</v>
      </c>
      <c r="C39" s="19"/>
      <c r="D39" s="19"/>
      <c r="E39" s="28">
        <f t="shared" si="0"/>
        <v>0</v>
      </c>
    </row>
    <row r="40" spans="1:5" ht="30" x14ac:dyDescent="0.25">
      <c r="A40" s="17">
        <v>7310</v>
      </c>
      <c r="B40" s="18" t="s">
        <v>75</v>
      </c>
      <c r="C40" s="19"/>
      <c r="D40" s="19"/>
      <c r="E40" s="28">
        <f t="shared" si="0"/>
        <v>0</v>
      </c>
    </row>
    <row r="41" spans="1:5" x14ac:dyDescent="0.25">
      <c r="A41" s="17">
        <v>7311</v>
      </c>
      <c r="B41" s="18" t="s">
        <v>76</v>
      </c>
      <c r="C41" s="19"/>
      <c r="D41" s="19"/>
      <c r="E41" s="28">
        <f t="shared" si="0"/>
        <v>0</v>
      </c>
    </row>
    <row r="42" spans="1:5" x14ac:dyDescent="0.25">
      <c r="A42" s="17">
        <v>7312</v>
      </c>
      <c r="B42" s="18" t="s">
        <v>77</v>
      </c>
      <c r="C42" s="19"/>
      <c r="D42" s="19"/>
      <c r="E42" s="28">
        <f t="shared" si="0"/>
        <v>0</v>
      </c>
    </row>
    <row r="43" spans="1:5" x14ac:dyDescent="0.25">
      <c r="A43" s="17">
        <v>7313</v>
      </c>
      <c r="B43" s="18" t="s">
        <v>78</v>
      </c>
      <c r="C43" s="19"/>
      <c r="D43" s="19"/>
      <c r="E43" s="28">
        <f t="shared" si="0"/>
        <v>0</v>
      </c>
    </row>
    <row r="44" spans="1:5" ht="30" x14ac:dyDescent="0.25">
      <c r="A44" s="17">
        <v>7314</v>
      </c>
      <c r="B44" s="18" t="s">
        <v>79</v>
      </c>
      <c r="C44" s="19"/>
      <c r="D44" s="19"/>
      <c r="E44" s="28">
        <f t="shared" si="0"/>
        <v>0</v>
      </c>
    </row>
    <row r="45" spans="1:5" x14ac:dyDescent="0.25">
      <c r="A45" s="17">
        <v>7320</v>
      </c>
      <c r="B45" s="18" t="s">
        <v>80</v>
      </c>
      <c r="C45" s="19"/>
      <c r="D45" s="19"/>
      <c r="E45" s="28">
        <f t="shared" si="0"/>
        <v>0</v>
      </c>
    </row>
    <row r="46" spans="1:5" x14ac:dyDescent="0.25">
      <c r="A46" s="17">
        <v>7321</v>
      </c>
      <c r="B46" s="18" t="s">
        <v>81</v>
      </c>
      <c r="C46" s="19"/>
      <c r="D46" s="19"/>
      <c r="E46" s="28">
        <f t="shared" si="0"/>
        <v>0</v>
      </c>
    </row>
    <row r="47" spans="1:5" x14ac:dyDescent="0.25">
      <c r="A47" s="17">
        <v>7322</v>
      </c>
      <c r="B47" s="18" t="s">
        <v>82</v>
      </c>
      <c r="C47" s="19"/>
      <c r="D47" s="19"/>
      <c r="E47" s="28">
        <f t="shared" si="0"/>
        <v>0</v>
      </c>
    </row>
    <row r="48" spans="1:5" x14ac:dyDescent="0.25">
      <c r="A48" s="17">
        <v>7323</v>
      </c>
      <c r="B48" s="18" t="s">
        <v>83</v>
      </c>
      <c r="C48" s="19"/>
      <c r="D48" s="19"/>
      <c r="E48" s="28">
        <f t="shared" si="0"/>
        <v>0</v>
      </c>
    </row>
    <row r="49" spans="1:5" x14ac:dyDescent="0.25">
      <c r="A49" s="17">
        <v>7324</v>
      </c>
      <c r="B49" s="18" t="s">
        <v>84</v>
      </c>
      <c r="C49" s="19"/>
      <c r="D49" s="19"/>
      <c r="E49" s="28">
        <f t="shared" si="0"/>
        <v>0</v>
      </c>
    </row>
    <row r="50" spans="1:5" x14ac:dyDescent="0.25">
      <c r="A50" s="17">
        <v>7325</v>
      </c>
      <c r="B50" s="18" t="s">
        <v>85</v>
      </c>
      <c r="C50" s="19"/>
      <c r="D50" s="19"/>
      <c r="E50" s="28">
        <f t="shared" si="0"/>
        <v>0</v>
      </c>
    </row>
    <row r="51" spans="1:5" x14ac:dyDescent="0.25">
      <c r="A51" s="17">
        <v>7326</v>
      </c>
      <c r="B51" s="18" t="s">
        <v>86</v>
      </c>
      <c r="C51" s="19"/>
      <c r="D51" s="19"/>
      <c r="E51" s="28">
        <f t="shared" si="0"/>
        <v>0</v>
      </c>
    </row>
    <row r="52" spans="1:5" x14ac:dyDescent="0.25">
      <c r="A52" s="17">
        <v>7330</v>
      </c>
      <c r="B52" s="18" t="s">
        <v>87</v>
      </c>
      <c r="C52" s="19"/>
      <c r="D52" s="19"/>
      <c r="E52" s="28">
        <f t="shared" si="0"/>
        <v>0</v>
      </c>
    </row>
    <row r="53" spans="1:5" x14ac:dyDescent="0.25">
      <c r="A53" s="17">
        <v>7331</v>
      </c>
      <c r="B53" s="18" t="s">
        <v>88</v>
      </c>
      <c r="C53" s="19"/>
      <c r="D53" s="19"/>
      <c r="E53" s="28">
        <f t="shared" si="0"/>
        <v>0</v>
      </c>
    </row>
    <row r="54" spans="1:5" x14ac:dyDescent="0.25">
      <c r="A54" s="17">
        <v>7340</v>
      </c>
      <c r="B54" s="18" t="s">
        <v>89</v>
      </c>
      <c r="C54" s="19"/>
      <c r="D54" s="19"/>
      <c r="E54" s="28">
        <f t="shared" si="0"/>
        <v>0</v>
      </c>
    </row>
    <row r="55" spans="1:5" x14ac:dyDescent="0.25">
      <c r="A55" s="17">
        <v>7341</v>
      </c>
      <c r="B55" s="18" t="s">
        <v>90</v>
      </c>
      <c r="C55" s="19"/>
      <c r="D55" s="19"/>
      <c r="E55" s="28">
        <f t="shared" si="0"/>
        <v>0</v>
      </c>
    </row>
    <row r="56" spans="1:5" x14ac:dyDescent="0.25">
      <c r="A56" s="17">
        <v>7342</v>
      </c>
      <c r="B56" s="18" t="s">
        <v>91</v>
      </c>
      <c r="C56" s="19"/>
      <c r="D56" s="19"/>
      <c r="E56" s="28">
        <f t="shared" si="0"/>
        <v>0</v>
      </c>
    </row>
    <row r="57" spans="1:5" ht="30" x14ac:dyDescent="0.25">
      <c r="A57" s="17">
        <v>7343</v>
      </c>
      <c r="B57" s="18" t="s">
        <v>92</v>
      </c>
      <c r="C57" s="19"/>
      <c r="D57" s="19"/>
      <c r="E57" s="28">
        <f t="shared" si="0"/>
        <v>0</v>
      </c>
    </row>
    <row r="58" spans="1:5" x14ac:dyDescent="0.25">
      <c r="A58" s="17">
        <v>7349</v>
      </c>
      <c r="B58" s="18" t="s">
        <v>93</v>
      </c>
      <c r="C58" s="19"/>
      <c r="D58" s="19"/>
      <c r="E58" s="28">
        <f t="shared" si="0"/>
        <v>0</v>
      </c>
    </row>
    <row r="59" spans="1:5" ht="30" x14ac:dyDescent="0.25">
      <c r="A59" s="17">
        <v>7350</v>
      </c>
      <c r="B59" s="18" t="s">
        <v>94</v>
      </c>
      <c r="C59" s="19"/>
      <c r="D59" s="19"/>
      <c r="E59" s="28">
        <f t="shared" si="0"/>
        <v>0</v>
      </c>
    </row>
    <row r="60" spans="1:5" x14ac:dyDescent="0.25">
      <c r="A60" s="17">
        <v>7351</v>
      </c>
      <c r="B60" s="18" t="s">
        <v>95</v>
      </c>
      <c r="C60" s="19"/>
      <c r="D60" s="19"/>
      <c r="E60" s="28">
        <f t="shared" si="0"/>
        <v>0</v>
      </c>
    </row>
    <row r="61" spans="1:5" x14ac:dyDescent="0.25">
      <c r="A61" s="17">
        <v>7352</v>
      </c>
      <c r="B61" s="18" t="s">
        <v>96</v>
      </c>
      <c r="C61" s="19"/>
      <c r="D61" s="19"/>
      <c r="E61" s="28">
        <f t="shared" si="0"/>
        <v>0</v>
      </c>
    </row>
    <row r="62" spans="1:5" x14ac:dyDescent="0.25">
      <c r="A62" s="17">
        <v>7353</v>
      </c>
      <c r="B62" s="18" t="s">
        <v>97</v>
      </c>
      <c r="C62" s="19"/>
      <c r="D62" s="19"/>
      <c r="E62" s="28">
        <f t="shared" si="0"/>
        <v>0</v>
      </c>
    </row>
    <row r="63" spans="1:5" x14ac:dyDescent="0.25">
      <c r="A63" s="17">
        <v>7354</v>
      </c>
      <c r="B63" s="18" t="s">
        <v>98</v>
      </c>
      <c r="C63" s="19"/>
      <c r="D63" s="19"/>
      <c r="E63" s="28">
        <f t="shared" si="0"/>
        <v>0</v>
      </c>
    </row>
    <row r="64" spans="1:5" ht="30" x14ac:dyDescent="0.25">
      <c r="A64" s="17">
        <v>7355</v>
      </c>
      <c r="B64" s="18" t="s">
        <v>99</v>
      </c>
      <c r="C64" s="19"/>
      <c r="D64" s="19"/>
      <c r="E64" s="28">
        <f t="shared" si="0"/>
        <v>0</v>
      </c>
    </row>
    <row r="65" spans="1:5" ht="30" x14ac:dyDescent="0.25">
      <c r="A65" s="17">
        <v>7356</v>
      </c>
      <c r="B65" s="18" t="s">
        <v>100</v>
      </c>
      <c r="C65" s="19"/>
      <c r="D65" s="19"/>
      <c r="E65" s="28">
        <f t="shared" si="0"/>
        <v>0</v>
      </c>
    </row>
    <row r="66" spans="1:5" x14ac:dyDescent="0.25">
      <c r="A66" s="17">
        <v>7380</v>
      </c>
      <c r="B66" s="18" t="s">
        <v>101</v>
      </c>
      <c r="C66" s="19"/>
      <c r="D66" s="19"/>
      <c r="E66" s="28">
        <f t="shared" si="0"/>
        <v>0</v>
      </c>
    </row>
    <row r="67" spans="1:5" ht="30" x14ac:dyDescent="0.25">
      <c r="A67" s="17">
        <v>7381</v>
      </c>
      <c r="B67" s="18" t="s">
        <v>102</v>
      </c>
      <c r="C67" s="19"/>
      <c r="D67" s="19"/>
      <c r="E67" s="28">
        <f t="shared" si="0"/>
        <v>0</v>
      </c>
    </row>
    <row r="68" spans="1:5" ht="30" x14ac:dyDescent="0.25">
      <c r="A68" s="17">
        <v>7382</v>
      </c>
      <c r="B68" s="18" t="s">
        <v>103</v>
      </c>
      <c r="C68" s="19"/>
      <c r="D68" s="19"/>
      <c r="E68" s="28">
        <f t="shared" si="0"/>
        <v>0</v>
      </c>
    </row>
    <row r="69" spans="1:5" x14ac:dyDescent="0.25">
      <c r="A69" s="17">
        <v>7383</v>
      </c>
      <c r="B69" s="18" t="s">
        <v>104</v>
      </c>
      <c r="C69" s="19"/>
      <c r="D69" s="19"/>
      <c r="E69" s="28">
        <f t="shared" si="0"/>
        <v>0</v>
      </c>
    </row>
    <row r="70" spans="1:5" ht="30" x14ac:dyDescent="0.25">
      <c r="A70" s="17">
        <v>7384</v>
      </c>
      <c r="B70" s="18" t="s">
        <v>105</v>
      </c>
      <c r="C70" s="19"/>
      <c r="D70" s="19"/>
      <c r="E70" s="28">
        <f t="shared" si="0"/>
        <v>0</v>
      </c>
    </row>
    <row r="71" spans="1:5" x14ac:dyDescent="0.25">
      <c r="A71" s="17">
        <v>7385</v>
      </c>
      <c r="B71" s="18" t="s">
        <v>106</v>
      </c>
      <c r="C71" s="19"/>
      <c r="D71" s="19"/>
      <c r="E71" s="28">
        <f t="shared" ref="E71:E102" si="1">C71-D71</f>
        <v>0</v>
      </c>
    </row>
    <row r="72" spans="1:5" ht="30" x14ac:dyDescent="0.25">
      <c r="A72" s="17">
        <v>7386</v>
      </c>
      <c r="B72" s="18" t="s">
        <v>107</v>
      </c>
      <c r="C72" s="19"/>
      <c r="D72" s="19"/>
      <c r="E72" s="28">
        <f t="shared" si="1"/>
        <v>0</v>
      </c>
    </row>
    <row r="73" spans="1:5" x14ac:dyDescent="0.25">
      <c r="A73" s="17">
        <v>7387</v>
      </c>
      <c r="B73" s="18" t="s">
        <v>108</v>
      </c>
      <c r="C73" s="19"/>
      <c r="D73" s="19"/>
      <c r="E73" s="28">
        <f t="shared" si="1"/>
        <v>0</v>
      </c>
    </row>
    <row r="74" spans="1:5" s="1" customFormat="1" ht="14.25" x14ac:dyDescent="0.25">
      <c r="A74" s="29">
        <v>74</v>
      </c>
      <c r="B74" s="30" t="s">
        <v>17</v>
      </c>
      <c r="C74" s="31">
        <f>SUM(C75:C79)</f>
        <v>0</v>
      </c>
      <c r="D74" s="31">
        <f>SUM(D75:D79)</f>
        <v>0</v>
      </c>
      <c r="E74" s="31">
        <f t="shared" si="1"/>
        <v>0</v>
      </c>
    </row>
    <row r="75" spans="1:5" x14ac:dyDescent="0.25">
      <c r="A75" s="17">
        <v>7402</v>
      </c>
      <c r="B75" s="18" t="s">
        <v>33</v>
      </c>
      <c r="C75" s="19"/>
      <c r="D75" s="19"/>
      <c r="E75" s="28">
        <f t="shared" si="1"/>
        <v>0</v>
      </c>
    </row>
    <row r="76" spans="1:5" x14ac:dyDescent="0.25">
      <c r="A76" s="17">
        <v>7403</v>
      </c>
      <c r="B76" s="18" t="s">
        <v>34</v>
      </c>
      <c r="C76" s="19"/>
      <c r="D76" s="19"/>
      <c r="E76" s="28">
        <f t="shared" si="1"/>
        <v>0</v>
      </c>
    </row>
    <row r="77" spans="1:5" x14ac:dyDescent="0.25">
      <c r="A77" s="17">
        <v>7404</v>
      </c>
      <c r="B77" s="18" t="s">
        <v>35</v>
      </c>
      <c r="C77" s="19"/>
      <c r="D77" s="19"/>
      <c r="E77" s="28">
        <f t="shared" si="1"/>
        <v>0</v>
      </c>
    </row>
    <row r="78" spans="1:5" x14ac:dyDescent="0.25">
      <c r="A78" s="17">
        <v>7405</v>
      </c>
      <c r="B78" s="18" t="s">
        <v>36</v>
      </c>
      <c r="C78" s="19"/>
      <c r="D78" s="19"/>
      <c r="E78" s="28">
        <f t="shared" si="1"/>
        <v>0</v>
      </c>
    </row>
    <row r="79" spans="1:5" x14ac:dyDescent="0.25">
      <c r="A79" s="17">
        <v>7490</v>
      </c>
      <c r="B79" s="18" t="s">
        <v>37</v>
      </c>
      <c r="C79" s="19"/>
      <c r="D79" s="19"/>
      <c r="E79" s="28">
        <f t="shared" si="1"/>
        <v>0</v>
      </c>
    </row>
    <row r="80" spans="1:5" s="1" customFormat="1" ht="14.25" x14ac:dyDescent="0.25">
      <c r="A80" s="29">
        <v>75</v>
      </c>
      <c r="B80" s="30" t="s">
        <v>18</v>
      </c>
      <c r="C80" s="31">
        <f>SUM(C81:C86)</f>
        <v>0</v>
      </c>
      <c r="D80" s="31">
        <f>SUM(D81:D86)</f>
        <v>0</v>
      </c>
      <c r="E80" s="31">
        <f t="shared" si="1"/>
        <v>0</v>
      </c>
    </row>
    <row r="81" spans="1:5" x14ac:dyDescent="0.25">
      <c r="A81" s="17">
        <v>7501</v>
      </c>
      <c r="B81" s="18" t="s">
        <v>44</v>
      </c>
      <c r="C81" s="19"/>
      <c r="D81" s="19"/>
      <c r="E81" s="28">
        <f t="shared" si="1"/>
        <v>0</v>
      </c>
    </row>
    <row r="82" spans="1:5" x14ac:dyDescent="0.25">
      <c r="A82" s="17">
        <v>7502</v>
      </c>
      <c r="B82" s="18" t="s">
        <v>41</v>
      </c>
      <c r="C82" s="19"/>
      <c r="D82" s="19"/>
      <c r="E82" s="28">
        <f t="shared" si="1"/>
        <v>0</v>
      </c>
    </row>
    <row r="83" spans="1:5" x14ac:dyDescent="0.25">
      <c r="A83" s="17">
        <v>7503</v>
      </c>
      <c r="B83" s="18" t="s">
        <v>42</v>
      </c>
      <c r="C83" s="19"/>
      <c r="D83" s="19"/>
      <c r="E83" s="28">
        <f t="shared" si="1"/>
        <v>0</v>
      </c>
    </row>
    <row r="84" spans="1:5" x14ac:dyDescent="0.25">
      <c r="A84" s="17">
        <v>7504</v>
      </c>
      <c r="B84" s="18" t="s">
        <v>43</v>
      </c>
      <c r="C84" s="19"/>
      <c r="D84" s="19"/>
      <c r="E84" s="28">
        <f t="shared" si="1"/>
        <v>0</v>
      </c>
    </row>
    <row r="85" spans="1:5" x14ac:dyDescent="0.25">
      <c r="A85" s="17">
        <v>7505</v>
      </c>
      <c r="B85" s="18" t="s">
        <v>45</v>
      </c>
      <c r="C85" s="19"/>
      <c r="D85" s="19"/>
      <c r="E85" s="28">
        <f t="shared" si="1"/>
        <v>0</v>
      </c>
    </row>
    <row r="86" spans="1:5" x14ac:dyDescent="0.25">
      <c r="A86" s="17">
        <v>7506</v>
      </c>
      <c r="B86" s="18" t="s">
        <v>46</v>
      </c>
      <c r="C86" s="19"/>
      <c r="D86" s="19"/>
      <c r="E86" s="28">
        <f t="shared" si="1"/>
        <v>0</v>
      </c>
    </row>
    <row r="87" spans="1:5" s="1" customFormat="1" ht="28.5" x14ac:dyDescent="0.25">
      <c r="A87" s="29">
        <v>76</v>
      </c>
      <c r="B87" s="30" t="s">
        <v>19</v>
      </c>
      <c r="C87" s="31">
        <f>SUM(C88:C90)</f>
        <v>0</v>
      </c>
      <c r="D87" s="31">
        <f>SUM(D88:D90)</f>
        <v>0</v>
      </c>
      <c r="E87" s="31">
        <f t="shared" si="1"/>
        <v>0</v>
      </c>
    </row>
    <row r="88" spans="1:5" x14ac:dyDescent="0.25">
      <c r="A88" s="17">
        <v>7601</v>
      </c>
      <c r="B88" s="18" t="s">
        <v>38</v>
      </c>
      <c r="C88" s="19"/>
      <c r="D88" s="19"/>
      <c r="E88" s="28">
        <f t="shared" si="1"/>
        <v>0</v>
      </c>
    </row>
    <row r="89" spans="1:5" x14ac:dyDescent="0.25">
      <c r="A89" s="17">
        <v>7602</v>
      </c>
      <c r="B89" s="18" t="s">
        <v>39</v>
      </c>
      <c r="C89" s="19"/>
      <c r="D89" s="19"/>
      <c r="E89" s="28">
        <f t="shared" si="1"/>
        <v>0</v>
      </c>
    </row>
    <row r="90" spans="1:5" x14ac:dyDescent="0.25">
      <c r="A90" s="17">
        <v>7690</v>
      </c>
      <c r="B90" s="18" t="s">
        <v>40</v>
      </c>
      <c r="C90" s="19"/>
      <c r="D90" s="19"/>
      <c r="E90" s="28">
        <f t="shared" si="1"/>
        <v>0</v>
      </c>
    </row>
    <row r="91" spans="1:5" s="1" customFormat="1" ht="14.25" x14ac:dyDescent="0.25">
      <c r="A91" s="29">
        <v>79</v>
      </c>
      <c r="B91" s="30" t="s">
        <v>20</v>
      </c>
      <c r="C91" s="31">
        <f>SUM(C92:C102)</f>
        <v>0</v>
      </c>
      <c r="D91" s="31">
        <f>SUM(D92:D102)</f>
        <v>0</v>
      </c>
      <c r="E91" s="31">
        <f t="shared" si="1"/>
        <v>0</v>
      </c>
    </row>
    <row r="92" spans="1:5" x14ac:dyDescent="0.25">
      <c r="A92" s="17">
        <v>7901</v>
      </c>
      <c r="B92" s="18" t="s">
        <v>11</v>
      </c>
      <c r="C92" s="19"/>
      <c r="D92" s="19"/>
      <c r="E92" s="28">
        <f t="shared" si="1"/>
        <v>0</v>
      </c>
    </row>
    <row r="93" spans="1:5" x14ac:dyDescent="0.25">
      <c r="A93" s="17">
        <v>7902</v>
      </c>
      <c r="B93" s="18" t="s">
        <v>12</v>
      </c>
      <c r="C93" s="19"/>
      <c r="D93" s="19"/>
      <c r="E93" s="28">
        <f t="shared" si="1"/>
        <v>0</v>
      </c>
    </row>
    <row r="94" spans="1:5" x14ac:dyDescent="0.25">
      <c r="A94" s="17">
        <v>7904</v>
      </c>
      <c r="B94" s="18" t="s">
        <v>47</v>
      </c>
      <c r="C94" s="19"/>
      <c r="D94" s="19"/>
      <c r="E94" s="28">
        <f t="shared" si="1"/>
        <v>0</v>
      </c>
    </row>
    <row r="95" spans="1:5" x14ac:dyDescent="0.25">
      <c r="A95" s="17">
        <v>7905</v>
      </c>
      <c r="B95" s="18" t="s">
        <v>109</v>
      </c>
      <c r="C95" s="19"/>
      <c r="D95" s="19"/>
      <c r="E95" s="28">
        <f t="shared" si="1"/>
        <v>0</v>
      </c>
    </row>
    <row r="96" spans="1:5" x14ac:dyDescent="0.25">
      <c r="A96" s="17">
        <v>7906</v>
      </c>
      <c r="B96" s="18" t="s">
        <v>48</v>
      </c>
      <c r="C96" s="19"/>
      <c r="D96" s="19"/>
      <c r="E96" s="28">
        <f t="shared" si="1"/>
        <v>0</v>
      </c>
    </row>
    <row r="97" spans="1:5" x14ac:dyDescent="0.25">
      <c r="A97" s="17">
        <v>7907</v>
      </c>
      <c r="B97" s="18" t="s">
        <v>110</v>
      </c>
      <c r="C97" s="19"/>
      <c r="D97" s="19"/>
      <c r="E97" s="28">
        <f t="shared" si="1"/>
        <v>0</v>
      </c>
    </row>
    <row r="98" spans="1:5" x14ac:dyDescent="0.25">
      <c r="A98" s="17">
        <v>7908</v>
      </c>
      <c r="B98" s="18" t="s">
        <v>49</v>
      </c>
      <c r="C98" s="19"/>
      <c r="D98" s="19"/>
      <c r="E98" s="28">
        <f t="shared" si="1"/>
        <v>0</v>
      </c>
    </row>
    <row r="99" spans="1:5" x14ac:dyDescent="0.25">
      <c r="A99" s="17">
        <v>7910</v>
      </c>
      <c r="B99" s="18" t="s">
        <v>111</v>
      </c>
      <c r="C99" s="19"/>
      <c r="D99" s="19"/>
      <c r="E99" s="28">
        <f t="shared" si="1"/>
        <v>0</v>
      </c>
    </row>
    <row r="100" spans="1:5" x14ac:dyDescent="0.25">
      <c r="A100" s="17">
        <v>7911</v>
      </c>
      <c r="B100" s="18" t="s">
        <v>51</v>
      </c>
      <c r="C100" s="19"/>
      <c r="D100" s="19"/>
      <c r="E100" s="28">
        <f t="shared" si="1"/>
        <v>0</v>
      </c>
    </row>
    <row r="101" spans="1:5" x14ac:dyDescent="0.25">
      <c r="A101" s="17">
        <v>7912</v>
      </c>
      <c r="B101" s="18" t="s">
        <v>50</v>
      </c>
      <c r="C101" s="19"/>
      <c r="D101" s="19"/>
      <c r="E101" s="28">
        <f t="shared" si="1"/>
        <v>0</v>
      </c>
    </row>
    <row r="102" spans="1:5" x14ac:dyDescent="0.25">
      <c r="A102" s="17">
        <v>7990</v>
      </c>
      <c r="B102" s="18" t="s">
        <v>13</v>
      </c>
      <c r="C102" s="19"/>
      <c r="D102" s="19"/>
      <c r="E102" s="28">
        <f t="shared" si="1"/>
        <v>0</v>
      </c>
    </row>
  </sheetData>
  <mergeCells count="2">
    <mergeCell ref="A4:B4"/>
    <mergeCell ref="C4:D4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Composición</vt:lpstr>
      <vt:lpstr>32.1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Monica Salazar Chivatá</cp:lastModifiedBy>
  <cp:lastPrinted>2018-09-25T16:31:51Z</cp:lastPrinted>
  <dcterms:created xsi:type="dcterms:W3CDTF">2018-09-25T14:06:28Z</dcterms:created>
  <dcterms:modified xsi:type="dcterms:W3CDTF">2026-02-03T19:50:05Z</dcterms:modified>
</cp:coreProperties>
</file>