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48" documentId="13_ncr:1_{98279BD0-D144-415A-B025-87EE4A8F9686}" xr6:coauthVersionLast="47" xr6:coauthVersionMax="47" xr10:uidLastSave="{9D326822-F9B9-49CE-8448-5C450CF9CC35}"/>
  <bookViews>
    <workbookView xWindow="-110" yWindow="-110" windowWidth="19420" windowHeight="11500" tabRatio="724" activeTab="3" xr2:uid="{F57C3636-7D9C-4619-BD0C-B661F89FCFC7}"/>
  </bookViews>
  <sheets>
    <sheet name="22.1.1" sheetId="16" r:id="rId1"/>
    <sheet name="22.1.2" sheetId="17" r:id="rId2"/>
    <sheet name="22.1.3" sheetId="3" r:id="rId3"/>
    <sheet name="22.1.n" sheetId="40" r:id="rId4"/>
    <sheet name="22.2" sheetId="11" r:id="rId5"/>
    <sheet name="Listas" sheetId="4" state="hidden" r:id="rId6"/>
  </sheets>
  <definedNames>
    <definedName name="_ftn1" localSheetId="0">'22.1.1'!#REF!</definedName>
    <definedName name="_ftn1" localSheetId="1">'22.1.2'!#REF!</definedName>
    <definedName name="_ftn1" localSheetId="2">'22.1.3'!#REF!</definedName>
    <definedName name="_ftn1" localSheetId="3">'22.1.n'!#REF!</definedName>
    <definedName name="_ftn1" localSheetId="4">'22.2'!#REF!</definedName>
    <definedName name="_ftn2" localSheetId="0">'22.1.1'!#REF!</definedName>
    <definedName name="_ftn2" localSheetId="1">'22.1.2'!#REF!</definedName>
    <definedName name="_ftn2" localSheetId="2">'22.1.3'!#REF!</definedName>
    <definedName name="_ftn2" localSheetId="3">'22.1.n'!#REF!</definedName>
    <definedName name="_ftn2" localSheetId="4">'22.2'!#REF!</definedName>
    <definedName name="_ftn3" localSheetId="0">'22.1.1'!#REF!</definedName>
    <definedName name="_ftn3" localSheetId="1">'22.1.2'!#REF!</definedName>
    <definedName name="_ftn3" localSheetId="2">'22.1.3'!#REF!</definedName>
    <definedName name="_ftn3" localSheetId="3">'22.1.n'!#REF!</definedName>
    <definedName name="_ftn3" localSheetId="4">'22.2'!#REF!</definedName>
    <definedName name="_ftn4" localSheetId="0">'22.1.1'!#REF!</definedName>
    <definedName name="_ftn4" localSheetId="1">'22.1.2'!#REF!</definedName>
    <definedName name="_ftn4" localSheetId="2">'22.1.3'!#REF!</definedName>
    <definedName name="_ftn4" localSheetId="3">'22.1.n'!#REF!</definedName>
    <definedName name="_ftn4" localSheetId="4">'22.2'!#REF!</definedName>
    <definedName name="_ftn5" localSheetId="0">'22.1.1'!#REF!</definedName>
    <definedName name="_ftn5" localSheetId="1">'22.1.2'!#REF!</definedName>
    <definedName name="_ftn5" localSheetId="2">'22.1.3'!#REF!</definedName>
    <definedName name="_ftn5" localSheetId="3">'22.1.n'!#REF!</definedName>
    <definedName name="_ftn5" localSheetId="4">'22.2'!#REF!</definedName>
    <definedName name="_ftn6" localSheetId="0">'22.1.1'!#REF!</definedName>
    <definedName name="_ftn6" localSheetId="1">'22.1.2'!#REF!</definedName>
    <definedName name="_ftn6" localSheetId="2">'22.1.3'!#REF!</definedName>
    <definedName name="_ftn6" localSheetId="3">'22.1.n'!#REF!</definedName>
    <definedName name="_ftn6" localSheetId="4">'22.2'!#REF!</definedName>
    <definedName name="_ftnref1" localSheetId="0">'22.1.1'!#REF!</definedName>
    <definedName name="_ftnref1" localSheetId="1">'22.1.2'!#REF!</definedName>
    <definedName name="_ftnref1" localSheetId="2">'22.1.3'!#REF!</definedName>
    <definedName name="_ftnref1" localSheetId="3">'22.1.n'!#REF!</definedName>
    <definedName name="_ftnref1" localSheetId="4">'22.2'!#REF!</definedName>
    <definedName name="_ftnref2" localSheetId="0">'22.1.1'!#REF!</definedName>
    <definedName name="_ftnref2" localSheetId="1">'22.1.2'!#REF!</definedName>
    <definedName name="_ftnref2" localSheetId="2">'22.1.3'!#REF!</definedName>
    <definedName name="_ftnref2" localSheetId="3">'22.1.n'!#REF!</definedName>
    <definedName name="_ftnref2" localSheetId="4">'22.2'!#REF!</definedName>
    <definedName name="_ftnref3" localSheetId="0">'22.1.1'!#REF!</definedName>
    <definedName name="_ftnref3" localSheetId="1">'22.1.2'!#REF!</definedName>
    <definedName name="_ftnref3" localSheetId="2">'22.1.3'!#REF!</definedName>
    <definedName name="_ftnref3" localSheetId="3">'22.1.n'!#REF!</definedName>
    <definedName name="_ftnref3" localSheetId="4">'22.2'!#REF!</definedName>
    <definedName name="_ftnref4" localSheetId="0">'22.1.1'!#REF!</definedName>
    <definedName name="_ftnref4" localSheetId="1">'22.1.2'!#REF!</definedName>
    <definedName name="_ftnref4" localSheetId="2">'22.1.3'!#REF!</definedName>
    <definedName name="_ftnref4" localSheetId="3">'22.1.n'!#REF!</definedName>
    <definedName name="_ftnref4" localSheetId="4">'22.2'!#REF!</definedName>
    <definedName name="_ftnref5" localSheetId="0">'22.1.1'!#REF!</definedName>
    <definedName name="_ftnref5" localSheetId="1">'22.1.2'!#REF!</definedName>
    <definedName name="_ftnref5" localSheetId="2">'22.1.3'!#REF!</definedName>
    <definedName name="_ftnref5" localSheetId="3">'22.1.n'!#REF!</definedName>
    <definedName name="_ftnref5" localSheetId="4">'22.2'!#REF!</definedName>
    <definedName name="_ftnref6" localSheetId="0">'22.1.1'!#REF!</definedName>
    <definedName name="_ftnref6" localSheetId="1">'22.1.2'!#REF!</definedName>
    <definedName name="_ftnref6" localSheetId="2">'22.1.3'!#REF!</definedName>
    <definedName name="_ftnref6" localSheetId="3">'22.1.n'!#REF!</definedName>
    <definedName name="_ftnref6" localSheetId="4">'22.2'!#REF!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0" l="1"/>
  <c r="O8" i="40"/>
  <c r="I8" i="40"/>
  <c r="E8" i="40"/>
  <c r="O19" i="40"/>
  <c r="I19" i="40"/>
  <c r="E19" i="40"/>
  <c r="O14" i="40"/>
  <c r="I14" i="40"/>
  <c r="E14" i="40"/>
  <c r="O9" i="40"/>
  <c r="I9" i="40"/>
  <c r="E9" i="40"/>
  <c r="O8" i="3"/>
  <c r="I8" i="3"/>
  <c r="E8" i="3"/>
  <c r="O8" i="17"/>
  <c r="I8" i="17"/>
  <c r="E8" i="17"/>
  <c r="O24" i="17" l="1"/>
  <c r="I24" i="17"/>
  <c r="E24" i="17"/>
  <c r="O19" i="17"/>
  <c r="I19" i="17"/>
  <c r="E19" i="17"/>
  <c r="O14" i="17"/>
  <c r="I14" i="17"/>
  <c r="E14" i="17"/>
  <c r="O9" i="17"/>
  <c r="I9" i="17"/>
  <c r="E9" i="17"/>
  <c r="O14" i="16"/>
  <c r="I14" i="16"/>
  <c r="E14" i="16"/>
  <c r="O9" i="16"/>
  <c r="I9" i="16"/>
  <c r="E9" i="16"/>
  <c r="O8" i="16" l="1"/>
  <c r="E8" i="16"/>
  <c r="I8" i="16"/>
  <c r="K7" i="11" l="1"/>
  <c r="L7" i="11"/>
  <c r="K11" i="11"/>
  <c r="L11" i="11"/>
  <c r="K15" i="11"/>
  <c r="L15" i="11"/>
  <c r="I15" i="11"/>
  <c r="E15" i="11"/>
  <c r="I11" i="11"/>
  <c r="E11" i="11"/>
  <c r="I7" i="11"/>
  <c r="E7" i="11"/>
  <c r="I6" i="11" l="1"/>
  <c r="L6" i="11"/>
  <c r="K6" i="11"/>
  <c r="E6" i="11"/>
  <c r="O24" i="3"/>
  <c r="I24" i="3"/>
  <c r="E24" i="3"/>
  <c r="O19" i="3"/>
  <c r="I19" i="3"/>
  <c r="E19" i="3"/>
  <c r="O14" i="3"/>
  <c r="O9" i="3"/>
  <c r="I14" i="3"/>
  <c r="I9" i="3"/>
  <c r="E14" i="3"/>
  <c r="E9" i="3"/>
</calcChain>
</file>

<file path=xl/sharedStrings.xml><?xml version="1.0" encoding="utf-8"?>
<sst xmlns="http://schemas.openxmlformats.org/spreadsheetml/2006/main" count="444" uniqueCount="129">
  <si>
    <t>NOTA</t>
  </si>
  <si>
    <t>REVELACIONES GENERALES</t>
  </si>
  <si>
    <t xml:space="preserve">   Seleccionar moneda…</t>
  </si>
  <si>
    <t xml:space="preserve">   Bolívar</t>
  </si>
  <si>
    <t xml:space="preserve">   Colón Costarricense</t>
  </si>
  <si>
    <t xml:space="preserve">   Dólar Australiano</t>
  </si>
  <si>
    <t xml:space="preserve">   Dólar Canadiense</t>
  </si>
  <si>
    <t xml:space="preserve">   Dólar Estadounidense</t>
  </si>
  <si>
    <t xml:space="preserve">   Euro</t>
  </si>
  <si>
    <t xml:space="preserve">   Franco Suizo</t>
  </si>
  <si>
    <t xml:space="preserve">   Libra Esterlina</t>
  </si>
  <si>
    <t xml:space="preserve">   Nuevo Sol</t>
  </si>
  <si>
    <t xml:space="preserve">   Peso Argentino</t>
  </si>
  <si>
    <t xml:space="preserve">   Peso Chileno</t>
  </si>
  <si>
    <t xml:space="preserve">   Peso Mexicano</t>
  </si>
  <si>
    <t xml:space="preserve">   Real Brasilero</t>
  </si>
  <si>
    <t xml:space="preserve">   Rublo</t>
  </si>
  <si>
    <t xml:space="preserve">   Yen</t>
  </si>
  <si>
    <t xml:space="preserve">   Yuan</t>
  </si>
  <si>
    <t xml:space="preserve">   Otra(s) moneda(s)</t>
  </si>
  <si>
    <t>DETALLES DE LA TRANSACCIÓN</t>
  </si>
  <si>
    <t>Si / No</t>
  </si>
  <si>
    <t>Interno</t>
  </si>
  <si>
    <t>Externo</t>
  </si>
  <si>
    <t>Corto</t>
  </si>
  <si>
    <t>Largo</t>
  </si>
  <si>
    <t>Seleccionar…</t>
  </si>
  <si>
    <t>Bonos</t>
  </si>
  <si>
    <t>Títulos de devolución de impuestos (TIDIS)</t>
  </si>
  <si>
    <t>Títulos TES</t>
  </si>
  <si>
    <t>Certificados de reembolso tributario (CERT)</t>
  </si>
  <si>
    <t>Certificados de desarrollo turístico (CDTUR)</t>
  </si>
  <si>
    <t>Títulos de desarrollo agropecuario (TDA)</t>
  </si>
  <si>
    <t>Otros bonos y títulos emitidos</t>
  </si>
  <si>
    <t>Seleccionar título…</t>
  </si>
  <si>
    <t>VALOR EN LIBROS</t>
  </si>
  <si>
    <t>PLAZO</t>
  </si>
  <si>
    <t>Seleccionar rango…</t>
  </si>
  <si>
    <t>V</t>
  </si>
  <si>
    <t>Entre 1 y 3 años</t>
  </si>
  <si>
    <t>Entre 3 y 5 años</t>
  </si>
  <si>
    <t>Mayor a 5 años</t>
  </si>
  <si>
    <t>Entre 6  y 12 meses</t>
  </si>
  <si>
    <t>Entre 3  y 6 meses</t>
  </si>
  <si>
    <t>Menos de 3 meses</t>
  </si>
  <si>
    <t>FECHA DE VENCIMIENTO
(dd/mm/aaaa)</t>
  </si>
  <si>
    <t>RESTRICCIONES</t>
  </si>
  <si>
    <t>SEGUIMIENTO A INCUMPLIMIENTOS E INFRACCIONES</t>
  </si>
  <si>
    <t>DETALLE DEL INCUMPLIMIENTO O INFRACCIÓN</t>
  </si>
  <si>
    <t>DETALLES DE LA RENEGOCIACIÓN O CORRECCIÓN DE LA INFRACCIÓN</t>
  </si>
  <si>
    <t>¿Se presenta renegociación o corrección?</t>
  </si>
  <si>
    <t>NUEVAS RESTRICCIONES</t>
  </si>
  <si>
    <t>REVELACIONES DE BAJA EN CUENTAS DIFERENTES AL PAGO DE LA DEUDA</t>
  </si>
  <si>
    <t>MOTIVO DE LA BAJA EN CUENTAS</t>
  </si>
  <si>
    <t>VALOR INGRESOS POR LA BAJA EN CUENTAS</t>
  </si>
  <si>
    <t>VALOR GASTOS POR LA BAJA EN CUENTAS</t>
  </si>
  <si>
    <t>EFECTO EN EL RESULTADO</t>
  </si>
  <si>
    <t>Expiración</t>
  </si>
  <si>
    <t>Renuncia del acreedor</t>
  </si>
  <si>
    <t>Transferencia a otro tercero</t>
  </si>
  <si>
    <t>Otro(s)</t>
  </si>
  <si>
    <t>PN / PJ</t>
  </si>
  <si>
    <t>ID TER
(sin DV)</t>
  </si>
  <si>
    <t>TERCERO</t>
  </si>
  <si>
    <t>¿PN o PJ?</t>
  </si>
  <si>
    <t>N° Identif. 1</t>
  </si>
  <si>
    <t>Razón social (1)</t>
  </si>
  <si>
    <t>N° Identif. 2</t>
  </si>
  <si>
    <t>Razón social (2)</t>
  </si>
  <si>
    <t>N° Identif. …n</t>
  </si>
  <si>
    <t>Razón social (…n)</t>
  </si>
  <si>
    <t>PN</t>
  </si>
  <si>
    <t>PJ</t>
  </si>
  <si>
    <t>DETALLE CONTABLE</t>
  </si>
  <si>
    <t>Anexo.</t>
  </si>
  <si>
    <t>2.4.01</t>
  </si>
  <si>
    <t>2.4.02</t>
  </si>
  <si>
    <t>2.4.03</t>
  </si>
  <si>
    <t>CUENTAS POR PAGAR</t>
  </si>
  <si>
    <t>ADQUISICIÓN DE BIENES Y SERVICIOS NACIONALES</t>
  </si>
  <si>
    <t>SUBVENCIONES POR PAGAR</t>
  </si>
  <si>
    <t>TRANSFERENCIAS POR PAGAR</t>
  </si>
  <si>
    <t>Subcuenta 1</t>
  </si>
  <si>
    <t>Subcuenta 2</t>
  </si>
  <si>
    <t>Subcuenta …n</t>
  </si>
  <si>
    <t>2.4.01.01</t>
  </si>
  <si>
    <t>Bienes y servicios</t>
  </si>
  <si>
    <t>2.4.01.02</t>
  </si>
  <si>
    <t>Proyectos de inversión</t>
  </si>
  <si>
    <t>2.4.03.13</t>
  </si>
  <si>
    <t>Sistema general de seguridad social en salud</t>
  </si>
  <si>
    <t>TASA DE INTERES
(%)</t>
  </si>
  <si>
    <t>NUEVA TASA DE INTERES
(%)</t>
  </si>
  <si>
    <t>BAJA EN CUENTAS DIFERENTES AL PAGO DE LA DEUDA</t>
  </si>
  <si>
    <t>2.4.02.90</t>
  </si>
  <si>
    <t>ASOCIACIÓN DE DATOS</t>
  </si>
  <si>
    <t>TIPO DE TERCEROS</t>
  </si>
  <si>
    <t>CANTIDAD</t>
  </si>
  <si>
    <t>Nacionales</t>
  </si>
  <si>
    <t>Extranjeros</t>
  </si>
  <si>
    <t>ECP</t>
  </si>
  <si>
    <t>PN / PJ / ECP</t>
  </si>
  <si>
    <t>DETALLES DE LA TRANSACCIÓN
(reporte agrupado por datos comunes de asociación)</t>
  </si>
  <si>
    <t>PLAZO
(rango en # meses)</t>
  </si>
  <si>
    <t>MÍNIMO</t>
  </si>
  <si>
    <t>MÁXIMO</t>
  </si>
  <si>
    <t>22.</t>
  </si>
  <si>
    <t>22.1.</t>
  </si>
  <si>
    <t>22.1.1</t>
  </si>
  <si>
    <t>22.1.2</t>
  </si>
  <si>
    <t>22.1.3</t>
  </si>
  <si>
    <t>22.2</t>
  </si>
  <si>
    <t>2.4.##</t>
  </si>
  <si>
    <t>Concepto xxx con saldo*</t>
  </si>
  <si>
    <t>* Reportar solamente aquellos conceptos contables que presentan saldos en uno de los dos años de comparación.</t>
  </si>
  <si>
    <t>Se puede insertar la cantidad de filas que se requiera para reportar la información, garantizando la correcta sumatoria de los registros agregados.</t>
  </si>
  <si>
    <t>Cuando exista una cuenta o subcuenta identificada con el nombre "otros/otras" se sugiere ampliar el detalle de la información.</t>
  </si>
  <si>
    <t>2.4.02.04</t>
  </si>
  <si>
    <t>Donaciones</t>
  </si>
  <si>
    <t>2.4.02.##</t>
  </si>
  <si>
    <t>Otras subvenciones por recursos transferidos a entidades de naturales privada</t>
  </si>
  <si>
    <t>2.4.03.##</t>
  </si>
  <si>
    <t>2.4.03.26</t>
  </si>
  <si>
    <t>Cofinanciación de los sistemas integrados de transporte masivo de pasajeros</t>
  </si>
  <si>
    <t>2.4.##.##</t>
  </si>
  <si>
    <t>CONCEPTO XXX CON SALDO**</t>
  </si>
  <si>
    <t>22.1.n</t>
  </si>
  <si>
    <t>** Tratándose de un formato estándar en las CxP, se pueden generar en orden consecutivo la cantidad de anexos que se requieran.</t>
  </si>
  <si>
    <t>Presentar en el mismo orden de la tabla de composición.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</si>
</sst>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&quot;Si&quot;;;&quot;No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Times New Roman"/>
      <family val="1"/>
    </font>
    <font>
      <sz val="14"/>
      <color rgb="FFC00000"/>
      <name val="Times New Roman"/>
      <family val="1"/>
    </font>
    <font>
      <b/>
      <sz val="10"/>
      <color theme="0"/>
      <name val="Times New Roman"/>
      <family val="1"/>
    </font>
    <font>
      <sz val="11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4" borderId="0" xfId="0" applyFill="1"/>
    <xf numFmtId="165" fontId="1" fillId="2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72BF-2AF4-4D2A-8E1C-E59D7DD83421}">
  <sheetPr>
    <tabColor rgb="FF92D050"/>
  </sheetPr>
  <dimension ref="A1:O22"/>
  <sheetViews>
    <sheetView showGridLines="0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A5" sqref="A5"/>
    </sheetView>
  </sheetViews>
  <sheetFormatPr baseColWidth="10" defaultColWidth="11.453125" defaultRowHeight="14" x14ac:dyDescent="0.35"/>
  <cols>
    <col min="1" max="1" width="11.453125" style="6"/>
    <col min="2" max="2" width="12.81640625" style="6" bestFit="1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9" width="15.7265625" style="6" customWidth="1"/>
    <col min="10" max="10" width="40.7265625" style="6" customWidth="1"/>
    <col min="11" max="11" width="13.7265625" style="6" customWidth="1"/>
    <col min="12" max="12" width="40.7265625" style="6" customWidth="1"/>
    <col min="13" max="14" width="11.453125" style="6" customWidth="1"/>
    <col min="15" max="15" width="15.7265625" style="6" customWidth="1"/>
    <col min="16" max="16384" width="11.453125" style="6"/>
  </cols>
  <sheetData>
    <row r="1" spans="1:15" s="1" customFormat="1" x14ac:dyDescent="0.35">
      <c r="B1" s="1" t="s">
        <v>0</v>
      </c>
      <c r="C1" s="1" t="s">
        <v>106</v>
      </c>
      <c r="D1" s="1" t="s">
        <v>78</v>
      </c>
      <c r="H1" s="27" t="s">
        <v>128</v>
      </c>
      <c r="I1" s="2"/>
      <c r="O1" s="2"/>
    </row>
    <row r="2" spans="1:15" s="1" customFormat="1" x14ac:dyDescent="0.35">
      <c r="C2" s="1" t="s">
        <v>107</v>
      </c>
      <c r="D2" s="1" t="s">
        <v>1</v>
      </c>
      <c r="I2" s="2"/>
      <c r="O2" s="2"/>
    </row>
    <row r="3" spans="1:15" s="1" customFormat="1" x14ac:dyDescent="0.35">
      <c r="B3" s="1" t="s">
        <v>74</v>
      </c>
      <c r="C3" s="1" t="s">
        <v>108</v>
      </c>
      <c r="D3" s="1" t="s">
        <v>79</v>
      </c>
      <c r="I3" s="2"/>
      <c r="O3" s="2"/>
    </row>
    <row r="4" spans="1:15" s="1" customFormat="1" x14ac:dyDescent="0.35">
      <c r="I4" s="2"/>
      <c r="O4" s="2"/>
    </row>
    <row r="5" spans="1:15" s="18" customFormat="1" ht="30" customHeight="1" x14ac:dyDescent="0.35">
      <c r="B5" s="33" t="s">
        <v>95</v>
      </c>
      <c r="C5" s="34"/>
      <c r="D5" s="34"/>
      <c r="E5" s="35"/>
      <c r="F5" s="30" t="s">
        <v>102</v>
      </c>
      <c r="G5" s="31"/>
      <c r="H5" s="31"/>
      <c r="I5" s="31"/>
      <c r="J5" s="32" t="s">
        <v>47</v>
      </c>
      <c r="K5" s="32"/>
      <c r="L5" s="30" t="s">
        <v>49</v>
      </c>
      <c r="M5" s="31"/>
      <c r="N5" s="31"/>
      <c r="O5" s="39"/>
    </row>
    <row r="6" spans="1:15" s="18" customFormat="1" ht="30" customHeight="1" x14ac:dyDescent="0.35">
      <c r="B6" s="36"/>
      <c r="C6" s="37"/>
      <c r="D6" s="37"/>
      <c r="E6" s="38"/>
      <c r="F6" s="30" t="s">
        <v>103</v>
      </c>
      <c r="G6" s="39"/>
      <c r="H6" s="40" t="s">
        <v>46</v>
      </c>
      <c r="I6" s="40" t="s">
        <v>91</v>
      </c>
      <c r="J6" s="40" t="s">
        <v>48</v>
      </c>
      <c r="K6" s="40" t="s">
        <v>50</v>
      </c>
      <c r="L6" s="40" t="s">
        <v>51</v>
      </c>
      <c r="M6" s="30" t="s">
        <v>103</v>
      </c>
      <c r="N6" s="39"/>
      <c r="O6" s="42" t="s">
        <v>92</v>
      </c>
    </row>
    <row r="7" spans="1:15" s="3" customFormat="1" ht="28" x14ac:dyDescent="0.35">
      <c r="B7" s="28" t="s">
        <v>96</v>
      </c>
      <c r="C7" s="28" t="s">
        <v>101</v>
      </c>
      <c r="D7" s="28" t="s">
        <v>97</v>
      </c>
      <c r="E7" s="28" t="s">
        <v>35</v>
      </c>
      <c r="F7" s="28" t="s">
        <v>104</v>
      </c>
      <c r="G7" s="28" t="s">
        <v>105</v>
      </c>
      <c r="H7" s="41"/>
      <c r="I7" s="41"/>
      <c r="J7" s="41"/>
      <c r="K7" s="41"/>
      <c r="L7" s="41"/>
      <c r="M7" s="28" t="s">
        <v>104</v>
      </c>
      <c r="N7" s="28" t="s">
        <v>105</v>
      </c>
      <c r="O7" s="43"/>
    </row>
    <row r="8" spans="1:15" s="1" customFormat="1" x14ac:dyDescent="0.35">
      <c r="A8" s="1" t="s">
        <v>75</v>
      </c>
      <c r="B8" s="17" t="s">
        <v>79</v>
      </c>
      <c r="C8" s="17"/>
      <c r="D8" s="17"/>
      <c r="E8" s="5">
        <f>E9+E14</f>
        <v>0</v>
      </c>
      <c r="F8" s="4"/>
      <c r="G8" s="25"/>
      <c r="H8" s="4"/>
      <c r="I8" s="8">
        <f>AVERAGE(I9,I14)</f>
        <v>0</v>
      </c>
      <c r="J8" s="15"/>
      <c r="K8" s="23"/>
      <c r="L8" s="4"/>
      <c r="M8" s="4"/>
      <c r="N8" s="4"/>
      <c r="O8" s="8">
        <f>AVERAGE(O9,O14)</f>
        <v>0</v>
      </c>
    </row>
    <row r="9" spans="1:15" s="1" customFormat="1" x14ac:dyDescent="0.35">
      <c r="A9" s="1" t="s">
        <v>85</v>
      </c>
      <c r="B9" s="17" t="s">
        <v>86</v>
      </c>
      <c r="C9" s="17"/>
      <c r="D9" s="17"/>
      <c r="E9" s="5">
        <f>SUM(E10:E13)</f>
        <v>0</v>
      </c>
      <c r="F9" s="4"/>
      <c r="G9" s="25"/>
      <c r="H9" s="4"/>
      <c r="I9" s="8">
        <f>IFERROR(AVERAGE(I10:I13),0)</f>
        <v>0</v>
      </c>
      <c r="J9" s="15"/>
      <c r="K9" s="23"/>
      <c r="L9" s="4"/>
      <c r="M9" s="4"/>
      <c r="N9" s="4"/>
      <c r="O9" s="8">
        <f>IFERROR(AVERAGE(O10:O13),0)</f>
        <v>0</v>
      </c>
    </row>
    <row r="10" spans="1:15" x14ac:dyDescent="0.35">
      <c r="B10" s="21" t="s">
        <v>98</v>
      </c>
      <c r="C10" s="10" t="s">
        <v>71</v>
      </c>
      <c r="D10" s="10"/>
      <c r="E10" s="12"/>
      <c r="F10" s="9"/>
      <c r="G10" s="10"/>
      <c r="H10" s="9"/>
      <c r="I10" s="10"/>
      <c r="J10" s="9"/>
      <c r="K10" s="24" t="s">
        <v>21</v>
      </c>
      <c r="L10" s="9"/>
      <c r="M10" s="9"/>
      <c r="N10" s="9"/>
      <c r="O10" s="10"/>
    </row>
    <row r="11" spans="1:15" x14ac:dyDescent="0.35">
      <c r="B11" s="21" t="s">
        <v>98</v>
      </c>
      <c r="C11" s="10" t="s">
        <v>72</v>
      </c>
      <c r="D11" s="10"/>
      <c r="E11" s="12"/>
      <c r="F11" s="9"/>
      <c r="G11" s="10"/>
      <c r="H11" s="9"/>
      <c r="I11" s="10"/>
      <c r="J11" s="9"/>
      <c r="K11" s="24" t="s">
        <v>21</v>
      </c>
      <c r="L11" s="9"/>
      <c r="M11" s="9"/>
      <c r="N11" s="9"/>
      <c r="O11" s="10"/>
    </row>
    <row r="12" spans="1:15" x14ac:dyDescent="0.35">
      <c r="B12" s="21" t="s">
        <v>99</v>
      </c>
      <c r="C12" s="10" t="s">
        <v>71</v>
      </c>
      <c r="D12" s="10"/>
      <c r="E12" s="12"/>
      <c r="F12" s="9"/>
      <c r="G12" s="10"/>
      <c r="H12" s="9"/>
      <c r="I12" s="10"/>
      <c r="J12" s="9"/>
      <c r="K12" s="24" t="s">
        <v>21</v>
      </c>
      <c r="L12" s="9"/>
      <c r="M12" s="9"/>
      <c r="N12" s="9"/>
      <c r="O12" s="10"/>
    </row>
    <row r="13" spans="1:15" x14ac:dyDescent="0.35">
      <c r="B13" s="21" t="s">
        <v>99</v>
      </c>
      <c r="C13" s="10" t="s">
        <v>72</v>
      </c>
      <c r="D13" s="10"/>
      <c r="E13" s="12"/>
      <c r="F13" s="9"/>
      <c r="G13" s="10"/>
      <c r="H13" s="9"/>
      <c r="I13" s="10"/>
      <c r="J13" s="9"/>
      <c r="K13" s="24" t="s">
        <v>21</v>
      </c>
      <c r="L13" s="9"/>
      <c r="M13" s="9"/>
      <c r="N13" s="9"/>
      <c r="O13" s="10"/>
    </row>
    <row r="14" spans="1:15" s="1" customFormat="1" x14ac:dyDescent="0.35">
      <c r="A14" s="1" t="s">
        <v>87</v>
      </c>
      <c r="B14" s="17" t="s">
        <v>88</v>
      </c>
      <c r="C14" s="17"/>
      <c r="D14" s="17"/>
      <c r="E14" s="5">
        <f>SUM(E15:E18)</f>
        <v>0</v>
      </c>
      <c r="F14" s="4"/>
      <c r="G14" s="25"/>
      <c r="H14" s="4"/>
      <c r="I14" s="8">
        <f>IFERROR(AVERAGE(I15:I18),0)</f>
        <v>0</v>
      </c>
      <c r="J14" s="15"/>
      <c r="K14" s="23"/>
      <c r="L14" s="4"/>
      <c r="M14" s="4"/>
      <c r="N14" s="4"/>
      <c r="O14" s="8">
        <f>IFERROR(AVERAGE(O15:O18),0)</f>
        <v>0</v>
      </c>
    </row>
    <row r="15" spans="1:15" x14ac:dyDescent="0.35">
      <c r="B15" s="21" t="s">
        <v>98</v>
      </c>
      <c r="C15" s="10" t="s">
        <v>71</v>
      </c>
      <c r="D15" s="10"/>
      <c r="E15" s="12"/>
      <c r="F15" s="9"/>
      <c r="G15" s="10"/>
      <c r="H15" s="9"/>
      <c r="I15" s="10"/>
      <c r="J15" s="9"/>
      <c r="K15" s="24" t="s">
        <v>21</v>
      </c>
      <c r="L15" s="9"/>
      <c r="M15" s="9"/>
      <c r="N15" s="9"/>
      <c r="O15" s="10"/>
    </row>
    <row r="16" spans="1:15" x14ac:dyDescent="0.35">
      <c r="B16" s="21" t="s">
        <v>98</v>
      </c>
      <c r="C16" s="10" t="s">
        <v>72</v>
      </c>
      <c r="D16" s="10"/>
      <c r="E16" s="12"/>
      <c r="F16" s="9"/>
      <c r="G16" s="10"/>
      <c r="H16" s="9"/>
      <c r="I16" s="10"/>
      <c r="J16" s="9"/>
      <c r="K16" s="24" t="s">
        <v>21</v>
      </c>
      <c r="L16" s="9"/>
      <c r="M16" s="9"/>
      <c r="N16" s="9"/>
      <c r="O16" s="10"/>
    </row>
    <row r="17" spans="1:15" x14ac:dyDescent="0.35">
      <c r="B17" s="21" t="s">
        <v>99</v>
      </c>
      <c r="C17" s="10" t="s">
        <v>71</v>
      </c>
      <c r="D17" s="10"/>
      <c r="E17" s="12"/>
      <c r="F17" s="9"/>
      <c r="G17" s="10"/>
      <c r="H17" s="9"/>
      <c r="I17" s="10"/>
      <c r="J17" s="9"/>
      <c r="K17" s="24" t="s">
        <v>21</v>
      </c>
      <c r="L17" s="9"/>
      <c r="M17" s="9"/>
      <c r="N17" s="9"/>
      <c r="O17" s="10"/>
    </row>
    <row r="18" spans="1:15" x14ac:dyDescent="0.35">
      <c r="B18" s="21" t="s">
        <v>99</v>
      </c>
      <c r="C18" s="10" t="s">
        <v>72</v>
      </c>
      <c r="D18" s="10"/>
      <c r="E18" s="12"/>
      <c r="F18" s="9"/>
      <c r="G18" s="10"/>
      <c r="H18" s="9"/>
      <c r="I18" s="10"/>
      <c r="J18" s="9"/>
      <c r="K18" s="24" t="s">
        <v>21</v>
      </c>
      <c r="L18" s="9"/>
      <c r="M18" s="9"/>
      <c r="N18" s="9"/>
      <c r="O18" s="10"/>
    </row>
    <row r="20" spans="1:15" ht="18" x14ac:dyDescent="0.35">
      <c r="A20" s="26" t="s">
        <v>114</v>
      </c>
    </row>
    <row r="21" spans="1:15" x14ac:dyDescent="0.35">
      <c r="A21" s="6" t="s">
        <v>115</v>
      </c>
    </row>
    <row r="22" spans="1:15" x14ac:dyDescent="0.35">
      <c r="A22" s="6" t="s">
        <v>116</v>
      </c>
    </row>
  </sheetData>
  <mergeCells count="12">
    <mergeCell ref="M6:N6"/>
    <mergeCell ref="J6:J7"/>
    <mergeCell ref="K6:K7"/>
    <mergeCell ref="L5:O5"/>
    <mergeCell ref="L6:L7"/>
    <mergeCell ref="O6:O7"/>
    <mergeCell ref="F5:I5"/>
    <mergeCell ref="J5:K5"/>
    <mergeCell ref="B5:E6"/>
    <mergeCell ref="F6:G6"/>
    <mergeCell ref="H6:H7"/>
    <mergeCell ref="I6:I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2902B2-F0D4-4F7B-98AC-1A0CD9012AC2}">
          <x14:formula1>
            <xm:f>Listas!$C$1:$C$3</xm:f>
          </x14:formula1>
          <xm:sqref>K10:K13 K15:K18</xm:sqref>
        </x14:dataValidation>
        <x14:dataValidation type="list" allowBlank="1" showInputMessage="1" showErrorMessage="1" xr:uid="{40CC75C0-1F25-4E73-B7B4-C9A67949EB64}">
          <x14:formula1>
            <xm:f>Listas!$P$2:$P$4</xm:f>
          </x14:formula1>
          <xm:sqref>C10:C13 C15:C18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EACC-37CC-4EB9-966F-D428C871D209}">
  <sheetPr>
    <tabColor rgb="FF92D050"/>
  </sheetPr>
  <dimension ref="A1:O32"/>
  <sheetViews>
    <sheetView showGridLines="0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7" sqref="B7"/>
    </sheetView>
  </sheetViews>
  <sheetFormatPr baseColWidth="10" defaultColWidth="11.453125" defaultRowHeight="14" x14ac:dyDescent="0.35"/>
  <cols>
    <col min="1" max="1" width="11.453125" style="6"/>
    <col min="2" max="2" width="12.81640625" style="6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9" width="15.7265625" style="6" customWidth="1"/>
    <col min="10" max="10" width="40.7265625" style="6" customWidth="1"/>
    <col min="11" max="11" width="13.7265625" style="6" customWidth="1"/>
    <col min="12" max="12" width="40.7265625" style="6" customWidth="1"/>
    <col min="13" max="14" width="11.453125" style="6" customWidth="1"/>
    <col min="15" max="15" width="15.7265625" style="6" customWidth="1"/>
    <col min="16" max="16384" width="11.453125" style="6"/>
  </cols>
  <sheetData>
    <row r="1" spans="1:15" s="1" customFormat="1" x14ac:dyDescent="0.35">
      <c r="B1" s="1" t="s">
        <v>0</v>
      </c>
      <c r="C1" s="1" t="s">
        <v>106</v>
      </c>
      <c r="D1" s="1" t="s">
        <v>78</v>
      </c>
      <c r="H1" s="27" t="s">
        <v>128</v>
      </c>
      <c r="I1" s="2"/>
      <c r="O1" s="2"/>
    </row>
    <row r="2" spans="1:15" s="1" customFormat="1" x14ac:dyDescent="0.35">
      <c r="C2" s="1" t="s">
        <v>107</v>
      </c>
      <c r="D2" s="1" t="s">
        <v>1</v>
      </c>
      <c r="I2" s="2"/>
      <c r="O2" s="2"/>
    </row>
    <row r="3" spans="1:15" s="1" customFormat="1" x14ac:dyDescent="0.35">
      <c r="B3" s="1" t="s">
        <v>74</v>
      </c>
      <c r="C3" s="1" t="s">
        <v>109</v>
      </c>
      <c r="D3" s="1" t="s">
        <v>80</v>
      </c>
      <c r="I3" s="2"/>
      <c r="O3" s="2"/>
    </row>
    <row r="4" spans="1:15" s="1" customFormat="1" x14ac:dyDescent="0.35">
      <c r="I4" s="2"/>
      <c r="O4" s="2"/>
    </row>
    <row r="5" spans="1:15" s="18" customFormat="1" ht="30" customHeight="1" x14ac:dyDescent="0.35">
      <c r="B5" s="33" t="s">
        <v>95</v>
      </c>
      <c r="C5" s="34"/>
      <c r="D5" s="34"/>
      <c r="E5" s="35"/>
      <c r="F5" s="30" t="s">
        <v>102</v>
      </c>
      <c r="G5" s="31"/>
      <c r="H5" s="31"/>
      <c r="I5" s="31"/>
      <c r="J5" s="32" t="s">
        <v>47</v>
      </c>
      <c r="K5" s="32"/>
      <c r="L5" s="30" t="s">
        <v>49</v>
      </c>
      <c r="M5" s="31"/>
      <c r="N5" s="31"/>
      <c r="O5" s="39"/>
    </row>
    <row r="6" spans="1:15" s="18" customFormat="1" ht="30" customHeight="1" x14ac:dyDescent="0.35">
      <c r="B6" s="36"/>
      <c r="C6" s="37"/>
      <c r="D6" s="37"/>
      <c r="E6" s="38"/>
      <c r="F6" s="30" t="s">
        <v>103</v>
      </c>
      <c r="G6" s="39"/>
      <c r="H6" s="40" t="s">
        <v>46</v>
      </c>
      <c r="I6" s="40" t="s">
        <v>91</v>
      </c>
      <c r="J6" s="40" t="s">
        <v>48</v>
      </c>
      <c r="K6" s="40" t="s">
        <v>50</v>
      </c>
      <c r="L6" s="40" t="s">
        <v>51</v>
      </c>
      <c r="M6" s="30" t="s">
        <v>103</v>
      </c>
      <c r="N6" s="39"/>
      <c r="O6" s="42" t="s">
        <v>92</v>
      </c>
    </row>
    <row r="7" spans="1:15" s="3" customFormat="1" ht="28" x14ac:dyDescent="0.35">
      <c r="B7" s="28" t="s">
        <v>96</v>
      </c>
      <c r="C7" s="28" t="s">
        <v>101</v>
      </c>
      <c r="D7" s="28" t="s">
        <v>97</v>
      </c>
      <c r="E7" s="28" t="s">
        <v>35</v>
      </c>
      <c r="F7" s="28" t="s">
        <v>104</v>
      </c>
      <c r="G7" s="28" t="s">
        <v>105</v>
      </c>
      <c r="H7" s="41"/>
      <c r="I7" s="41"/>
      <c r="J7" s="41"/>
      <c r="K7" s="41"/>
      <c r="L7" s="41"/>
      <c r="M7" s="28" t="s">
        <v>104</v>
      </c>
      <c r="N7" s="28" t="s">
        <v>105</v>
      </c>
      <c r="O7" s="43"/>
    </row>
    <row r="8" spans="1:15" s="1" customFormat="1" x14ac:dyDescent="0.35">
      <c r="A8" s="1" t="s">
        <v>76</v>
      </c>
      <c r="B8" s="17" t="s">
        <v>80</v>
      </c>
      <c r="C8" s="17"/>
      <c r="D8" s="17"/>
      <c r="E8" s="5">
        <f>E9+E14+E19+E24</f>
        <v>0</v>
      </c>
      <c r="F8" s="4"/>
      <c r="G8" s="25"/>
      <c r="H8" s="4"/>
      <c r="I8" s="8">
        <f>AVERAGE(I9,I14,I19,I24)</f>
        <v>0</v>
      </c>
      <c r="J8" s="15"/>
      <c r="K8" s="23"/>
      <c r="L8" s="4"/>
      <c r="M8" s="4"/>
      <c r="N8" s="4"/>
      <c r="O8" s="8">
        <f>AVERAGE(O9,O14,O19,O24)</f>
        <v>0</v>
      </c>
    </row>
    <row r="9" spans="1:15" s="1" customFormat="1" x14ac:dyDescent="0.35">
      <c r="A9" s="1" t="s">
        <v>117</v>
      </c>
      <c r="B9" s="17" t="s">
        <v>118</v>
      </c>
      <c r="C9" s="17"/>
      <c r="D9" s="17"/>
      <c r="E9" s="5">
        <f>SUM(E10:E13)</f>
        <v>0</v>
      </c>
      <c r="F9" s="4"/>
      <c r="G9" s="25"/>
      <c r="H9" s="4"/>
      <c r="I9" s="8">
        <f>IFERROR(AVERAGE(I10:I13),0)</f>
        <v>0</v>
      </c>
      <c r="J9" s="15"/>
      <c r="K9" s="23"/>
      <c r="L9" s="4"/>
      <c r="M9" s="4"/>
      <c r="N9" s="4"/>
      <c r="O9" s="8">
        <f>IFERROR(AVERAGE(O10:O13),0)</f>
        <v>0</v>
      </c>
    </row>
    <row r="10" spans="1:15" x14ac:dyDescent="0.35">
      <c r="B10" s="21" t="s">
        <v>98</v>
      </c>
      <c r="C10" s="10" t="s">
        <v>71</v>
      </c>
      <c r="D10" s="10"/>
      <c r="E10" s="12"/>
      <c r="F10" s="9"/>
      <c r="G10" s="10"/>
      <c r="H10" s="9"/>
      <c r="I10" s="10"/>
      <c r="J10" s="9"/>
      <c r="K10" s="24" t="s">
        <v>21</v>
      </c>
      <c r="L10" s="9"/>
      <c r="M10" s="9"/>
      <c r="N10" s="9"/>
      <c r="O10" s="10"/>
    </row>
    <row r="11" spans="1:15" x14ac:dyDescent="0.35">
      <c r="B11" s="21" t="s">
        <v>98</v>
      </c>
      <c r="C11" s="10" t="s">
        <v>72</v>
      </c>
      <c r="D11" s="10"/>
      <c r="E11" s="12"/>
      <c r="F11" s="9"/>
      <c r="G11" s="10"/>
      <c r="H11" s="9"/>
      <c r="I11" s="10"/>
      <c r="J11" s="9"/>
      <c r="K11" s="24" t="s">
        <v>21</v>
      </c>
      <c r="L11" s="9"/>
      <c r="M11" s="9"/>
      <c r="N11" s="9"/>
      <c r="O11" s="10"/>
    </row>
    <row r="12" spans="1:15" x14ac:dyDescent="0.35">
      <c r="B12" s="21" t="s">
        <v>99</v>
      </c>
      <c r="C12" s="10" t="s">
        <v>71</v>
      </c>
      <c r="D12" s="10"/>
      <c r="E12" s="12"/>
      <c r="F12" s="9"/>
      <c r="G12" s="10"/>
      <c r="H12" s="9"/>
      <c r="I12" s="10"/>
      <c r="J12" s="9"/>
      <c r="K12" s="24" t="s">
        <v>21</v>
      </c>
      <c r="L12" s="9"/>
      <c r="M12" s="9"/>
      <c r="N12" s="9"/>
      <c r="O12" s="10"/>
    </row>
    <row r="13" spans="1:15" x14ac:dyDescent="0.35">
      <c r="B13" s="21" t="s">
        <v>99</v>
      </c>
      <c r="C13" s="10" t="s">
        <v>72</v>
      </c>
      <c r="D13" s="10"/>
      <c r="E13" s="12"/>
      <c r="F13" s="9"/>
      <c r="G13" s="10"/>
      <c r="H13" s="9"/>
      <c r="I13" s="10"/>
      <c r="J13" s="9"/>
      <c r="K13" s="24" t="s">
        <v>21</v>
      </c>
      <c r="L13" s="9"/>
      <c r="M13" s="9"/>
      <c r="N13" s="9"/>
      <c r="O13" s="10"/>
    </row>
    <row r="14" spans="1:15" s="1" customFormat="1" x14ac:dyDescent="0.35">
      <c r="A14" s="1" t="s">
        <v>119</v>
      </c>
      <c r="B14" s="17" t="s">
        <v>113</v>
      </c>
      <c r="C14" s="17"/>
      <c r="D14" s="17"/>
      <c r="E14" s="5">
        <f>SUM(E15:E18)</f>
        <v>0</v>
      </c>
      <c r="F14" s="4"/>
      <c r="G14" s="25"/>
      <c r="H14" s="4"/>
      <c r="I14" s="8">
        <f>IFERROR(AVERAGE(I15:I18),0)</f>
        <v>0</v>
      </c>
      <c r="J14" s="15"/>
      <c r="K14" s="23"/>
      <c r="L14" s="4"/>
      <c r="M14" s="4"/>
      <c r="N14" s="4"/>
      <c r="O14" s="8">
        <f>IFERROR(AVERAGE(O15:O18),0)</f>
        <v>0</v>
      </c>
    </row>
    <row r="15" spans="1:15" x14ac:dyDescent="0.35">
      <c r="B15" s="21" t="s">
        <v>98</v>
      </c>
      <c r="C15" s="10" t="s">
        <v>71</v>
      </c>
      <c r="D15" s="10"/>
      <c r="E15" s="12"/>
      <c r="F15" s="9"/>
      <c r="G15" s="10"/>
      <c r="H15" s="9"/>
      <c r="I15" s="10"/>
      <c r="J15" s="9"/>
      <c r="K15" s="24" t="s">
        <v>21</v>
      </c>
      <c r="L15" s="9"/>
      <c r="M15" s="9"/>
      <c r="N15" s="9"/>
      <c r="O15" s="10"/>
    </row>
    <row r="16" spans="1:15" x14ac:dyDescent="0.35">
      <c r="B16" s="21" t="s">
        <v>98</v>
      </c>
      <c r="C16" s="10" t="s">
        <v>72</v>
      </c>
      <c r="D16" s="10"/>
      <c r="E16" s="12"/>
      <c r="F16" s="9"/>
      <c r="G16" s="10"/>
      <c r="H16" s="9"/>
      <c r="I16" s="10"/>
      <c r="J16" s="9"/>
      <c r="K16" s="24" t="s">
        <v>21</v>
      </c>
      <c r="L16" s="9"/>
      <c r="M16" s="9"/>
      <c r="N16" s="9"/>
      <c r="O16" s="10"/>
    </row>
    <row r="17" spans="1:15" x14ac:dyDescent="0.35">
      <c r="B17" s="21" t="s">
        <v>99</v>
      </c>
      <c r="C17" s="10" t="s">
        <v>71</v>
      </c>
      <c r="D17" s="10"/>
      <c r="E17" s="12"/>
      <c r="F17" s="9"/>
      <c r="G17" s="10"/>
      <c r="H17" s="9"/>
      <c r="I17" s="10"/>
      <c r="J17" s="9"/>
      <c r="K17" s="24" t="s">
        <v>21</v>
      </c>
      <c r="L17" s="9"/>
      <c r="M17" s="9"/>
      <c r="N17" s="9"/>
      <c r="O17" s="10"/>
    </row>
    <row r="18" spans="1:15" x14ac:dyDescent="0.35">
      <c r="B18" s="21" t="s">
        <v>99</v>
      </c>
      <c r="C18" s="10" t="s">
        <v>72</v>
      </c>
      <c r="D18" s="10"/>
      <c r="E18" s="12"/>
      <c r="F18" s="9"/>
      <c r="G18" s="10"/>
      <c r="H18" s="9"/>
      <c r="I18" s="10"/>
      <c r="J18" s="9"/>
      <c r="K18" s="24" t="s">
        <v>21</v>
      </c>
      <c r="L18" s="9"/>
      <c r="M18" s="9"/>
      <c r="N18" s="9"/>
      <c r="O18" s="10"/>
    </row>
    <row r="19" spans="1:15" s="1" customFormat="1" x14ac:dyDescent="0.35">
      <c r="A19" s="1" t="s">
        <v>119</v>
      </c>
      <c r="B19" s="17" t="s">
        <v>113</v>
      </c>
      <c r="C19" s="17"/>
      <c r="D19" s="17"/>
      <c r="E19" s="5">
        <f>SUM(E20:E23)</f>
        <v>0</v>
      </c>
      <c r="F19" s="4"/>
      <c r="G19" s="25"/>
      <c r="H19" s="4"/>
      <c r="I19" s="8">
        <f>IFERROR(AVERAGE(I20:I23),0)</f>
        <v>0</v>
      </c>
      <c r="J19" s="15"/>
      <c r="K19" s="23"/>
      <c r="L19" s="4"/>
      <c r="M19" s="4"/>
      <c r="N19" s="4"/>
      <c r="O19" s="8">
        <f>IFERROR(AVERAGE(O20:O23),0)</f>
        <v>0</v>
      </c>
    </row>
    <row r="20" spans="1:15" x14ac:dyDescent="0.35">
      <c r="B20" s="21" t="s">
        <v>98</v>
      </c>
      <c r="C20" s="10" t="s">
        <v>71</v>
      </c>
      <c r="D20" s="10"/>
      <c r="E20" s="12"/>
      <c r="F20" s="9"/>
      <c r="G20" s="10"/>
      <c r="H20" s="9"/>
      <c r="I20" s="10"/>
      <c r="J20" s="9"/>
      <c r="K20" s="24" t="s">
        <v>21</v>
      </c>
      <c r="L20" s="9"/>
      <c r="M20" s="9"/>
      <c r="N20" s="9"/>
      <c r="O20" s="10"/>
    </row>
    <row r="21" spans="1:15" x14ac:dyDescent="0.35">
      <c r="B21" s="21" t="s">
        <v>98</v>
      </c>
      <c r="C21" s="10" t="s">
        <v>72</v>
      </c>
      <c r="D21" s="10"/>
      <c r="E21" s="12"/>
      <c r="F21" s="9"/>
      <c r="G21" s="10"/>
      <c r="H21" s="9"/>
      <c r="I21" s="10"/>
      <c r="J21" s="9"/>
      <c r="K21" s="24" t="s">
        <v>21</v>
      </c>
      <c r="L21" s="9"/>
      <c r="M21" s="9"/>
      <c r="N21" s="9"/>
      <c r="O21" s="10"/>
    </row>
    <row r="22" spans="1:15" x14ac:dyDescent="0.35">
      <c r="B22" s="21" t="s">
        <v>99</v>
      </c>
      <c r="C22" s="10" t="s">
        <v>71</v>
      </c>
      <c r="D22" s="10"/>
      <c r="E22" s="12"/>
      <c r="F22" s="9"/>
      <c r="G22" s="10"/>
      <c r="H22" s="9"/>
      <c r="I22" s="10"/>
      <c r="J22" s="9"/>
      <c r="K22" s="24" t="s">
        <v>21</v>
      </c>
      <c r="L22" s="9"/>
      <c r="M22" s="9"/>
      <c r="N22" s="9"/>
      <c r="O22" s="10"/>
    </row>
    <row r="23" spans="1:15" x14ac:dyDescent="0.35">
      <c r="B23" s="21" t="s">
        <v>99</v>
      </c>
      <c r="C23" s="10" t="s">
        <v>72</v>
      </c>
      <c r="D23" s="10"/>
      <c r="E23" s="12"/>
      <c r="F23" s="9"/>
      <c r="G23" s="10"/>
      <c r="H23" s="9"/>
      <c r="I23" s="10"/>
      <c r="J23" s="9"/>
      <c r="K23" s="24" t="s">
        <v>21</v>
      </c>
      <c r="L23" s="9"/>
      <c r="M23" s="9"/>
      <c r="N23" s="9"/>
      <c r="O23" s="10"/>
    </row>
    <row r="24" spans="1:15" s="1" customFormat="1" x14ac:dyDescent="0.35">
      <c r="A24" s="1" t="s">
        <v>94</v>
      </c>
      <c r="B24" s="17" t="s">
        <v>120</v>
      </c>
      <c r="C24" s="17"/>
      <c r="D24" s="17"/>
      <c r="E24" s="5">
        <f>SUM(E25:E28)</f>
        <v>0</v>
      </c>
      <c r="F24" s="4"/>
      <c r="G24" s="25"/>
      <c r="H24" s="4"/>
      <c r="I24" s="8">
        <f>IFERROR(AVERAGE(I25:I28),0)</f>
        <v>0</v>
      </c>
      <c r="J24" s="15"/>
      <c r="K24" s="23"/>
      <c r="L24" s="4"/>
      <c r="M24" s="4"/>
      <c r="N24" s="4"/>
      <c r="O24" s="8">
        <f>IFERROR(AVERAGE(O25:O28),0)</f>
        <v>0</v>
      </c>
    </row>
    <row r="25" spans="1:15" x14ac:dyDescent="0.35">
      <c r="B25" s="21" t="s">
        <v>98</v>
      </c>
      <c r="C25" s="10" t="s">
        <v>71</v>
      </c>
      <c r="D25" s="10"/>
      <c r="E25" s="12"/>
      <c r="F25" s="9"/>
      <c r="G25" s="10"/>
      <c r="H25" s="9"/>
      <c r="I25" s="10"/>
      <c r="J25" s="9"/>
      <c r="K25" s="24" t="s">
        <v>21</v>
      </c>
      <c r="L25" s="9"/>
      <c r="M25" s="9"/>
      <c r="N25" s="9"/>
      <c r="O25" s="10"/>
    </row>
    <row r="26" spans="1:15" x14ac:dyDescent="0.35">
      <c r="B26" s="21" t="s">
        <v>98</v>
      </c>
      <c r="C26" s="10" t="s">
        <v>72</v>
      </c>
      <c r="D26" s="10"/>
      <c r="E26" s="12"/>
      <c r="F26" s="9"/>
      <c r="G26" s="10"/>
      <c r="H26" s="9"/>
      <c r="I26" s="10"/>
      <c r="J26" s="9"/>
      <c r="K26" s="24" t="s">
        <v>21</v>
      </c>
      <c r="L26" s="9"/>
      <c r="M26" s="9"/>
      <c r="N26" s="9"/>
      <c r="O26" s="10"/>
    </row>
    <row r="27" spans="1:15" x14ac:dyDescent="0.35">
      <c r="B27" s="21" t="s">
        <v>99</v>
      </c>
      <c r="C27" s="10" t="s">
        <v>71</v>
      </c>
      <c r="D27" s="10"/>
      <c r="E27" s="12"/>
      <c r="F27" s="9"/>
      <c r="G27" s="10"/>
      <c r="H27" s="9"/>
      <c r="I27" s="10"/>
      <c r="J27" s="9"/>
      <c r="K27" s="24" t="s">
        <v>21</v>
      </c>
      <c r="L27" s="9"/>
      <c r="M27" s="9"/>
      <c r="N27" s="9"/>
      <c r="O27" s="10"/>
    </row>
    <row r="28" spans="1:15" x14ac:dyDescent="0.35">
      <c r="B28" s="21" t="s">
        <v>99</v>
      </c>
      <c r="C28" s="10" t="s">
        <v>72</v>
      </c>
      <c r="D28" s="10"/>
      <c r="E28" s="12"/>
      <c r="F28" s="9"/>
      <c r="G28" s="10"/>
      <c r="H28" s="9"/>
      <c r="I28" s="10"/>
      <c r="J28" s="9"/>
      <c r="K28" s="24" t="s">
        <v>21</v>
      </c>
      <c r="L28" s="9"/>
      <c r="M28" s="9"/>
      <c r="N28" s="9"/>
      <c r="O28" s="10"/>
    </row>
    <row r="30" spans="1:15" ht="18" x14ac:dyDescent="0.35">
      <c r="A30" s="26" t="s">
        <v>114</v>
      </c>
    </row>
    <row r="31" spans="1:15" x14ac:dyDescent="0.35">
      <c r="A31" s="6" t="s">
        <v>115</v>
      </c>
    </row>
    <row r="32" spans="1:15" x14ac:dyDescent="0.35">
      <c r="A32" s="6" t="s">
        <v>116</v>
      </c>
    </row>
  </sheetData>
  <mergeCells count="12">
    <mergeCell ref="B5:E6"/>
    <mergeCell ref="F5:I5"/>
    <mergeCell ref="J5:K5"/>
    <mergeCell ref="L5:O5"/>
    <mergeCell ref="F6:G6"/>
    <mergeCell ref="H6:H7"/>
    <mergeCell ref="I6:I7"/>
    <mergeCell ref="J6:J7"/>
    <mergeCell ref="K6:K7"/>
    <mergeCell ref="L6:L7"/>
    <mergeCell ref="M6:N6"/>
    <mergeCell ref="O6:O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642869-43D0-4CBB-847A-843284D167D8}">
          <x14:formula1>
            <xm:f>Listas!$C$1:$C$3</xm:f>
          </x14:formula1>
          <xm:sqref>K10:K13 K15:K18 K20:K23 K25:K28</xm:sqref>
        </x14:dataValidation>
        <x14:dataValidation type="list" allowBlank="1" showInputMessage="1" showErrorMessage="1" xr:uid="{E38CF6D1-9DB4-4476-A017-59A786E7D714}">
          <x14:formula1>
            <xm:f>Listas!$P$2:$P$4</xm:f>
          </x14:formula1>
          <xm:sqref>C10:C13 C15:C18 C20:C23 C25:C28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949D-E204-4DDB-B595-E6EE701C31D6}">
  <sheetPr>
    <tabColor rgb="FF92D050"/>
  </sheetPr>
  <dimension ref="A1:O32"/>
  <sheetViews>
    <sheetView showGridLines="0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A9" sqref="A9"/>
    </sheetView>
  </sheetViews>
  <sheetFormatPr baseColWidth="10" defaultColWidth="11.453125" defaultRowHeight="14" x14ac:dyDescent="0.35"/>
  <cols>
    <col min="1" max="1" width="11.453125" style="6"/>
    <col min="2" max="2" width="12.81640625" style="6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9" width="15.7265625" style="6" customWidth="1"/>
    <col min="10" max="10" width="40.7265625" style="6" customWidth="1"/>
    <col min="11" max="11" width="13.7265625" style="6" customWidth="1"/>
    <col min="12" max="12" width="40.7265625" style="6" customWidth="1"/>
    <col min="13" max="14" width="11.453125" style="6" customWidth="1"/>
    <col min="15" max="15" width="15.7265625" style="6" customWidth="1"/>
    <col min="16" max="16384" width="11.453125" style="6"/>
  </cols>
  <sheetData>
    <row r="1" spans="1:15" s="1" customFormat="1" x14ac:dyDescent="0.35">
      <c r="B1" s="1" t="s">
        <v>0</v>
      </c>
      <c r="C1" s="1" t="s">
        <v>106</v>
      </c>
      <c r="D1" s="1" t="s">
        <v>78</v>
      </c>
      <c r="H1" s="27" t="s">
        <v>128</v>
      </c>
      <c r="I1" s="2"/>
      <c r="O1" s="2"/>
    </row>
    <row r="2" spans="1:15" s="1" customFormat="1" x14ac:dyDescent="0.35">
      <c r="C2" s="1" t="s">
        <v>107</v>
      </c>
      <c r="D2" s="1" t="s">
        <v>1</v>
      </c>
      <c r="I2" s="2"/>
      <c r="O2" s="2"/>
    </row>
    <row r="3" spans="1:15" s="1" customFormat="1" x14ac:dyDescent="0.35">
      <c r="B3" s="1" t="s">
        <v>74</v>
      </c>
      <c r="C3" s="1" t="s">
        <v>110</v>
      </c>
      <c r="D3" s="1" t="s">
        <v>81</v>
      </c>
      <c r="I3" s="2"/>
      <c r="O3" s="2"/>
    </row>
    <row r="4" spans="1:15" s="1" customFormat="1" x14ac:dyDescent="0.35">
      <c r="I4" s="2"/>
      <c r="O4" s="2"/>
    </row>
    <row r="5" spans="1:15" s="18" customFormat="1" ht="30" customHeight="1" x14ac:dyDescent="0.35">
      <c r="B5" s="33" t="s">
        <v>95</v>
      </c>
      <c r="C5" s="34"/>
      <c r="D5" s="34"/>
      <c r="E5" s="35"/>
      <c r="F5" s="30" t="s">
        <v>102</v>
      </c>
      <c r="G5" s="31"/>
      <c r="H5" s="31"/>
      <c r="I5" s="31"/>
      <c r="J5" s="32" t="s">
        <v>47</v>
      </c>
      <c r="K5" s="32"/>
      <c r="L5" s="30" t="s">
        <v>49</v>
      </c>
      <c r="M5" s="31"/>
      <c r="N5" s="31"/>
      <c r="O5" s="39"/>
    </row>
    <row r="6" spans="1:15" s="18" customFormat="1" ht="30" customHeight="1" x14ac:dyDescent="0.35">
      <c r="B6" s="36"/>
      <c r="C6" s="37"/>
      <c r="D6" s="37"/>
      <c r="E6" s="38"/>
      <c r="F6" s="30" t="s">
        <v>103</v>
      </c>
      <c r="G6" s="39"/>
      <c r="H6" s="40" t="s">
        <v>46</v>
      </c>
      <c r="I6" s="40" t="s">
        <v>91</v>
      </c>
      <c r="J6" s="40" t="s">
        <v>48</v>
      </c>
      <c r="K6" s="40" t="s">
        <v>50</v>
      </c>
      <c r="L6" s="40" t="s">
        <v>51</v>
      </c>
      <c r="M6" s="30" t="s">
        <v>103</v>
      </c>
      <c r="N6" s="39"/>
      <c r="O6" s="42" t="s">
        <v>92</v>
      </c>
    </row>
    <row r="7" spans="1:15" s="3" customFormat="1" ht="28" x14ac:dyDescent="0.35">
      <c r="B7" s="28" t="s">
        <v>96</v>
      </c>
      <c r="C7" s="28" t="s">
        <v>101</v>
      </c>
      <c r="D7" s="28" t="s">
        <v>97</v>
      </c>
      <c r="E7" s="28" t="s">
        <v>35</v>
      </c>
      <c r="F7" s="28" t="s">
        <v>104</v>
      </c>
      <c r="G7" s="28" t="s">
        <v>105</v>
      </c>
      <c r="H7" s="41"/>
      <c r="I7" s="41"/>
      <c r="J7" s="41"/>
      <c r="K7" s="41"/>
      <c r="L7" s="41"/>
      <c r="M7" s="28" t="s">
        <v>104</v>
      </c>
      <c r="N7" s="28" t="s">
        <v>105</v>
      </c>
      <c r="O7" s="43"/>
    </row>
    <row r="8" spans="1:15" s="1" customFormat="1" x14ac:dyDescent="0.35">
      <c r="A8" s="1" t="s">
        <v>77</v>
      </c>
      <c r="B8" s="17" t="s">
        <v>81</v>
      </c>
      <c r="C8" s="17"/>
      <c r="D8" s="17"/>
      <c r="E8" s="5">
        <f>E9+E14+E19+E24</f>
        <v>0</v>
      </c>
      <c r="F8" s="4"/>
      <c r="G8" s="25"/>
      <c r="H8" s="4"/>
      <c r="I8" s="8">
        <f>AVERAGE(I9,I14,I19,I24)</f>
        <v>0</v>
      </c>
      <c r="J8" s="15"/>
      <c r="K8" s="15"/>
      <c r="L8" s="4"/>
      <c r="M8" s="4"/>
      <c r="N8" s="4"/>
      <c r="O8" s="8">
        <f>AVERAGE(O9,O14,O19,O24)</f>
        <v>0</v>
      </c>
    </row>
    <row r="9" spans="1:15" s="1" customFormat="1" x14ac:dyDescent="0.35">
      <c r="A9" s="1" t="s">
        <v>89</v>
      </c>
      <c r="B9" s="17" t="s">
        <v>90</v>
      </c>
      <c r="C9" s="17"/>
      <c r="D9" s="17"/>
      <c r="E9" s="5">
        <f>SUM(E10:E13)</f>
        <v>0</v>
      </c>
      <c r="F9" s="4"/>
      <c r="G9" s="25"/>
      <c r="H9" s="4"/>
      <c r="I9" s="8">
        <f>IFERROR(AVERAGE(I10:I13),0)</f>
        <v>0</v>
      </c>
      <c r="J9" s="15"/>
      <c r="K9" s="15"/>
      <c r="L9" s="4"/>
      <c r="M9" s="4"/>
      <c r="N9" s="4"/>
      <c r="O9" s="8">
        <f>IFERROR(AVERAGE(O10:O13),0)</f>
        <v>0</v>
      </c>
    </row>
    <row r="10" spans="1:15" x14ac:dyDescent="0.35">
      <c r="B10" s="21" t="s">
        <v>98</v>
      </c>
      <c r="C10" s="10" t="s">
        <v>71</v>
      </c>
      <c r="D10" s="10"/>
      <c r="E10" s="12"/>
      <c r="F10" s="9"/>
      <c r="G10" s="10"/>
      <c r="H10" s="9"/>
      <c r="I10" s="10"/>
      <c r="J10" s="9"/>
      <c r="K10" s="10" t="s">
        <v>21</v>
      </c>
      <c r="L10" s="9"/>
      <c r="M10" s="9"/>
      <c r="N10" s="9"/>
      <c r="O10" s="10"/>
    </row>
    <row r="11" spans="1:15" x14ac:dyDescent="0.35">
      <c r="B11" s="21" t="s">
        <v>98</v>
      </c>
      <c r="C11" s="10" t="s">
        <v>72</v>
      </c>
      <c r="D11" s="10"/>
      <c r="E11" s="12"/>
      <c r="F11" s="9"/>
      <c r="G11" s="10"/>
      <c r="H11" s="9"/>
      <c r="I11" s="10"/>
      <c r="J11" s="9"/>
      <c r="K11" s="10" t="s">
        <v>21</v>
      </c>
      <c r="L11" s="9"/>
      <c r="M11" s="9"/>
      <c r="N11" s="9"/>
      <c r="O11" s="10"/>
    </row>
    <row r="12" spans="1:15" x14ac:dyDescent="0.35">
      <c r="B12" s="21" t="s">
        <v>99</v>
      </c>
      <c r="C12" s="10" t="s">
        <v>71</v>
      </c>
      <c r="D12" s="10"/>
      <c r="E12" s="12"/>
      <c r="F12" s="9"/>
      <c r="G12" s="10"/>
      <c r="H12" s="9"/>
      <c r="I12" s="10"/>
      <c r="J12" s="9"/>
      <c r="K12" s="10" t="s">
        <v>21</v>
      </c>
      <c r="L12" s="9"/>
      <c r="M12" s="9"/>
      <c r="N12" s="9"/>
      <c r="O12" s="10"/>
    </row>
    <row r="13" spans="1:15" x14ac:dyDescent="0.35">
      <c r="B13" s="21" t="s">
        <v>99</v>
      </c>
      <c r="C13" s="10" t="s">
        <v>72</v>
      </c>
      <c r="D13" s="10"/>
      <c r="E13" s="12"/>
      <c r="F13" s="9"/>
      <c r="G13" s="10"/>
      <c r="H13" s="9"/>
      <c r="I13" s="10"/>
      <c r="J13" s="9"/>
      <c r="K13" s="10" t="s">
        <v>21</v>
      </c>
      <c r="L13" s="9"/>
      <c r="M13" s="9"/>
      <c r="N13" s="9"/>
      <c r="O13" s="10"/>
    </row>
    <row r="14" spans="1:15" s="1" customFormat="1" x14ac:dyDescent="0.35">
      <c r="A14" s="1" t="s">
        <v>121</v>
      </c>
      <c r="B14" s="17" t="s">
        <v>113</v>
      </c>
      <c r="C14" s="17"/>
      <c r="D14" s="17"/>
      <c r="E14" s="5">
        <f>SUM(E15:E18)</f>
        <v>0</v>
      </c>
      <c r="F14" s="4"/>
      <c r="G14" s="25"/>
      <c r="H14" s="4"/>
      <c r="I14" s="8">
        <f>IFERROR(AVERAGE(I15:I18),0)</f>
        <v>0</v>
      </c>
      <c r="J14" s="15"/>
      <c r="K14" s="15"/>
      <c r="L14" s="4"/>
      <c r="M14" s="4"/>
      <c r="N14" s="4"/>
      <c r="O14" s="8">
        <f>IFERROR(AVERAGE(O15:O18),0)</f>
        <v>0</v>
      </c>
    </row>
    <row r="15" spans="1:15" x14ac:dyDescent="0.35">
      <c r="B15" s="21" t="s">
        <v>98</v>
      </c>
      <c r="C15" s="10" t="s">
        <v>71</v>
      </c>
      <c r="D15" s="10"/>
      <c r="E15" s="12"/>
      <c r="F15" s="9"/>
      <c r="G15" s="10"/>
      <c r="H15" s="9"/>
      <c r="I15" s="10"/>
      <c r="J15" s="9"/>
      <c r="K15" s="10" t="s">
        <v>21</v>
      </c>
      <c r="L15" s="9"/>
      <c r="M15" s="9"/>
      <c r="N15" s="9"/>
      <c r="O15" s="10"/>
    </row>
    <row r="16" spans="1:15" x14ac:dyDescent="0.35">
      <c r="B16" s="21" t="s">
        <v>98</v>
      </c>
      <c r="C16" s="10" t="s">
        <v>72</v>
      </c>
      <c r="D16" s="10"/>
      <c r="E16" s="12"/>
      <c r="F16" s="9"/>
      <c r="G16" s="10"/>
      <c r="H16" s="9"/>
      <c r="I16" s="10"/>
      <c r="J16" s="9"/>
      <c r="K16" s="10" t="s">
        <v>21</v>
      </c>
      <c r="L16" s="9"/>
      <c r="M16" s="9"/>
      <c r="N16" s="9"/>
      <c r="O16" s="10"/>
    </row>
    <row r="17" spans="1:15" x14ac:dyDescent="0.35">
      <c r="B17" s="21" t="s">
        <v>99</v>
      </c>
      <c r="C17" s="10" t="s">
        <v>71</v>
      </c>
      <c r="D17" s="10"/>
      <c r="E17" s="12"/>
      <c r="F17" s="9"/>
      <c r="G17" s="10"/>
      <c r="H17" s="9"/>
      <c r="I17" s="10"/>
      <c r="J17" s="9"/>
      <c r="K17" s="10" t="s">
        <v>21</v>
      </c>
      <c r="L17" s="9"/>
      <c r="M17" s="9"/>
      <c r="N17" s="9"/>
      <c r="O17" s="10"/>
    </row>
    <row r="18" spans="1:15" x14ac:dyDescent="0.35">
      <c r="B18" s="21" t="s">
        <v>99</v>
      </c>
      <c r="C18" s="10" t="s">
        <v>72</v>
      </c>
      <c r="D18" s="10"/>
      <c r="E18" s="12"/>
      <c r="F18" s="9"/>
      <c r="G18" s="10"/>
      <c r="H18" s="9"/>
      <c r="I18" s="10"/>
      <c r="J18" s="9"/>
      <c r="K18" s="10" t="s">
        <v>21</v>
      </c>
      <c r="L18" s="9"/>
      <c r="M18" s="9"/>
      <c r="N18" s="9"/>
      <c r="O18" s="10"/>
    </row>
    <row r="19" spans="1:15" s="1" customFormat="1" x14ac:dyDescent="0.35">
      <c r="A19" s="1" t="s">
        <v>121</v>
      </c>
      <c r="B19" s="17" t="s">
        <v>113</v>
      </c>
      <c r="C19" s="17"/>
      <c r="D19" s="17"/>
      <c r="E19" s="5">
        <f>SUM(E20:E23)</f>
        <v>0</v>
      </c>
      <c r="F19" s="4"/>
      <c r="G19" s="25"/>
      <c r="H19" s="4"/>
      <c r="I19" s="8">
        <f>IFERROR(AVERAGE(I20:I23),0)</f>
        <v>0</v>
      </c>
      <c r="J19" s="15"/>
      <c r="K19" s="15"/>
      <c r="L19" s="4"/>
      <c r="M19" s="4"/>
      <c r="N19" s="4"/>
      <c r="O19" s="8">
        <f>IFERROR(AVERAGE(O20:O23),0)</f>
        <v>0</v>
      </c>
    </row>
    <row r="20" spans="1:15" x14ac:dyDescent="0.35">
      <c r="B20" s="21" t="s">
        <v>98</v>
      </c>
      <c r="C20" s="10" t="s">
        <v>71</v>
      </c>
      <c r="D20" s="10"/>
      <c r="E20" s="12"/>
      <c r="F20" s="9"/>
      <c r="G20" s="10"/>
      <c r="H20" s="9"/>
      <c r="I20" s="10"/>
      <c r="J20" s="9"/>
      <c r="K20" s="10" t="s">
        <v>21</v>
      </c>
      <c r="L20" s="9"/>
      <c r="M20" s="9"/>
      <c r="N20" s="9"/>
      <c r="O20" s="10"/>
    </row>
    <row r="21" spans="1:15" x14ac:dyDescent="0.35">
      <c r="B21" s="21" t="s">
        <v>98</v>
      </c>
      <c r="C21" s="10" t="s">
        <v>72</v>
      </c>
      <c r="D21" s="10"/>
      <c r="E21" s="12"/>
      <c r="F21" s="9"/>
      <c r="G21" s="10"/>
      <c r="H21" s="9"/>
      <c r="I21" s="10"/>
      <c r="J21" s="9"/>
      <c r="K21" s="10" t="s">
        <v>21</v>
      </c>
      <c r="L21" s="9"/>
      <c r="M21" s="9"/>
      <c r="N21" s="9"/>
      <c r="O21" s="10"/>
    </row>
    <row r="22" spans="1:15" x14ac:dyDescent="0.35">
      <c r="B22" s="21" t="s">
        <v>99</v>
      </c>
      <c r="C22" s="10" t="s">
        <v>71</v>
      </c>
      <c r="D22" s="10"/>
      <c r="E22" s="12"/>
      <c r="F22" s="9"/>
      <c r="G22" s="10"/>
      <c r="H22" s="9"/>
      <c r="I22" s="10"/>
      <c r="J22" s="9"/>
      <c r="K22" s="10" t="s">
        <v>21</v>
      </c>
      <c r="L22" s="9"/>
      <c r="M22" s="9"/>
      <c r="N22" s="9"/>
      <c r="O22" s="10"/>
    </row>
    <row r="23" spans="1:15" x14ac:dyDescent="0.35">
      <c r="B23" s="21" t="s">
        <v>99</v>
      </c>
      <c r="C23" s="10" t="s">
        <v>72</v>
      </c>
      <c r="D23" s="10"/>
      <c r="E23" s="12"/>
      <c r="F23" s="9"/>
      <c r="G23" s="10"/>
      <c r="H23" s="9"/>
      <c r="I23" s="10"/>
      <c r="J23" s="9"/>
      <c r="K23" s="10" t="s">
        <v>21</v>
      </c>
      <c r="L23" s="9"/>
      <c r="M23" s="9"/>
      <c r="N23" s="9"/>
      <c r="O23" s="10"/>
    </row>
    <row r="24" spans="1:15" s="1" customFormat="1" x14ac:dyDescent="0.35">
      <c r="A24" s="1" t="s">
        <v>122</v>
      </c>
      <c r="B24" s="17" t="s">
        <v>123</v>
      </c>
      <c r="C24" s="17"/>
      <c r="D24" s="17"/>
      <c r="E24" s="5">
        <f>SUM(E25:E28)</f>
        <v>0</v>
      </c>
      <c r="F24" s="4"/>
      <c r="G24" s="25"/>
      <c r="H24" s="4"/>
      <c r="I24" s="8">
        <f>IFERROR(AVERAGE(I25:I28),0)</f>
        <v>0</v>
      </c>
      <c r="J24" s="15"/>
      <c r="K24" s="15"/>
      <c r="L24" s="4"/>
      <c r="M24" s="4"/>
      <c r="N24" s="4"/>
      <c r="O24" s="8">
        <f>IFERROR(AVERAGE(O25:O28),0)</f>
        <v>0</v>
      </c>
    </row>
    <row r="25" spans="1:15" x14ac:dyDescent="0.35">
      <c r="B25" s="21" t="s">
        <v>98</v>
      </c>
      <c r="C25" s="10" t="s">
        <v>71</v>
      </c>
      <c r="D25" s="10"/>
      <c r="E25" s="12"/>
      <c r="F25" s="9"/>
      <c r="G25" s="10"/>
      <c r="H25" s="9"/>
      <c r="I25" s="10"/>
      <c r="J25" s="9"/>
      <c r="K25" s="10" t="s">
        <v>21</v>
      </c>
      <c r="L25" s="9"/>
      <c r="M25" s="9"/>
      <c r="N25" s="9"/>
      <c r="O25" s="10"/>
    </row>
    <row r="26" spans="1:15" x14ac:dyDescent="0.35">
      <c r="B26" s="21" t="s">
        <v>98</v>
      </c>
      <c r="C26" s="10" t="s">
        <v>72</v>
      </c>
      <c r="D26" s="10"/>
      <c r="E26" s="12"/>
      <c r="F26" s="9"/>
      <c r="G26" s="10"/>
      <c r="H26" s="9"/>
      <c r="I26" s="10"/>
      <c r="J26" s="9"/>
      <c r="K26" s="10" t="s">
        <v>21</v>
      </c>
      <c r="L26" s="9"/>
      <c r="M26" s="9"/>
      <c r="N26" s="9"/>
      <c r="O26" s="10"/>
    </row>
    <row r="27" spans="1:15" x14ac:dyDescent="0.35">
      <c r="B27" s="21" t="s">
        <v>99</v>
      </c>
      <c r="C27" s="10" t="s">
        <v>71</v>
      </c>
      <c r="D27" s="10"/>
      <c r="E27" s="12"/>
      <c r="F27" s="9"/>
      <c r="G27" s="10"/>
      <c r="H27" s="9"/>
      <c r="I27" s="10"/>
      <c r="J27" s="9"/>
      <c r="K27" s="10" t="s">
        <v>21</v>
      </c>
      <c r="L27" s="9"/>
      <c r="M27" s="9"/>
      <c r="N27" s="9"/>
      <c r="O27" s="10"/>
    </row>
    <row r="28" spans="1:15" x14ac:dyDescent="0.35">
      <c r="B28" s="21" t="s">
        <v>99</v>
      </c>
      <c r="C28" s="10" t="s">
        <v>72</v>
      </c>
      <c r="D28" s="10"/>
      <c r="E28" s="12"/>
      <c r="F28" s="9"/>
      <c r="G28" s="10"/>
      <c r="H28" s="9"/>
      <c r="I28" s="10"/>
      <c r="J28" s="9"/>
      <c r="K28" s="10" t="s">
        <v>21</v>
      </c>
      <c r="L28" s="9"/>
      <c r="M28" s="9"/>
      <c r="N28" s="9"/>
      <c r="O28" s="10"/>
    </row>
    <row r="30" spans="1:15" ht="18" x14ac:dyDescent="0.35">
      <c r="A30" s="26" t="s">
        <v>114</v>
      </c>
    </row>
    <row r="31" spans="1:15" x14ac:dyDescent="0.35">
      <c r="A31" s="6" t="s">
        <v>115</v>
      </c>
    </row>
    <row r="32" spans="1:15" x14ac:dyDescent="0.35">
      <c r="A32" s="6" t="s">
        <v>116</v>
      </c>
    </row>
  </sheetData>
  <mergeCells count="12">
    <mergeCell ref="J5:K5"/>
    <mergeCell ref="L5:O5"/>
    <mergeCell ref="F5:I5"/>
    <mergeCell ref="B5:E6"/>
    <mergeCell ref="F6:G6"/>
    <mergeCell ref="H6:H7"/>
    <mergeCell ref="I6:I7"/>
    <mergeCell ref="J6:J7"/>
    <mergeCell ref="K6:K7"/>
    <mergeCell ref="L6:L7"/>
    <mergeCell ref="M6:N6"/>
    <mergeCell ref="O6:O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65B567-B127-4D42-BD68-A8B8F41E8F0E}">
          <x14:formula1>
            <xm:f>Listas!$C$1:$C$3</xm:f>
          </x14:formula1>
          <xm:sqref>K10:K13 K15:K18 K20:K23 K25:K28</xm:sqref>
        </x14:dataValidation>
        <x14:dataValidation type="list" allowBlank="1" showInputMessage="1" showErrorMessage="1" xr:uid="{4A7AAEF5-9EF3-4FBA-BDE3-2EE2B83A596F}">
          <x14:formula1>
            <xm:f>Listas!$P$2:$P$4</xm:f>
          </x14:formula1>
          <xm:sqref>C10:C13 C15:C18 C20:C23 C25:C28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6AB8-9B01-4FAD-840D-1203E36C8432}">
  <sheetPr>
    <tabColor rgb="FFFFFF00"/>
  </sheetPr>
  <dimension ref="A1:O29"/>
  <sheetViews>
    <sheetView showGridLines="0" tabSelected="1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C2" sqref="C2"/>
    </sheetView>
  </sheetViews>
  <sheetFormatPr baseColWidth="10" defaultColWidth="11.453125" defaultRowHeight="14" x14ac:dyDescent="0.35"/>
  <cols>
    <col min="1" max="1" width="11.453125" style="6"/>
    <col min="2" max="2" width="12.81640625" style="6" customWidth="1"/>
    <col min="3" max="3" width="11.7265625" style="6" customWidth="1"/>
    <col min="4" max="4" width="15.7265625" style="6" customWidth="1"/>
    <col min="5" max="5" width="17.7265625" style="6" customWidth="1"/>
    <col min="6" max="7" width="11.453125" style="6" customWidth="1"/>
    <col min="8" max="8" width="40.7265625" style="6" customWidth="1"/>
    <col min="9" max="9" width="15.7265625" style="6" customWidth="1"/>
    <col min="10" max="10" width="40.7265625" style="6" customWidth="1"/>
    <col min="11" max="11" width="13.7265625" style="6" customWidth="1"/>
    <col min="12" max="12" width="40.7265625" style="6" customWidth="1"/>
    <col min="13" max="14" width="11.453125" style="6" customWidth="1"/>
    <col min="15" max="15" width="15.7265625" style="6" customWidth="1"/>
    <col min="16" max="16384" width="11.453125" style="6"/>
  </cols>
  <sheetData>
    <row r="1" spans="1:15" s="1" customFormat="1" x14ac:dyDescent="0.35">
      <c r="B1" s="1" t="s">
        <v>0</v>
      </c>
      <c r="C1" s="1" t="s">
        <v>106</v>
      </c>
      <c r="D1" s="1" t="s">
        <v>78</v>
      </c>
      <c r="H1" s="27" t="s">
        <v>128</v>
      </c>
      <c r="I1" s="2"/>
      <c r="O1" s="2"/>
    </row>
    <row r="2" spans="1:15" s="1" customFormat="1" x14ac:dyDescent="0.35">
      <c r="C2" s="1" t="s">
        <v>107</v>
      </c>
      <c r="D2" s="1" t="s">
        <v>1</v>
      </c>
      <c r="I2" s="2"/>
      <c r="O2" s="2"/>
    </row>
    <row r="3" spans="1:15" s="1" customFormat="1" x14ac:dyDescent="0.35">
      <c r="B3" s="1" t="s">
        <v>74</v>
      </c>
      <c r="C3" s="1" t="s">
        <v>126</v>
      </c>
      <c r="D3" s="1" t="str">
        <f>B8</f>
        <v>CONCEPTO XXX CON SALDO**</v>
      </c>
      <c r="I3" s="2"/>
      <c r="O3" s="2"/>
    </row>
    <row r="4" spans="1:15" s="1" customFormat="1" x14ac:dyDescent="0.35">
      <c r="I4" s="2"/>
      <c r="O4" s="2"/>
    </row>
    <row r="5" spans="1:15" s="18" customFormat="1" ht="30" customHeight="1" x14ac:dyDescent="0.35">
      <c r="B5" s="33" t="s">
        <v>95</v>
      </c>
      <c r="C5" s="34"/>
      <c r="D5" s="34"/>
      <c r="E5" s="35"/>
      <c r="F5" s="30" t="s">
        <v>102</v>
      </c>
      <c r="G5" s="31"/>
      <c r="H5" s="31"/>
      <c r="I5" s="31"/>
      <c r="J5" s="32" t="s">
        <v>47</v>
      </c>
      <c r="K5" s="32"/>
      <c r="L5" s="30" t="s">
        <v>49</v>
      </c>
      <c r="M5" s="31"/>
      <c r="N5" s="31"/>
      <c r="O5" s="39"/>
    </row>
    <row r="6" spans="1:15" s="18" customFormat="1" ht="30" customHeight="1" x14ac:dyDescent="0.35">
      <c r="B6" s="36"/>
      <c r="C6" s="37"/>
      <c r="D6" s="37"/>
      <c r="E6" s="38"/>
      <c r="F6" s="30" t="s">
        <v>103</v>
      </c>
      <c r="G6" s="39"/>
      <c r="H6" s="40" t="s">
        <v>46</v>
      </c>
      <c r="I6" s="40" t="s">
        <v>91</v>
      </c>
      <c r="J6" s="40" t="s">
        <v>48</v>
      </c>
      <c r="K6" s="40" t="s">
        <v>50</v>
      </c>
      <c r="L6" s="40" t="s">
        <v>51</v>
      </c>
      <c r="M6" s="30" t="s">
        <v>103</v>
      </c>
      <c r="N6" s="39"/>
      <c r="O6" s="42" t="s">
        <v>92</v>
      </c>
    </row>
    <row r="7" spans="1:15" s="3" customFormat="1" ht="28" x14ac:dyDescent="0.35">
      <c r="B7" s="28" t="s">
        <v>96</v>
      </c>
      <c r="C7" s="28" t="s">
        <v>101</v>
      </c>
      <c r="D7" s="28" t="s">
        <v>97</v>
      </c>
      <c r="E7" s="28" t="s">
        <v>35</v>
      </c>
      <c r="F7" s="28" t="s">
        <v>104</v>
      </c>
      <c r="G7" s="28" t="s">
        <v>105</v>
      </c>
      <c r="H7" s="41"/>
      <c r="I7" s="41"/>
      <c r="J7" s="41"/>
      <c r="K7" s="41"/>
      <c r="L7" s="41"/>
      <c r="M7" s="28" t="s">
        <v>104</v>
      </c>
      <c r="N7" s="28" t="s">
        <v>105</v>
      </c>
      <c r="O7" s="43"/>
    </row>
    <row r="8" spans="1:15" s="1" customFormat="1" x14ac:dyDescent="0.35">
      <c r="A8" s="1" t="s">
        <v>112</v>
      </c>
      <c r="B8" s="17" t="s">
        <v>125</v>
      </c>
      <c r="C8" s="17"/>
      <c r="D8" s="17"/>
      <c r="E8" s="5">
        <f>E9+E14+E19</f>
        <v>0</v>
      </c>
      <c r="F8" s="4"/>
      <c r="G8" s="25"/>
      <c r="H8" s="4"/>
      <c r="I8" s="8">
        <f>AVERAGE(I9,I14,I19)</f>
        <v>0</v>
      </c>
      <c r="J8" s="15"/>
      <c r="K8" s="15"/>
      <c r="L8" s="4"/>
      <c r="M8" s="4"/>
      <c r="N8" s="4"/>
      <c r="O8" s="8">
        <f>AVERAGE(O9,O14,O19)</f>
        <v>0</v>
      </c>
    </row>
    <row r="9" spans="1:15" s="1" customFormat="1" x14ac:dyDescent="0.35">
      <c r="A9" s="1" t="s">
        <v>124</v>
      </c>
      <c r="B9" s="17" t="s">
        <v>113</v>
      </c>
      <c r="C9" s="17"/>
      <c r="D9" s="17"/>
      <c r="E9" s="5">
        <f>SUM(E10:E13)</f>
        <v>0</v>
      </c>
      <c r="F9" s="4"/>
      <c r="G9" s="25"/>
      <c r="H9" s="4"/>
      <c r="I9" s="8">
        <f>IFERROR(AVERAGE(I10:I13),0)</f>
        <v>0</v>
      </c>
      <c r="J9" s="15"/>
      <c r="K9" s="15"/>
      <c r="L9" s="4"/>
      <c r="M9" s="4"/>
      <c r="N9" s="4"/>
      <c r="O9" s="8">
        <f>IFERROR(AVERAGE(O10:O13),0)</f>
        <v>0</v>
      </c>
    </row>
    <row r="10" spans="1:15" x14ac:dyDescent="0.35">
      <c r="B10" s="21" t="s">
        <v>98</v>
      </c>
      <c r="C10" s="10" t="s">
        <v>71</v>
      </c>
      <c r="D10" s="10"/>
      <c r="E10" s="12"/>
      <c r="F10" s="9"/>
      <c r="G10" s="10"/>
      <c r="H10" s="9"/>
      <c r="I10" s="10"/>
      <c r="J10" s="9"/>
      <c r="K10" s="10" t="s">
        <v>21</v>
      </c>
      <c r="L10" s="9"/>
      <c r="M10" s="9"/>
      <c r="N10" s="9"/>
      <c r="O10" s="10"/>
    </row>
    <row r="11" spans="1:15" x14ac:dyDescent="0.35">
      <c r="B11" s="21" t="s">
        <v>98</v>
      </c>
      <c r="C11" s="10" t="s">
        <v>72</v>
      </c>
      <c r="D11" s="10"/>
      <c r="E11" s="12"/>
      <c r="F11" s="9"/>
      <c r="G11" s="10"/>
      <c r="H11" s="9"/>
      <c r="I11" s="10"/>
      <c r="J11" s="9"/>
      <c r="K11" s="10" t="s">
        <v>21</v>
      </c>
      <c r="L11" s="9"/>
      <c r="M11" s="9"/>
      <c r="N11" s="9"/>
      <c r="O11" s="10"/>
    </row>
    <row r="12" spans="1:15" x14ac:dyDescent="0.35">
      <c r="B12" s="21" t="s">
        <v>99</v>
      </c>
      <c r="C12" s="10" t="s">
        <v>71</v>
      </c>
      <c r="D12" s="10"/>
      <c r="E12" s="12"/>
      <c r="F12" s="9"/>
      <c r="G12" s="10"/>
      <c r="H12" s="9"/>
      <c r="I12" s="10"/>
      <c r="J12" s="9"/>
      <c r="K12" s="10" t="s">
        <v>21</v>
      </c>
      <c r="L12" s="9"/>
      <c r="M12" s="9"/>
      <c r="N12" s="9"/>
      <c r="O12" s="10"/>
    </row>
    <row r="13" spans="1:15" x14ac:dyDescent="0.35">
      <c r="B13" s="21" t="s">
        <v>99</v>
      </c>
      <c r="C13" s="10" t="s">
        <v>72</v>
      </c>
      <c r="D13" s="10"/>
      <c r="E13" s="12"/>
      <c r="F13" s="9"/>
      <c r="G13" s="10"/>
      <c r="H13" s="9"/>
      <c r="I13" s="10"/>
      <c r="J13" s="9"/>
      <c r="K13" s="10" t="s">
        <v>21</v>
      </c>
      <c r="L13" s="9"/>
      <c r="M13" s="9"/>
      <c r="N13" s="9"/>
      <c r="O13" s="10"/>
    </row>
    <row r="14" spans="1:15" s="1" customFormat="1" x14ac:dyDescent="0.35">
      <c r="A14" s="1" t="s">
        <v>124</v>
      </c>
      <c r="B14" s="17" t="s">
        <v>113</v>
      </c>
      <c r="C14" s="17"/>
      <c r="D14" s="17"/>
      <c r="E14" s="5">
        <f>SUM(E15:E18)</f>
        <v>0</v>
      </c>
      <c r="F14" s="4"/>
      <c r="G14" s="25"/>
      <c r="H14" s="4"/>
      <c r="I14" s="8">
        <f>IFERROR(AVERAGE(I15:I18),0)</f>
        <v>0</v>
      </c>
      <c r="J14" s="15"/>
      <c r="K14" s="15"/>
      <c r="L14" s="4"/>
      <c r="M14" s="4"/>
      <c r="N14" s="4"/>
      <c r="O14" s="8">
        <f>IFERROR(AVERAGE(O15:O18),0)</f>
        <v>0</v>
      </c>
    </row>
    <row r="15" spans="1:15" x14ac:dyDescent="0.35">
      <c r="B15" s="21" t="s">
        <v>98</v>
      </c>
      <c r="C15" s="10" t="s">
        <v>71</v>
      </c>
      <c r="D15" s="10"/>
      <c r="E15" s="12"/>
      <c r="F15" s="9"/>
      <c r="G15" s="10"/>
      <c r="H15" s="9"/>
      <c r="I15" s="10"/>
      <c r="J15" s="9"/>
      <c r="K15" s="10" t="s">
        <v>21</v>
      </c>
      <c r="L15" s="9"/>
      <c r="M15" s="9"/>
      <c r="N15" s="9"/>
      <c r="O15" s="10"/>
    </row>
    <row r="16" spans="1:15" x14ac:dyDescent="0.35">
      <c r="B16" s="21" t="s">
        <v>98</v>
      </c>
      <c r="C16" s="10" t="s">
        <v>72</v>
      </c>
      <c r="D16" s="10"/>
      <c r="E16" s="12"/>
      <c r="F16" s="9"/>
      <c r="G16" s="10"/>
      <c r="H16" s="9"/>
      <c r="I16" s="10"/>
      <c r="J16" s="9"/>
      <c r="K16" s="10" t="s">
        <v>21</v>
      </c>
      <c r="L16" s="9"/>
      <c r="M16" s="9"/>
      <c r="N16" s="9"/>
      <c r="O16" s="10"/>
    </row>
    <row r="17" spans="1:15" x14ac:dyDescent="0.35">
      <c r="B17" s="21" t="s">
        <v>99</v>
      </c>
      <c r="C17" s="10" t="s">
        <v>71</v>
      </c>
      <c r="D17" s="10"/>
      <c r="E17" s="12"/>
      <c r="F17" s="9"/>
      <c r="G17" s="10"/>
      <c r="H17" s="9"/>
      <c r="I17" s="10"/>
      <c r="J17" s="9"/>
      <c r="K17" s="10" t="s">
        <v>21</v>
      </c>
      <c r="L17" s="9"/>
      <c r="M17" s="9"/>
      <c r="N17" s="9"/>
      <c r="O17" s="10"/>
    </row>
    <row r="18" spans="1:15" x14ac:dyDescent="0.35">
      <c r="B18" s="21" t="s">
        <v>99</v>
      </c>
      <c r="C18" s="10" t="s">
        <v>72</v>
      </c>
      <c r="D18" s="10"/>
      <c r="E18" s="12"/>
      <c r="F18" s="9"/>
      <c r="G18" s="10"/>
      <c r="H18" s="9"/>
      <c r="I18" s="10"/>
      <c r="J18" s="9"/>
      <c r="K18" s="10" t="s">
        <v>21</v>
      </c>
      <c r="L18" s="9"/>
      <c r="M18" s="9"/>
      <c r="N18" s="9"/>
      <c r="O18" s="10"/>
    </row>
    <row r="19" spans="1:15" s="1" customFormat="1" x14ac:dyDescent="0.35">
      <c r="A19" s="1" t="s">
        <v>124</v>
      </c>
      <c r="B19" s="17" t="s">
        <v>113</v>
      </c>
      <c r="C19" s="17"/>
      <c r="D19" s="17"/>
      <c r="E19" s="5">
        <f>SUM(E20:E23)</f>
        <v>0</v>
      </c>
      <c r="F19" s="4"/>
      <c r="G19" s="25"/>
      <c r="H19" s="4"/>
      <c r="I19" s="8">
        <f>IFERROR(AVERAGE(I20:I23),0)</f>
        <v>0</v>
      </c>
      <c r="J19" s="15"/>
      <c r="K19" s="15"/>
      <c r="L19" s="4"/>
      <c r="M19" s="4"/>
      <c r="N19" s="4"/>
      <c r="O19" s="8">
        <f>IFERROR(AVERAGE(O20:O23),0)</f>
        <v>0</v>
      </c>
    </row>
    <row r="20" spans="1:15" x14ac:dyDescent="0.35">
      <c r="B20" s="21" t="s">
        <v>98</v>
      </c>
      <c r="C20" s="10" t="s">
        <v>71</v>
      </c>
      <c r="D20" s="10"/>
      <c r="E20" s="12"/>
      <c r="F20" s="9"/>
      <c r="G20" s="10"/>
      <c r="H20" s="9"/>
      <c r="I20" s="10"/>
      <c r="J20" s="9"/>
      <c r="K20" s="10" t="s">
        <v>21</v>
      </c>
      <c r="L20" s="9"/>
      <c r="M20" s="9"/>
      <c r="N20" s="9"/>
      <c r="O20" s="10"/>
    </row>
    <row r="21" spans="1:15" x14ac:dyDescent="0.35">
      <c r="B21" s="21" t="s">
        <v>98</v>
      </c>
      <c r="C21" s="10" t="s">
        <v>72</v>
      </c>
      <c r="D21" s="10"/>
      <c r="E21" s="12"/>
      <c r="F21" s="9"/>
      <c r="G21" s="10"/>
      <c r="H21" s="9"/>
      <c r="I21" s="10"/>
      <c r="J21" s="9"/>
      <c r="K21" s="10" t="s">
        <v>21</v>
      </c>
      <c r="L21" s="9"/>
      <c r="M21" s="9"/>
      <c r="N21" s="9"/>
      <c r="O21" s="10"/>
    </row>
    <row r="22" spans="1:15" x14ac:dyDescent="0.35">
      <c r="B22" s="21" t="s">
        <v>99</v>
      </c>
      <c r="C22" s="10" t="s">
        <v>71</v>
      </c>
      <c r="D22" s="10"/>
      <c r="E22" s="12"/>
      <c r="F22" s="9"/>
      <c r="G22" s="10"/>
      <c r="H22" s="9"/>
      <c r="I22" s="10"/>
      <c r="J22" s="9"/>
      <c r="K22" s="10" t="s">
        <v>21</v>
      </c>
      <c r="L22" s="9"/>
      <c r="M22" s="9"/>
      <c r="N22" s="9"/>
      <c r="O22" s="10"/>
    </row>
    <row r="23" spans="1:15" x14ac:dyDescent="0.35">
      <c r="B23" s="21" t="s">
        <v>99</v>
      </c>
      <c r="C23" s="10" t="s">
        <v>72</v>
      </c>
      <c r="D23" s="10"/>
      <c r="E23" s="12"/>
      <c r="F23" s="9"/>
      <c r="G23" s="10"/>
      <c r="H23" s="9"/>
      <c r="I23" s="10"/>
      <c r="J23" s="9"/>
      <c r="K23" s="10" t="s">
        <v>21</v>
      </c>
      <c r="L23" s="9"/>
      <c r="M23" s="9"/>
      <c r="N23" s="9"/>
      <c r="O23" s="10"/>
    </row>
    <row r="25" spans="1:15" ht="18" x14ac:dyDescent="0.35">
      <c r="A25" s="26" t="s">
        <v>114</v>
      </c>
    </row>
    <row r="26" spans="1:15" x14ac:dyDescent="0.35">
      <c r="A26" s="6" t="s">
        <v>115</v>
      </c>
    </row>
    <row r="27" spans="1:15" x14ac:dyDescent="0.35">
      <c r="A27" s="6" t="s">
        <v>116</v>
      </c>
    </row>
    <row r="29" spans="1:15" ht="18" x14ac:dyDescent="0.35">
      <c r="A29" s="26" t="s">
        <v>127</v>
      </c>
    </row>
  </sheetData>
  <mergeCells count="12">
    <mergeCell ref="M6:N6"/>
    <mergeCell ref="O6:O7"/>
    <mergeCell ref="B5:E6"/>
    <mergeCell ref="F5:I5"/>
    <mergeCell ref="J5:K5"/>
    <mergeCell ref="L5:O5"/>
    <mergeCell ref="F6:G6"/>
    <mergeCell ref="H6:H7"/>
    <mergeCell ref="I6:I7"/>
    <mergeCell ref="J6:J7"/>
    <mergeCell ref="K6:K7"/>
    <mergeCell ref="L6:L7"/>
  </mergeCells>
  <pageMargins left="0.7" right="0.7" top="0.75" bottom="0.75" header="0.3" footer="0.3"/>
  <pageSetup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609F7E-DD80-4ACA-956D-5CCC01519B10}">
          <x14:formula1>
            <xm:f>Listas!$P$2:$P$4</xm:f>
          </x14:formula1>
          <xm:sqref>C10:C13 C15:C18 C20:C23</xm:sqref>
        </x14:dataValidation>
        <x14:dataValidation type="list" allowBlank="1" showInputMessage="1" showErrorMessage="1" xr:uid="{7EC1B879-1D6B-4516-9646-CAAE71F09B17}">
          <x14:formula1>
            <xm:f>Listas!$C$1:$C$3</xm:f>
          </x14:formula1>
          <xm:sqref>K10:K13 K15:K18 K20:K23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95D5-5010-4C3F-96CD-2B1CF7AA76BF}">
  <sheetPr>
    <tabColor rgb="FF92D050"/>
  </sheetPr>
  <dimension ref="A1:L22"/>
  <sheetViews>
    <sheetView showGridLines="0" zoomScaleNormal="100" workbookViewId="0">
      <pane xSplit="1" ySplit="6" topLeftCell="B7" activePane="bottomRight" state="frozen"/>
      <selection activeCell="A3" sqref="A3"/>
      <selection pane="topRight" activeCell="A3" sqref="A3"/>
      <selection pane="bottomLeft" activeCell="A3" sqref="A3"/>
      <selection pane="bottomRight" activeCell="B5" sqref="B5"/>
    </sheetView>
  </sheetViews>
  <sheetFormatPr baseColWidth="10" defaultColWidth="11.453125" defaultRowHeight="14" x14ac:dyDescent="0.35"/>
  <cols>
    <col min="1" max="1" width="11.453125" style="6"/>
    <col min="2" max="2" width="11.7265625" style="6" customWidth="1"/>
    <col min="3" max="3" width="15.7265625" style="6" customWidth="1"/>
    <col min="4" max="4" width="40.7265625" style="6" customWidth="1"/>
    <col min="5" max="5" width="17.7265625" style="6" customWidth="1"/>
    <col min="6" max="6" width="15.7265625" style="6" customWidth="1"/>
    <col min="7" max="7" width="17.7265625" style="6" customWidth="1"/>
    <col min="8" max="8" width="40.7265625" style="6" customWidth="1"/>
    <col min="9" max="9" width="15.7265625" style="6" customWidth="1"/>
    <col min="10" max="10" width="25.7265625" style="6" customWidth="1"/>
    <col min="11" max="12" width="15.7265625" style="6" customWidth="1"/>
    <col min="13" max="16384" width="11.453125" style="6"/>
  </cols>
  <sheetData>
    <row r="1" spans="1:12" s="1" customFormat="1" x14ac:dyDescent="0.35">
      <c r="B1" s="1" t="s">
        <v>0</v>
      </c>
      <c r="C1" s="1" t="s">
        <v>106</v>
      </c>
      <c r="D1" s="16" t="s">
        <v>78</v>
      </c>
      <c r="E1" s="27" t="s">
        <v>128</v>
      </c>
      <c r="I1" s="2"/>
      <c r="J1" s="2"/>
    </row>
    <row r="2" spans="1:12" s="1" customFormat="1" x14ac:dyDescent="0.35">
      <c r="B2" s="1" t="s">
        <v>74</v>
      </c>
      <c r="C2" s="1" t="s">
        <v>111</v>
      </c>
      <c r="D2" s="1" t="s">
        <v>52</v>
      </c>
      <c r="I2" s="2"/>
      <c r="J2" s="2"/>
    </row>
    <row r="3" spans="1:12" s="1" customFormat="1" x14ac:dyDescent="0.35">
      <c r="I3" s="2"/>
      <c r="J3" s="2"/>
    </row>
    <row r="4" spans="1:12" s="18" customFormat="1" ht="15" customHeight="1" x14ac:dyDescent="0.35">
      <c r="B4" s="30" t="s">
        <v>73</v>
      </c>
      <c r="C4" s="31"/>
      <c r="D4" s="31"/>
      <c r="E4" s="39"/>
      <c r="F4" s="30" t="s">
        <v>20</v>
      </c>
      <c r="G4" s="31"/>
      <c r="H4" s="31"/>
      <c r="I4" s="31"/>
      <c r="J4" s="31" t="s">
        <v>56</v>
      </c>
      <c r="K4" s="31"/>
      <c r="L4" s="39"/>
    </row>
    <row r="5" spans="1:12" s="3" customFormat="1" ht="75" customHeight="1" x14ac:dyDescent="0.35">
      <c r="B5" s="28" t="s">
        <v>61</v>
      </c>
      <c r="C5" s="28" t="s">
        <v>62</v>
      </c>
      <c r="D5" s="28" t="s">
        <v>63</v>
      </c>
      <c r="E5" s="28" t="s">
        <v>35</v>
      </c>
      <c r="F5" s="28" t="s">
        <v>36</v>
      </c>
      <c r="G5" s="28" t="s">
        <v>45</v>
      </c>
      <c r="H5" s="28" t="s">
        <v>46</v>
      </c>
      <c r="I5" s="28" t="s">
        <v>91</v>
      </c>
      <c r="J5" s="28" t="s">
        <v>53</v>
      </c>
      <c r="K5" s="29" t="s">
        <v>54</v>
      </c>
      <c r="L5" s="29" t="s">
        <v>55</v>
      </c>
    </row>
    <row r="6" spans="1:12" s="1" customFormat="1" x14ac:dyDescent="0.35">
      <c r="B6" s="17" t="s">
        <v>93</v>
      </c>
      <c r="C6" s="17"/>
      <c r="D6" s="20"/>
      <c r="E6" s="5">
        <f>E7+E11+E15</f>
        <v>0</v>
      </c>
      <c r="F6" s="4"/>
      <c r="G6" s="7"/>
      <c r="H6" s="4"/>
      <c r="I6" s="8">
        <f>AVERAGE(I7,I11,I15)</f>
        <v>0</v>
      </c>
      <c r="J6" s="15"/>
      <c r="K6" s="5">
        <f>K7+K11+K15</f>
        <v>0</v>
      </c>
      <c r="L6" s="5">
        <f>L7+L11+L15</f>
        <v>0</v>
      </c>
    </row>
    <row r="7" spans="1:12" s="1" customFormat="1" x14ac:dyDescent="0.35">
      <c r="A7" s="1" t="s">
        <v>124</v>
      </c>
      <c r="B7" s="17" t="s">
        <v>82</v>
      </c>
      <c r="C7" s="17"/>
      <c r="D7" s="20"/>
      <c r="E7" s="5">
        <f>SUM(E8:E10)</f>
        <v>0</v>
      </c>
      <c r="F7" s="4"/>
      <c r="G7" s="7"/>
      <c r="H7" s="4"/>
      <c r="I7" s="8">
        <f>IFERROR(AVERAGE(I8:I10),0)</f>
        <v>0</v>
      </c>
      <c r="J7" s="15"/>
      <c r="K7" s="5">
        <f t="shared" ref="K7:L7" si="0">SUM(K8:K10)</f>
        <v>0</v>
      </c>
      <c r="L7" s="5">
        <f t="shared" si="0"/>
        <v>0</v>
      </c>
    </row>
    <row r="8" spans="1:12" x14ac:dyDescent="0.35">
      <c r="B8" s="10" t="s">
        <v>64</v>
      </c>
      <c r="C8" s="9" t="s">
        <v>65</v>
      </c>
      <c r="D8" s="21" t="s">
        <v>66</v>
      </c>
      <c r="E8" s="12"/>
      <c r="F8" s="9" t="s">
        <v>37</v>
      </c>
      <c r="G8" s="11"/>
      <c r="H8" s="9"/>
      <c r="I8" s="10"/>
      <c r="J8" s="9" t="s">
        <v>26</v>
      </c>
      <c r="K8" s="12"/>
      <c r="L8" s="12"/>
    </row>
    <row r="9" spans="1:12" x14ac:dyDescent="0.35">
      <c r="B9" s="10" t="s">
        <v>64</v>
      </c>
      <c r="C9" s="9" t="s">
        <v>67</v>
      </c>
      <c r="D9" s="21" t="s">
        <v>68</v>
      </c>
      <c r="E9" s="12"/>
      <c r="F9" s="9" t="s">
        <v>37</v>
      </c>
      <c r="G9" s="11"/>
      <c r="H9" s="9"/>
      <c r="I9" s="10"/>
      <c r="J9" s="9" t="s">
        <v>26</v>
      </c>
      <c r="K9" s="12"/>
      <c r="L9" s="12"/>
    </row>
    <row r="10" spans="1:12" x14ac:dyDescent="0.35">
      <c r="B10" s="10" t="s">
        <v>64</v>
      </c>
      <c r="C10" s="9" t="s">
        <v>69</v>
      </c>
      <c r="D10" s="21" t="s">
        <v>70</v>
      </c>
      <c r="E10" s="12"/>
      <c r="F10" s="9" t="s">
        <v>37</v>
      </c>
      <c r="G10" s="11"/>
      <c r="H10" s="9"/>
      <c r="I10" s="10"/>
      <c r="J10" s="9" t="s">
        <v>26</v>
      </c>
      <c r="K10" s="12"/>
      <c r="L10" s="12"/>
    </row>
    <row r="11" spans="1:12" s="1" customFormat="1" x14ac:dyDescent="0.35">
      <c r="A11" s="1" t="s">
        <v>124</v>
      </c>
      <c r="B11" s="17" t="s">
        <v>83</v>
      </c>
      <c r="C11" s="17"/>
      <c r="D11" s="20"/>
      <c r="E11" s="5">
        <f>SUM(E12:E14)</f>
        <v>0</v>
      </c>
      <c r="F11" s="4"/>
      <c r="G11" s="7"/>
      <c r="H11" s="4"/>
      <c r="I11" s="8">
        <f>IFERROR(AVERAGE(I12:I14),0)</f>
        <v>0</v>
      </c>
      <c r="J11" s="4"/>
      <c r="K11" s="5">
        <f t="shared" ref="K11:L11" si="1">SUM(K12:K14)</f>
        <v>0</v>
      </c>
      <c r="L11" s="5">
        <f t="shared" si="1"/>
        <v>0</v>
      </c>
    </row>
    <row r="12" spans="1:12" x14ac:dyDescent="0.35">
      <c r="B12" s="10" t="s">
        <v>64</v>
      </c>
      <c r="C12" s="9" t="s">
        <v>65</v>
      </c>
      <c r="D12" s="21" t="s">
        <v>66</v>
      </c>
      <c r="E12" s="12"/>
      <c r="F12" s="9" t="s">
        <v>37</v>
      </c>
      <c r="G12" s="11"/>
      <c r="H12" s="9"/>
      <c r="I12" s="10"/>
      <c r="J12" s="9" t="s">
        <v>26</v>
      </c>
      <c r="K12" s="12"/>
      <c r="L12" s="12"/>
    </row>
    <row r="13" spans="1:12" x14ac:dyDescent="0.35">
      <c r="B13" s="10" t="s">
        <v>64</v>
      </c>
      <c r="C13" s="9" t="s">
        <v>67</v>
      </c>
      <c r="D13" s="21" t="s">
        <v>68</v>
      </c>
      <c r="E13" s="12"/>
      <c r="F13" s="9" t="s">
        <v>37</v>
      </c>
      <c r="G13" s="11"/>
      <c r="H13" s="9"/>
      <c r="I13" s="10"/>
      <c r="J13" s="9" t="s">
        <v>26</v>
      </c>
      <c r="K13" s="12"/>
      <c r="L13" s="12"/>
    </row>
    <row r="14" spans="1:12" x14ac:dyDescent="0.35">
      <c r="B14" s="10" t="s">
        <v>64</v>
      </c>
      <c r="C14" s="9" t="s">
        <v>69</v>
      </c>
      <c r="D14" s="21" t="s">
        <v>70</v>
      </c>
      <c r="E14" s="12"/>
      <c r="F14" s="9" t="s">
        <v>37</v>
      </c>
      <c r="G14" s="11"/>
      <c r="H14" s="9"/>
      <c r="I14" s="10"/>
      <c r="J14" s="9" t="s">
        <v>26</v>
      </c>
      <c r="K14" s="12"/>
      <c r="L14" s="12"/>
    </row>
    <row r="15" spans="1:12" s="1" customFormat="1" x14ac:dyDescent="0.35">
      <c r="A15" s="1" t="s">
        <v>124</v>
      </c>
      <c r="B15" s="17" t="s">
        <v>84</v>
      </c>
      <c r="C15" s="17"/>
      <c r="D15" s="20"/>
      <c r="E15" s="5">
        <f>SUM(E16:E18)</f>
        <v>0</v>
      </c>
      <c r="F15" s="4"/>
      <c r="G15" s="7"/>
      <c r="H15" s="4"/>
      <c r="I15" s="8">
        <f>IFERROR(AVERAGE(I16:I18),0)</f>
        <v>0</v>
      </c>
      <c r="J15" s="4"/>
      <c r="K15" s="5">
        <f t="shared" ref="K15:L15" si="2">SUM(K16:K18)</f>
        <v>0</v>
      </c>
      <c r="L15" s="5">
        <f t="shared" si="2"/>
        <v>0</v>
      </c>
    </row>
    <row r="16" spans="1:12" x14ac:dyDescent="0.35">
      <c r="B16" s="10" t="s">
        <v>64</v>
      </c>
      <c r="C16" s="9" t="s">
        <v>65</v>
      </c>
      <c r="D16" s="21" t="s">
        <v>66</v>
      </c>
      <c r="E16" s="12"/>
      <c r="F16" s="9" t="s">
        <v>37</v>
      </c>
      <c r="G16" s="11"/>
      <c r="H16" s="9"/>
      <c r="I16" s="10"/>
      <c r="J16" s="9" t="s">
        <v>26</v>
      </c>
      <c r="K16" s="12"/>
      <c r="L16" s="12"/>
    </row>
    <row r="17" spans="1:12" x14ac:dyDescent="0.35">
      <c r="B17" s="10" t="s">
        <v>64</v>
      </c>
      <c r="C17" s="9" t="s">
        <v>67</v>
      </c>
      <c r="D17" s="21" t="s">
        <v>68</v>
      </c>
      <c r="E17" s="12"/>
      <c r="F17" s="9" t="s">
        <v>37</v>
      </c>
      <c r="G17" s="11"/>
      <c r="H17" s="9"/>
      <c r="I17" s="10"/>
      <c r="J17" s="9" t="s">
        <v>26</v>
      </c>
      <c r="K17" s="12"/>
      <c r="L17" s="12"/>
    </row>
    <row r="18" spans="1:12" x14ac:dyDescent="0.35">
      <c r="B18" s="10" t="s">
        <v>64</v>
      </c>
      <c r="C18" s="9" t="s">
        <v>69</v>
      </c>
      <c r="D18" s="21" t="s">
        <v>70</v>
      </c>
      <c r="E18" s="12"/>
      <c r="F18" s="9" t="s">
        <v>37</v>
      </c>
      <c r="G18" s="11"/>
      <c r="H18" s="9"/>
      <c r="I18" s="10"/>
      <c r="J18" s="9" t="s">
        <v>26</v>
      </c>
      <c r="K18" s="12"/>
      <c r="L18" s="12"/>
    </row>
    <row r="20" spans="1:12" ht="18" x14ac:dyDescent="0.35">
      <c r="A20" s="26" t="s">
        <v>114</v>
      </c>
    </row>
    <row r="21" spans="1:12" x14ac:dyDescent="0.35">
      <c r="A21" s="6" t="s">
        <v>115</v>
      </c>
    </row>
    <row r="22" spans="1:12" x14ac:dyDescent="0.35">
      <c r="A22" s="6" t="s">
        <v>116</v>
      </c>
    </row>
  </sheetData>
  <mergeCells count="3">
    <mergeCell ref="B4:E4"/>
    <mergeCell ref="F4:I4"/>
    <mergeCell ref="J4:L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AAFF0663-D05F-46E2-92F2-31FB7697E200}">
          <x14:formula1>
            <xm:f>Listas!$K$1:$K$7</xm:f>
          </x14:formula1>
          <xm:sqref>F12:F14 F8:F10 F16:F18</xm:sqref>
        </x14:dataValidation>
        <x14:dataValidation type="list" allowBlank="1" showInputMessage="1" showErrorMessage="1" xr:uid="{0A6912AA-1510-4E04-8384-45EE67168E7F}">
          <x14:formula1>
            <xm:f>Listas!$N$1:$N$5</xm:f>
          </x14:formula1>
          <xm:sqref>J8:J10 J12:J14 J16:J18</xm:sqref>
        </x14:dataValidation>
        <x14:dataValidation type="list" allowBlank="1" showInputMessage="1" showErrorMessage="1" xr:uid="{822B89F5-7C3D-4B3B-B580-346A8B1C3985}">
          <x14:formula1>
            <xm:f>Listas!$P$1:$P$4</xm:f>
          </x14:formula1>
          <xm:sqref>B8:B10 B16:B18 B12:B14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C1DF-FDC9-4C36-85B5-304FDFFA0263}">
  <sheetPr>
    <tabColor theme="1"/>
  </sheetPr>
  <dimension ref="A1:Q18"/>
  <sheetViews>
    <sheetView zoomScale="90" zoomScaleNormal="90" workbookViewId="0">
      <selection activeCell="P5" sqref="P5"/>
    </sheetView>
  </sheetViews>
  <sheetFormatPr baseColWidth="10" defaultRowHeight="14.5" x14ac:dyDescent="0.35"/>
  <cols>
    <col min="1" max="1" width="21.81640625" bestFit="1" customWidth="1"/>
    <col min="2" max="2" width="0.81640625" style="13" customWidth="1"/>
    <col min="3" max="3" width="7.453125" style="14" bestFit="1" customWidth="1"/>
    <col min="4" max="4" width="0.81640625" style="13" customWidth="1"/>
    <col min="5" max="5" width="12.7265625" bestFit="1" customWidth="1"/>
    <col min="6" max="6" width="0.81640625" style="13" customWidth="1"/>
    <col min="7" max="7" width="12.7265625" bestFit="1" customWidth="1"/>
    <col min="8" max="8" width="0.81640625" style="13" customWidth="1"/>
    <col min="9" max="9" width="39.26953125" bestFit="1" customWidth="1"/>
    <col min="10" max="10" width="0.81640625" style="13" customWidth="1"/>
    <col min="11" max="11" width="18.453125" style="19" bestFit="1" customWidth="1"/>
    <col min="12" max="12" width="3.81640625" style="14" customWidth="1"/>
    <col min="13" max="13" width="0.81640625" style="13" customWidth="1"/>
    <col min="14" max="14" width="25.81640625" bestFit="1" customWidth="1"/>
    <col min="15" max="15" width="0.81640625" style="13" customWidth="1"/>
    <col min="16" max="16" width="10.54296875" customWidth="1"/>
    <col min="17" max="17" width="0.81640625" style="22" customWidth="1"/>
  </cols>
  <sheetData>
    <row r="1" spans="1:16" x14ac:dyDescent="0.35">
      <c r="A1" t="s">
        <v>2</v>
      </c>
      <c r="C1" s="14" t="s">
        <v>21</v>
      </c>
      <c r="E1" t="s">
        <v>26</v>
      </c>
      <c r="G1" t="s">
        <v>26</v>
      </c>
      <c r="I1" t="s">
        <v>34</v>
      </c>
      <c r="K1" s="19" t="s">
        <v>37</v>
      </c>
      <c r="L1" s="14" t="s">
        <v>38</v>
      </c>
      <c r="N1" t="s">
        <v>26</v>
      </c>
      <c r="P1" t="s">
        <v>64</v>
      </c>
    </row>
    <row r="2" spans="1:16" x14ac:dyDescent="0.35">
      <c r="A2" t="s">
        <v>3</v>
      </c>
      <c r="C2" s="14">
        <v>1</v>
      </c>
      <c r="E2" t="s">
        <v>22</v>
      </c>
      <c r="G2" t="s">
        <v>24</v>
      </c>
      <c r="I2" t="s">
        <v>27</v>
      </c>
      <c r="K2" s="19" t="s">
        <v>44</v>
      </c>
      <c r="L2" s="14">
        <v>1</v>
      </c>
      <c r="N2" t="s">
        <v>57</v>
      </c>
      <c r="P2" t="s">
        <v>71</v>
      </c>
    </row>
    <row r="3" spans="1:16" x14ac:dyDescent="0.35">
      <c r="A3" t="s">
        <v>4</v>
      </c>
      <c r="C3" s="14">
        <v>0</v>
      </c>
      <c r="E3" t="s">
        <v>23</v>
      </c>
      <c r="G3" t="s">
        <v>25</v>
      </c>
      <c r="I3" t="s">
        <v>29</v>
      </c>
      <c r="K3" s="19" t="s">
        <v>43</v>
      </c>
      <c r="L3" s="14">
        <v>4</v>
      </c>
      <c r="N3" t="s">
        <v>58</v>
      </c>
      <c r="P3" t="s">
        <v>72</v>
      </c>
    </row>
    <row r="4" spans="1:16" x14ac:dyDescent="0.35">
      <c r="A4" t="s">
        <v>5</v>
      </c>
      <c r="I4" t="s">
        <v>28</v>
      </c>
      <c r="K4" s="19" t="s">
        <v>42</v>
      </c>
      <c r="L4" s="14">
        <v>5</v>
      </c>
      <c r="N4" t="s">
        <v>59</v>
      </c>
      <c r="P4" t="s">
        <v>100</v>
      </c>
    </row>
    <row r="5" spans="1:16" x14ac:dyDescent="0.35">
      <c r="A5" t="s">
        <v>6</v>
      </c>
      <c r="I5" t="s">
        <v>30</v>
      </c>
      <c r="K5" s="19" t="s">
        <v>39</v>
      </c>
      <c r="L5" s="14">
        <v>6</v>
      </c>
      <c r="N5" t="s">
        <v>60</v>
      </c>
    </row>
    <row r="6" spans="1:16" x14ac:dyDescent="0.35">
      <c r="A6" t="s">
        <v>7</v>
      </c>
      <c r="I6" t="s">
        <v>31</v>
      </c>
      <c r="K6" s="19" t="s">
        <v>40</v>
      </c>
      <c r="L6" s="14">
        <v>7</v>
      </c>
    </row>
    <row r="7" spans="1:16" x14ac:dyDescent="0.35">
      <c r="A7" t="s">
        <v>8</v>
      </c>
      <c r="I7" t="s">
        <v>32</v>
      </c>
      <c r="K7" s="19" t="s">
        <v>41</v>
      </c>
    </row>
    <row r="8" spans="1:16" x14ac:dyDescent="0.35">
      <c r="A8" t="s">
        <v>9</v>
      </c>
      <c r="I8" t="s">
        <v>33</v>
      </c>
    </row>
    <row r="9" spans="1:16" x14ac:dyDescent="0.35">
      <c r="A9" t="s">
        <v>10</v>
      </c>
    </row>
    <row r="10" spans="1:16" x14ac:dyDescent="0.35">
      <c r="A10" t="s">
        <v>11</v>
      </c>
    </row>
    <row r="11" spans="1:16" x14ac:dyDescent="0.35">
      <c r="A11" t="s">
        <v>12</v>
      </c>
    </row>
    <row r="12" spans="1:16" x14ac:dyDescent="0.35">
      <c r="A12" t="s">
        <v>13</v>
      </c>
    </row>
    <row r="13" spans="1:16" x14ac:dyDescent="0.35">
      <c r="A13" t="s">
        <v>14</v>
      </c>
    </row>
    <row r="14" spans="1:16" x14ac:dyDescent="0.35">
      <c r="A14" t="s">
        <v>15</v>
      </c>
    </row>
    <row r="15" spans="1:16" x14ac:dyDescent="0.35">
      <c r="A15" t="s">
        <v>16</v>
      </c>
    </row>
    <row r="16" spans="1:16" x14ac:dyDescent="0.35">
      <c r="A16" t="s">
        <v>17</v>
      </c>
    </row>
    <row r="17" spans="1:1" x14ac:dyDescent="0.35">
      <c r="A17" t="s">
        <v>18</v>
      </c>
    </row>
    <row r="18" spans="1:1" x14ac:dyDescent="0.35">
      <c r="A1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22.1.1</vt:lpstr>
      <vt:lpstr>22.1.2</vt:lpstr>
      <vt:lpstr>22.1.3</vt:lpstr>
      <vt:lpstr>22.1.n</vt:lpstr>
      <vt:lpstr>22.2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dcterms:created xsi:type="dcterms:W3CDTF">2018-09-27T14:35:52Z</dcterms:created>
  <dcterms:modified xsi:type="dcterms:W3CDTF">2026-01-15T09:31:05Z</dcterms:modified>
</cp:coreProperties>
</file>