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11" documentId="13_ncr:1_{A4081EBC-8652-41BE-A012-B230BEA33810}" xr6:coauthVersionLast="47" xr6:coauthVersionMax="47" xr10:uidLastSave="{D085408A-33E0-421D-A8A1-5B89C3EAE47D}"/>
  <bookViews>
    <workbookView xWindow="-110" yWindow="-110" windowWidth="19420" windowHeight="11500" xr2:uid="{F57C3636-7D9C-4619-BD0C-B661F89FCFC7}"/>
  </bookViews>
  <sheets>
    <sheet name="18.1" sheetId="3" r:id="rId1"/>
    <sheet name="Listas" sheetId="4" state="hidden" r:id="rId2"/>
  </sheets>
  <definedNames>
    <definedName name="_ftn1" localSheetId="0">'18.1'!#REF!</definedName>
    <definedName name="_ftn2" localSheetId="0">'18.1'!#REF!</definedName>
    <definedName name="_ftn3" localSheetId="0">'18.1'!#REF!</definedName>
    <definedName name="_ftn4" localSheetId="0">'18.1'!#REF!</definedName>
    <definedName name="_ftn5" localSheetId="0">'18.1'!#REF!</definedName>
    <definedName name="_ftn6" localSheetId="0">'18.1'!#REF!</definedName>
    <definedName name="_ftnref1" localSheetId="0">'18.1'!$J$5</definedName>
    <definedName name="_ftnref2" localSheetId="0">'18.1'!#REF!</definedName>
    <definedName name="_ftnref3" localSheetId="0">'18.1'!$K$5</definedName>
    <definedName name="_ftnref4" localSheetId="0">'18.1'!#REF!</definedName>
    <definedName name="_ftnref5" localSheetId="0">'18.1'!$H$5</definedName>
    <definedName name="_ftnref6" localSheetId="0">'18.1'!#REF!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M6" i="3" l="1"/>
  <c r="G12" i="3"/>
  <c r="G11" i="3"/>
  <c r="G10" i="3"/>
  <c r="G9" i="3"/>
  <c r="G8" i="3"/>
  <c r="G7" i="3"/>
  <c r="K6" i="3" l="1"/>
  <c r="J6" i="3"/>
  <c r="I6" i="3"/>
  <c r="G6" i="3"/>
  <c r="F6" i="3"/>
  <c r="E6" i="3"/>
  <c r="D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tc={F344D09A-12BC-457D-8C0E-3D002D2DCDC8}</author>
    <author>tc={8D7F28EB-5312-4B1C-9E27-9A21EE6F1393}</author>
  </authors>
  <commentList>
    <comment ref="J5" authorId="0" shapeId="0" xr:uid="{F344D09A-12BC-457D-8C0E-3D002D2DCDC8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Presente el valor correspondiente a la capitalización durante el período por cada activo apto.</t>
      </text>
    </comment>
    <comment ref="K5" authorId="1" shapeId="0" xr:uid="{8D7F28EB-5312-4B1C-9E27-9A21EE6F1393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Tasa de capitalización utilizada para determinar el valor de los costos de financiación susceptibles de ser capitalizados.</t>
      </text>
    </comment>
  </commentList>
</comments>
</file>

<file path=xl/sharedStrings.xml><?xml version="1.0" encoding="utf-8"?>
<sst xmlns="http://schemas.openxmlformats.org/spreadsheetml/2006/main" count="80" uniqueCount="56">
  <si>
    <t>NOTA</t>
  </si>
  <si>
    <t>ACTIVO CAPITALIZADO</t>
  </si>
  <si>
    <t>MUEBLE</t>
  </si>
  <si>
    <t>INMUEBLE</t>
  </si>
  <si>
    <t>COSTOS DE FINANCIACIÓN</t>
  </si>
  <si>
    <t>REVELACIONES GENERALES</t>
  </si>
  <si>
    <t>DESCRIPCIÓN</t>
  </si>
  <si>
    <t>SALDO INICIAL</t>
  </si>
  <si>
    <t>SALDO FINAL</t>
  </si>
  <si>
    <t>VALOR CAPITALIZADO EN EL PERIODO</t>
  </si>
  <si>
    <t>TASA EFECTIVA ANUAL (E.A.)</t>
  </si>
  <si>
    <t>VALOR TOTAL FINANCIADO</t>
  </si>
  <si>
    <t>MONEDA DE LA TRANSACCIÓN</t>
  </si>
  <si>
    <t>18.</t>
  </si>
  <si>
    <t>18.1.</t>
  </si>
  <si>
    <t xml:space="preserve">   Seleccionar moneda…</t>
  </si>
  <si>
    <t xml:space="preserve">   Bolívar</t>
  </si>
  <si>
    <t xml:space="preserve">   Colón Costarricense</t>
  </si>
  <si>
    <t xml:space="preserve">   Dólar Australiano</t>
  </si>
  <si>
    <t xml:space="preserve">   Dólar Canadiense</t>
  </si>
  <si>
    <t xml:space="preserve">   Dólar Estadounidense</t>
  </si>
  <si>
    <t xml:space="preserve">   Euro</t>
  </si>
  <si>
    <t xml:space="preserve">   Franco Suizo</t>
  </si>
  <si>
    <t xml:space="preserve">   Libra Esterlina</t>
  </si>
  <si>
    <t xml:space="preserve">   Nuevo Sol</t>
  </si>
  <si>
    <t xml:space="preserve">   Peso Argentino</t>
  </si>
  <si>
    <t xml:space="preserve">   Peso Chileno</t>
  </si>
  <si>
    <t xml:space="preserve">   Peso Mexicano</t>
  </si>
  <si>
    <t xml:space="preserve">   Real Brasilero</t>
  </si>
  <si>
    <t xml:space="preserve">   Rublo</t>
  </si>
  <si>
    <t xml:space="preserve">   Yen</t>
  </si>
  <si>
    <t xml:space="preserve">   Yuan</t>
  </si>
  <si>
    <t xml:space="preserve">   Otra(s) moneda(s)</t>
  </si>
  <si>
    <t>DETALLES DE LA TRANSACCIÓN</t>
  </si>
  <si>
    <t>SEGUIMIENTO DE LA CAPITALIZACIÓN</t>
  </si>
  <si>
    <t>FECHA DE INICIO
(dd/mm/aaaa)</t>
  </si>
  <si>
    <t>FECHA DE SUSPENSIÓN
(dd/mm/aaaa)</t>
  </si>
  <si>
    <t>FECHA DE FINALIZACIÓN
(dd/mm/aaaa)</t>
  </si>
  <si>
    <t>VALOR RENDIMIENTOS GENERADOS
(con fondos asociados con el activo)</t>
  </si>
  <si>
    <t>AJUSTES EN ENTRADAS
(DB)</t>
  </si>
  <si>
    <t>AJUSTES EN SALIDAS
(CR)</t>
  </si>
  <si>
    <t>SEGUIMIENTO DEL ACTIVO - VIGENCIA ACTUAL</t>
  </si>
  <si>
    <t>Si / No</t>
  </si>
  <si>
    <t>Interna - corto plazo - emisión y colocación de títulos de deuda</t>
  </si>
  <si>
    <t>Interno - largo plazo - emisión y colocación de títulos de deuda</t>
  </si>
  <si>
    <t>Externa - corto plazo - emisión y colocación de títulos de deuda</t>
  </si>
  <si>
    <t>Externo - largo plazo - emisión y colocación de títulos de deuda</t>
  </si>
  <si>
    <t>Con banca central</t>
  </si>
  <si>
    <t>Externa - largo plazo - préstamos por pagar</t>
  </si>
  <si>
    <t>Externa - corto plazo - préstamos por pagar</t>
  </si>
  <si>
    <t>Interna - largo plazo - préstamos por pagar</t>
  </si>
  <si>
    <t>Interna - corto plazo - préstamos por pagar</t>
  </si>
  <si>
    <t>Seleccionar FF…</t>
  </si>
  <si>
    <t>VALOR AFECTADO EN EL RESULADO
(Gasto)</t>
  </si>
  <si>
    <t>FUENTE DE FINANCIACIÓN (FF)</t>
  </si>
  <si>
    <t>Cifras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</si>
</sst>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9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39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0" fontId="4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ckson Stewar Ackine Leguizamo - GIT de Procesamiento y Analisis de Producto" id="{587B563B-B8D6-41F3-AA85-1C891CA466AC}" userId="S-1-5-21-4169579599-659347860-2778307075-2353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19-08-13T15:39:12.71" personId="{587B563B-B8D6-41F3-AA85-1C891CA466AC}" id="{F344D09A-12BC-457D-8C0E-3D002D2DCDC8}">
    <text>Presente el valor correspondiente a la capitalización durante el período por cada activo apto.</text>
  </threadedComment>
  <threadedComment ref="K5" dT="2019-08-13T15:38:45.57" personId="{587B563B-B8D6-41F3-AA85-1C891CA466AC}" id="{8D7F28EB-5312-4B1C-9E27-9A21EE6F1393}">
    <text>Tasa de capitalización utilizada para determinar el valor de los costos de financiación susceptibles de ser capitalizados.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949D-E204-4DDB-B595-E6EE701C31D6}">
  <sheetPr>
    <tabColor rgb="FF92D050"/>
  </sheetPr>
  <dimension ref="A1:Q12"/>
  <sheetViews>
    <sheetView showGridLines="0"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D2" sqref="D2"/>
    </sheetView>
  </sheetViews>
  <sheetFormatPr baseColWidth="10" defaultColWidth="11.453125" defaultRowHeight="14" x14ac:dyDescent="0.35"/>
  <cols>
    <col min="1" max="2" width="4.7265625" style="7" customWidth="1"/>
    <col min="3" max="3" width="40.7265625" style="7" customWidth="1"/>
    <col min="4" max="7" width="17.7265625" style="7" customWidth="1"/>
    <col min="8" max="8" width="20.7265625" style="7" customWidth="1"/>
    <col min="9" max="14" width="15.7265625" style="7" customWidth="1"/>
    <col min="15" max="15" width="17.7265625" style="7" customWidth="1"/>
    <col min="16" max="17" width="15.7265625" style="7" customWidth="1"/>
    <col min="18" max="16384" width="11.453125" style="7"/>
  </cols>
  <sheetData>
    <row r="1" spans="1:17" s="1" customFormat="1" x14ac:dyDescent="0.35">
      <c r="A1" s="1" t="s">
        <v>0</v>
      </c>
      <c r="C1" s="1" t="s">
        <v>13</v>
      </c>
      <c r="D1" s="1" t="s">
        <v>4</v>
      </c>
      <c r="J1" s="2"/>
      <c r="K1" s="2"/>
    </row>
    <row r="2" spans="1:17" s="1" customFormat="1" x14ac:dyDescent="0.35">
      <c r="C2" s="1" t="s">
        <v>14</v>
      </c>
      <c r="D2" s="1" t="s">
        <v>5</v>
      </c>
      <c r="J2" s="2"/>
      <c r="K2" s="2"/>
    </row>
    <row r="3" spans="1:17" s="1" customFormat="1" x14ac:dyDescent="0.35">
      <c r="F3" s="1" t="s">
        <v>55</v>
      </c>
      <c r="K3" s="2"/>
    </row>
    <row r="4" spans="1:17" s="3" customFormat="1" ht="15" customHeight="1" x14ac:dyDescent="0.35">
      <c r="A4" s="22" t="s">
        <v>1</v>
      </c>
      <c r="B4" s="22"/>
      <c r="C4" s="22"/>
      <c r="D4" s="22" t="s">
        <v>41</v>
      </c>
      <c r="E4" s="22"/>
      <c r="F4" s="22"/>
      <c r="G4" s="22"/>
      <c r="H4" s="19" t="s">
        <v>33</v>
      </c>
      <c r="I4" s="20"/>
      <c r="J4" s="20"/>
      <c r="K4" s="20"/>
      <c r="L4" s="20"/>
      <c r="M4" s="20"/>
      <c r="N4" s="21"/>
      <c r="O4" s="22" t="s">
        <v>34</v>
      </c>
      <c r="P4" s="22"/>
      <c r="Q4" s="22"/>
    </row>
    <row r="5" spans="1:17" s="3" customFormat="1" ht="75" customHeight="1" x14ac:dyDescent="0.35">
      <c r="A5" s="17" t="s">
        <v>2</v>
      </c>
      <c r="B5" s="17" t="s">
        <v>3</v>
      </c>
      <c r="C5" s="16" t="s">
        <v>6</v>
      </c>
      <c r="D5" s="16" t="s">
        <v>7</v>
      </c>
      <c r="E5" s="16" t="s">
        <v>39</v>
      </c>
      <c r="F5" s="16" t="s">
        <v>40</v>
      </c>
      <c r="G5" s="16" t="s">
        <v>8</v>
      </c>
      <c r="H5" s="16" t="s">
        <v>54</v>
      </c>
      <c r="I5" s="16" t="s">
        <v>11</v>
      </c>
      <c r="J5" s="18" t="s">
        <v>9</v>
      </c>
      <c r="K5" s="16" t="s">
        <v>10</v>
      </c>
      <c r="L5" s="16" t="s">
        <v>12</v>
      </c>
      <c r="M5" s="18" t="s">
        <v>38</v>
      </c>
      <c r="N5" s="18" t="s">
        <v>53</v>
      </c>
      <c r="O5" s="16" t="s">
        <v>35</v>
      </c>
      <c r="P5" s="16" t="s">
        <v>36</v>
      </c>
      <c r="Q5" s="16" t="s">
        <v>37</v>
      </c>
    </row>
    <row r="6" spans="1:17" s="1" customFormat="1" x14ac:dyDescent="0.35">
      <c r="A6" s="4"/>
      <c r="B6" s="4"/>
      <c r="C6" s="4"/>
      <c r="D6" s="5">
        <f>SUM(D7:D12)</f>
        <v>0</v>
      </c>
      <c r="E6" s="5">
        <f t="shared" ref="E6:G6" si="0">SUM(E7:E12)</f>
        <v>0</v>
      </c>
      <c r="F6" s="5">
        <f t="shared" si="0"/>
        <v>0</v>
      </c>
      <c r="G6" s="5">
        <f t="shared" si="0"/>
        <v>0</v>
      </c>
      <c r="H6" s="4"/>
      <c r="I6" s="5">
        <f t="shared" ref="I6" si="1">SUM(I7:I12)</f>
        <v>0</v>
      </c>
      <c r="J6" s="5">
        <f t="shared" ref="J6" si="2">SUM(J7:J12)</f>
        <v>0</v>
      </c>
      <c r="K6" s="9">
        <f>IFERROR(AVERAGE(K7:K12),0)</f>
        <v>0</v>
      </c>
      <c r="L6" s="4"/>
      <c r="M6" s="5">
        <f t="shared" ref="M6:N6" si="3">SUM(M7:M12)</f>
        <v>0</v>
      </c>
      <c r="N6" s="5">
        <f t="shared" si="3"/>
        <v>0</v>
      </c>
      <c r="O6" s="8"/>
      <c r="P6" s="8"/>
      <c r="Q6" s="8"/>
    </row>
    <row r="7" spans="1:17" x14ac:dyDescent="0.35">
      <c r="A7" s="10" t="s">
        <v>42</v>
      </c>
      <c r="B7" s="10" t="s">
        <v>42</v>
      </c>
      <c r="C7" s="10"/>
      <c r="D7" s="13"/>
      <c r="E7" s="13"/>
      <c r="F7" s="13"/>
      <c r="G7" s="6">
        <f>D7+E7-F7</f>
        <v>0</v>
      </c>
      <c r="H7" s="10" t="s">
        <v>52</v>
      </c>
      <c r="I7" s="10"/>
      <c r="J7" s="10"/>
      <c r="K7" s="11"/>
      <c r="L7" s="10" t="s">
        <v>15</v>
      </c>
      <c r="M7" s="10"/>
      <c r="N7" s="10"/>
      <c r="O7" s="12"/>
      <c r="P7" s="12"/>
      <c r="Q7" s="12"/>
    </row>
    <row r="8" spans="1:17" x14ac:dyDescent="0.35">
      <c r="A8" s="10" t="s">
        <v>42</v>
      </c>
      <c r="B8" s="10" t="s">
        <v>42</v>
      </c>
      <c r="C8" s="10"/>
      <c r="D8" s="13"/>
      <c r="E8" s="13"/>
      <c r="F8" s="13"/>
      <c r="G8" s="6">
        <f t="shared" ref="G8:G12" si="4">D8+E8-F8</f>
        <v>0</v>
      </c>
      <c r="H8" s="10" t="s">
        <v>52</v>
      </c>
      <c r="I8" s="10"/>
      <c r="J8" s="10"/>
      <c r="K8" s="11"/>
      <c r="L8" s="10" t="s">
        <v>15</v>
      </c>
      <c r="M8" s="10"/>
      <c r="N8" s="10"/>
      <c r="O8" s="12"/>
      <c r="P8" s="12"/>
      <c r="Q8" s="12"/>
    </row>
    <row r="9" spans="1:17" x14ac:dyDescent="0.35">
      <c r="A9" s="10" t="s">
        <v>42</v>
      </c>
      <c r="B9" s="10" t="s">
        <v>42</v>
      </c>
      <c r="C9" s="10"/>
      <c r="D9" s="13"/>
      <c r="E9" s="13"/>
      <c r="F9" s="13"/>
      <c r="G9" s="6">
        <f t="shared" si="4"/>
        <v>0</v>
      </c>
      <c r="H9" s="10" t="s">
        <v>52</v>
      </c>
      <c r="I9" s="10"/>
      <c r="J9" s="10"/>
      <c r="K9" s="11"/>
      <c r="L9" s="10" t="s">
        <v>15</v>
      </c>
      <c r="M9" s="10"/>
      <c r="N9" s="10"/>
      <c r="O9" s="12"/>
      <c r="P9" s="12"/>
      <c r="Q9" s="12"/>
    </row>
    <row r="10" spans="1:17" x14ac:dyDescent="0.35">
      <c r="A10" s="10" t="s">
        <v>42</v>
      </c>
      <c r="B10" s="10" t="s">
        <v>42</v>
      </c>
      <c r="C10" s="10"/>
      <c r="D10" s="13"/>
      <c r="E10" s="13"/>
      <c r="F10" s="13"/>
      <c r="G10" s="6">
        <f t="shared" si="4"/>
        <v>0</v>
      </c>
      <c r="H10" s="10" t="s">
        <v>52</v>
      </c>
      <c r="I10" s="10"/>
      <c r="J10" s="10"/>
      <c r="K10" s="11"/>
      <c r="L10" s="10" t="s">
        <v>15</v>
      </c>
      <c r="M10" s="10"/>
      <c r="N10" s="10"/>
      <c r="O10" s="12"/>
      <c r="P10" s="12"/>
      <c r="Q10" s="12"/>
    </row>
    <row r="11" spans="1:17" x14ac:dyDescent="0.35">
      <c r="A11" s="10" t="s">
        <v>42</v>
      </c>
      <c r="B11" s="10" t="s">
        <v>42</v>
      </c>
      <c r="C11" s="10"/>
      <c r="D11" s="13"/>
      <c r="E11" s="13"/>
      <c r="F11" s="13"/>
      <c r="G11" s="6">
        <f t="shared" si="4"/>
        <v>0</v>
      </c>
      <c r="H11" s="10" t="s">
        <v>52</v>
      </c>
      <c r="I11" s="10"/>
      <c r="J11" s="10"/>
      <c r="K11" s="11"/>
      <c r="L11" s="10" t="s">
        <v>15</v>
      </c>
      <c r="M11" s="10"/>
      <c r="N11" s="10"/>
      <c r="O11" s="12"/>
      <c r="P11" s="12"/>
      <c r="Q11" s="12"/>
    </row>
    <row r="12" spans="1:17" x14ac:dyDescent="0.35">
      <c r="A12" s="10" t="s">
        <v>42</v>
      </c>
      <c r="B12" s="10" t="s">
        <v>42</v>
      </c>
      <c r="C12" s="10"/>
      <c r="D12" s="13"/>
      <c r="E12" s="13"/>
      <c r="F12" s="13"/>
      <c r="G12" s="6">
        <f t="shared" si="4"/>
        <v>0</v>
      </c>
      <c r="H12" s="10" t="s">
        <v>52</v>
      </c>
      <c r="I12" s="10"/>
      <c r="J12" s="10"/>
      <c r="K12" s="11"/>
      <c r="L12" s="10" t="s">
        <v>15</v>
      </c>
      <c r="M12" s="10"/>
      <c r="N12" s="10"/>
      <c r="O12" s="12"/>
      <c r="P12" s="12"/>
      <c r="Q12" s="12"/>
    </row>
  </sheetData>
  <mergeCells count="4">
    <mergeCell ref="H4:N4"/>
    <mergeCell ref="A4:C4"/>
    <mergeCell ref="D4:G4"/>
    <mergeCell ref="O4:Q4"/>
  </mergeCells>
  <pageMargins left="0.7" right="0.7" top="0.75" bottom="0.75" header="0.3" footer="0.3"/>
  <pageSetup orientation="portrait" r:id="rId1"/>
  <customProperties>
    <customPr name="EpmWorksheetKeyString_GUID" r:id="rId2"/>
  </customProperties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8A895BBF-9290-479F-9E32-C27301B6FE48}">
          <x14:formula1>
            <xm:f>Listas!$A$1:$A$18</xm:f>
          </x14:formula1>
          <xm:sqref>L7:L12</xm:sqref>
        </x14:dataValidation>
        <x14:dataValidation type="list" allowBlank="1" showInputMessage="1" showErrorMessage="1" xr:uid="{A09573B1-3133-4B8A-A8FC-66183196B0D9}">
          <x14:formula1>
            <xm:f>Listas!$C$1:$C$3</xm:f>
          </x14:formula1>
          <xm:sqref>A7:B12</xm:sqref>
        </x14:dataValidation>
        <x14:dataValidation type="list" allowBlank="1" showInputMessage="1" showErrorMessage="1" xr:uid="{4F96F88B-F972-4030-80B8-61D4C2E24696}">
          <x14:formula1>
            <xm:f>Listas!$E$1:$E$10</xm:f>
          </x14:formula1>
          <xm:sqref>H7:H12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4C1DF-FDC9-4C36-85B5-304FDFFA0263}">
  <sheetPr>
    <tabColor theme="1"/>
  </sheetPr>
  <dimension ref="A1:F18"/>
  <sheetViews>
    <sheetView zoomScale="90" zoomScaleNormal="90" workbookViewId="0"/>
  </sheetViews>
  <sheetFormatPr baseColWidth="10" defaultRowHeight="14.5" x14ac:dyDescent="0.35"/>
  <cols>
    <col min="1" max="1" width="21.81640625" bestFit="1" customWidth="1"/>
    <col min="2" max="2" width="0.81640625" style="14" customWidth="1"/>
    <col min="3" max="3" width="7.453125" style="15" bestFit="1" customWidth="1"/>
    <col min="4" max="4" width="0.81640625" style="14" customWidth="1"/>
    <col min="5" max="5" width="75.54296875" bestFit="1" customWidth="1"/>
    <col min="6" max="6" width="0.81640625" style="14" customWidth="1"/>
  </cols>
  <sheetData>
    <row r="1" spans="1:5" x14ac:dyDescent="0.35">
      <c r="A1" t="s">
        <v>15</v>
      </c>
      <c r="C1" s="15" t="s">
        <v>42</v>
      </c>
      <c r="E1" t="s">
        <v>52</v>
      </c>
    </row>
    <row r="2" spans="1:5" x14ac:dyDescent="0.35">
      <c r="A2" t="s">
        <v>16</v>
      </c>
      <c r="C2" s="15">
        <v>1</v>
      </c>
      <c r="E2" t="s">
        <v>47</v>
      </c>
    </row>
    <row r="3" spans="1:5" x14ac:dyDescent="0.35">
      <c r="A3" t="s">
        <v>17</v>
      </c>
      <c r="C3" s="15">
        <v>0</v>
      </c>
      <c r="E3" t="s">
        <v>43</v>
      </c>
    </row>
    <row r="4" spans="1:5" x14ac:dyDescent="0.35">
      <c r="A4" t="s">
        <v>18</v>
      </c>
      <c r="E4" t="s">
        <v>51</v>
      </c>
    </row>
    <row r="5" spans="1:5" x14ac:dyDescent="0.35">
      <c r="A5" t="s">
        <v>19</v>
      </c>
      <c r="E5" t="s">
        <v>44</v>
      </c>
    </row>
    <row r="6" spans="1:5" x14ac:dyDescent="0.35">
      <c r="A6" t="s">
        <v>20</v>
      </c>
      <c r="E6" t="s">
        <v>50</v>
      </c>
    </row>
    <row r="7" spans="1:5" x14ac:dyDescent="0.35">
      <c r="A7" t="s">
        <v>21</v>
      </c>
      <c r="E7" t="s">
        <v>45</v>
      </c>
    </row>
    <row r="8" spans="1:5" x14ac:dyDescent="0.35">
      <c r="A8" t="s">
        <v>22</v>
      </c>
      <c r="E8" t="s">
        <v>49</v>
      </c>
    </row>
    <row r="9" spans="1:5" x14ac:dyDescent="0.35">
      <c r="A9" t="s">
        <v>23</v>
      </c>
      <c r="E9" t="s">
        <v>46</v>
      </c>
    </row>
    <row r="10" spans="1:5" x14ac:dyDescent="0.35">
      <c r="A10" t="s">
        <v>24</v>
      </c>
      <c r="E10" t="s">
        <v>48</v>
      </c>
    </row>
    <row r="11" spans="1:5" x14ac:dyDescent="0.35">
      <c r="A11" t="s">
        <v>25</v>
      </c>
    </row>
    <row r="12" spans="1:5" x14ac:dyDescent="0.35">
      <c r="A12" t="s">
        <v>26</v>
      </c>
    </row>
    <row r="13" spans="1:5" x14ac:dyDescent="0.35">
      <c r="A13" t="s">
        <v>27</v>
      </c>
    </row>
    <row r="14" spans="1:5" x14ac:dyDescent="0.35">
      <c r="A14" t="s">
        <v>28</v>
      </c>
    </row>
    <row r="15" spans="1:5" x14ac:dyDescent="0.35">
      <c r="A15" t="s">
        <v>29</v>
      </c>
    </row>
    <row r="16" spans="1:5" x14ac:dyDescent="0.35">
      <c r="A16" t="s">
        <v>30</v>
      </c>
    </row>
    <row r="17" spans="1:1" x14ac:dyDescent="0.35">
      <c r="A17" t="s">
        <v>31</v>
      </c>
    </row>
    <row r="18" spans="1:1" x14ac:dyDescent="0.35">
      <c r="A18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18.1</vt:lpstr>
      <vt:lpstr>Listas</vt:lpstr>
      <vt:lpstr>'18.1'!_ftnref1</vt:lpstr>
      <vt:lpstr>'18.1'!_ftnref3</vt:lpstr>
      <vt:lpstr>'18.1'!_ftnref5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Kelly Tatiana Cervera Horta</cp:lastModifiedBy>
  <dcterms:created xsi:type="dcterms:W3CDTF">2018-09-27T14:35:52Z</dcterms:created>
  <dcterms:modified xsi:type="dcterms:W3CDTF">2026-01-15T09:13:43Z</dcterms:modified>
</cp:coreProperties>
</file>