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Override PartName="/xl/namedSheetViews/namedSheetView1.xml" ContentType="application/vnd.ms-excel.namedsheetview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bookViews>
    <workbookView xWindow="0" yWindow="525" windowWidth="24240" windowHeight="13680"/>
  </bookViews>
  <sheets>
    <sheet name="Matríz de Cumplimiento Ley 1712" sheetId="1" r:id="rId1"/>
  </sheets>
  <definedNames>
    <definedName name="_xlnm._FilterDatabase" localSheetId="0" hidden="1">'Matríz de Cumplimiento Ley 1712'!$A$14:$AK$171</definedName>
    <definedName name="_xlnm.Print_Titles" localSheetId="0">'Matríz de Cumplimiento Ley 1712'!$1:$11</definedName>
    <definedName name="Z_191E49DF_0052_4DEE_80B6_01B377E086DF_.wvu.FilterData" localSheetId="0" hidden="1">'Matríz de Cumplimiento Ley 1712'!$A$14:$J$162</definedName>
    <definedName name="Z_191E49DF_0052_4DEE_80B6_01B377E086DF_.wvu.PrintTitles" localSheetId="0" hidden="1">'Matríz de Cumplimiento Ley 1712'!$1:$11</definedName>
    <definedName name="Z_191E49DF_0052_4DEE_80B6_01B377E086DF_.wvu.Rows" localSheetId="0" hidden="1">'Matríz de Cumplimiento Ley 1712'!$2:$12</definedName>
    <definedName name="Z_387FA88A_DA5E_49F9_87F8_A78E6F008F70_.wvu.FilterData" localSheetId="0" hidden="1">'Matríz de Cumplimiento Ley 1712'!$A$14:$M$164</definedName>
    <definedName name="Z_387FA88A_DA5E_49F9_87F8_A78E6F008F70_.wvu.PrintTitles" localSheetId="0" hidden="1">'Matríz de Cumplimiento Ley 1712'!$1:$11</definedName>
    <definedName name="Z_387FA88A_DA5E_49F9_87F8_A78E6F008F70_.wvu.Rows" localSheetId="0" hidden="1">'Matríz de Cumplimiento Ley 1712'!$2:$12</definedName>
    <definedName name="Z_3C679E7E_9D39_48F4_8394_D4511BBC8BDC_.wvu.FilterData" localSheetId="0" hidden="1">'Matríz de Cumplimiento Ley 1712'!$A$14:$J$164</definedName>
    <definedName name="Z_3C679E7E_9D39_48F4_8394_D4511BBC8BDC_.wvu.PrintTitles" localSheetId="0" hidden="1">'Matríz de Cumplimiento Ley 1712'!$1:$11</definedName>
    <definedName name="Z_3C679E7E_9D39_48F4_8394_D4511BBC8BDC_.wvu.Rows" localSheetId="0" hidden="1">'Matríz de Cumplimiento Ley 1712'!$2:$12</definedName>
    <definedName name="Z_4D82C31D_F23C_4FBF_B7E6_748188C57DDE_.wvu.FilterData" localSheetId="0" hidden="1">'Matríz de Cumplimiento Ley 1712'!$A$14:$J$162</definedName>
    <definedName name="Z_4D82C31D_F23C_4FBF_B7E6_748188C57DDE_.wvu.PrintTitles" localSheetId="0" hidden="1">'Matríz de Cumplimiento Ley 1712'!$1:$11</definedName>
    <definedName name="Z_4D82C31D_F23C_4FBF_B7E6_748188C57DDE_.wvu.Rows" localSheetId="0" hidden="1">'Matríz de Cumplimiento Ley 1712'!$2:$12</definedName>
    <definedName name="Z_6BAC46C4_24B4_4FC9_A494_9892A911D633_.wvu.FilterData" localSheetId="0" hidden="1">'Matríz de Cumplimiento Ley 1712'!$A$14:$J$164</definedName>
    <definedName name="Z_6BAC46C4_24B4_4FC9_A494_9892A911D633_.wvu.PrintTitles" localSheetId="0" hidden="1">'Matríz de Cumplimiento Ley 1712'!$1:$11</definedName>
    <definedName name="Z_6BAC46C4_24B4_4FC9_A494_9892A911D633_.wvu.Rows" localSheetId="0" hidden="1">'Matríz de Cumplimiento Ley 1712'!$2:$12</definedName>
    <definedName name="Z_709FC916_2821_4D12_ADE1_8B2A7ED5F3F6_.wvu.FilterData" localSheetId="0" hidden="1">'Matríz de Cumplimiento Ley 1712'!$A$14:$J$164</definedName>
    <definedName name="Z_709FC916_2821_4D12_ADE1_8B2A7ED5F3F6_.wvu.PrintTitles" localSheetId="0" hidden="1">'Matríz de Cumplimiento Ley 1712'!$1:$11</definedName>
    <definedName name="Z_709FC916_2821_4D12_ADE1_8B2A7ED5F3F6_.wvu.Rows" localSheetId="0" hidden="1">'Matríz de Cumplimiento Ley 1712'!$2:$12,'Matríz de Cumplimiento Ley 1712'!#REF!</definedName>
    <definedName name="Z_98E637F0_359E_477B_BB91_6D8B6CE592D0_.wvu.FilterData" localSheetId="0" hidden="1">'Matríz de Cumplimiento Ley 1712'!$A$14:$M$162</definedName>
    <definedName name="Z_98E637F0_359E_477B_BB91_6D8B6CE592D0_.wvu.PrintTitles" localSheetId="0" hidden="1">'Matríz de Cumplimiento Ley 1712'!$1:$11</definedName>
    <definedName name="Z_98E637F0_359E_477B_BB91_6D8B6CE592D0_.wvu.Rows" localSheetId="0" hidden="1">'Matríz de Cumplimiento Ley 1712'!$2:$12</definedName>
    <definedName name="Z_9DD918F7_7D09_4745_8EAD_6789F3DB3129_.wvu.FilterData" localSheetId="0" hidden="1">'Matríz de Cumplimiento Ley 1712'!$A$14:$J$162</definedName>
    <definedName name="Z_9DD918F7_7D09_4745_8EAD_6789F3DB3129_.wvu.PrintTitles" localSheetId="0" hidden="1">'Matríz de Cumplimiento Ley 1712'!$1:$11</definedName>
    <definedName name="Z_9DD918F7_7D09_4745_8EAD_6789F3DB3129_.wvu.Rows" localSheetId="0" hidden="1">'Matríz de Cumplimiento Ley 1712'!$2:$12</definedName>
    <definedName name="Z_AF33BE1D_624F_42DC_B9A9_42A5FDE78291_.wvu.FilterData" localSheetId="0" hidden="1">'Matríz de Cumplimiento Ley 1712'!$A$14:$J$162</definedName>
    <definedName name="Z_AF33BE1D_624F_42DC_B9A9_42A5FDE78291_.wvu.PrintTitles" localSheetId="0" hidden="1">'Matríz de Cumplimiento Ley 1712'!$1:$11</definedName>
    <definedName name="Z_AF33BE1D_624F_42DC_B9A9_42A5FDE78291_.wvu.Rows" localSheetId="0" hidden="1">'Matríz de Cumplimiento Ley 1712'!$2:$12,'Matríz de Cumplimiento Ley 1712'!#REF!</definedName>
    <definedName name="Z_B26D284D_2EF3_402F_ABA2_B512E921C09E_.wvu.FilterData" localSheetId="0" hidden="1">'Matríz de Cumplimiento Ley 1712'!$A$14:$J$164</definedName>
    <definedName name="Z_B26D284D_2EF3_402F_ABA2_B512E921C09E_.wvu.PrintTitles" localSheetId="0" hidden="1">'Matríz de Cumplimiento Ley 1712'!$1:$11</definedName>
    <definedName name="Z_B26D284D_2EF3_402F_ABA2_B512E921C09E_.wvu.Rows" localSheetId="0" hidden="1">'Matríz de Cumplimiento Ley 1712'!$2:$12</definedName>
    <definedName name="Z_B5D9EF6E_AA88_4302_8834_C7886ABFC808_.wvu.FilterData" localSheetId="0" hidden="1">'Matríz de Cumplimiento Ley 1712'!$A$14:$J$162</definedName>
    <definedName name="Z_B5D9EF6E_AA88_4302_8834_C7886ABFC808_.wvu.PrintTitles" localSheetId="0" hidden="1">'Matríz de Cumplimiento Ley 1712'!$1:$11</definedName>
    <definedName name="Z_B5D9EF6E_AA88_4302_8834_C7886ABFC808_.wvu.Rows" localSheetId="0" hidden="1">'Matríz de Cumplimiento Ley 1712'!$2:$12</definedName>
    <definedName name="Z_C21E7AB1_CEFC_488A_B0C8_5FACFC9382BA_.wvu.FilterData" localSheetId="0" hidden="1">'Matríz de Cumplimiento Ley 1712'!$A$14:$J$164</definedName>
    <definedName name="Z_C21E7AB1_CEFC_488A_B0C8_5FACFC9382BA_.wvu.PrintTitles" localSheetId="0" hidden="1">'Matríz de Cumplimiento Ley 1712'!$1:$11</definedName>
    <definedName name="Z_C21E7AB1_CEFC_488A_B0C8_5FACFC9382BA_.wvu.Rows" localSheetId="0" hidden="1">'Matríz de Cumplimiento Ley 1712'!$2:$12</definedName>
    <definedName name="Z_C308B790_8351_40D5_8763_7BE3DC81F5CD_.wvu.FilterData" localSheetId="0" hidden="1">'Matríz de Cumplimiento Ley 1712'!$A$14:$J$164</definedName>
    <definedName name="Z_C308B790_8351_40D5_8763_7BE3DC81F5CD_.wvu.PrintTitles" localSheetId="0" hidden="1">'Matríz de Cumplimiento Ley 1712'!$1:$11</definedName>
    <definedName name="Z_C308B790_8351_40D5_8763_7BE3DC81F5CD_.wvu.Rows" localSheetId="0" hidden="1">'Matríz de Cumplimiento Ley 1712'!$2:$12</definedName>
    <definedName name="Z_CD90F1FB_EDB4_4C8E_B910_C2516F3ECD0B_.wvu.FilterData" localSheetId="0" hidden="1">'Matríz de Cumplimiento Ley 1712'!$A$14:$J$162</definedName>
    <definedName name="Z_CD90F1FB_EDB4_4C8E_B910_C2516F3ECD0B_.wvu.PrintTitles" localSheetId="0" hidden="1">'Matríz de Cumplimiento Ley 1712'!$1:$11</definedName>
    <definedName name="Z_CD90F1FB_EDB4_4C8E_B910_C2516F3ECD0B_.wvu.Rows" localSheetId="0" hidden="1">'Matríz de Cumplimiento Ley 1712'!$2:$12</definedName>
    <definedName name="Z_CF919879_7988_4794_96CB_5A30D81308E0_.wvu.FilterData" localSheetId="0" hidden="1">'Matríz de Cumplimiento Ley 1712'!$A$14:$J$164</definedName>
    <definedName name="Z_CF919879_7988_4794_96CB_5A30D81308E0_.wvu.PrintTitles" localSheetId="0" hidden="1">'Matríz de Cumplimiento Ley 1712'!$1:$11</definedName>
    <definedName name="Z_CF919879_7988_4794_96CB_5A30D81308E0_.wvu.Rows" localSheetId="0" hidden="1">'Matríz de Cumplimiento Ley 1712'!$2:$12</definedName>
    <definedName name="Z_DC060CAD_7D00_4763_B5DB_582C3C8F33E9_.wvu.FilterData" localSheetId="0" hidden="1">'Matríz de Cumplimiento Ley 1712'!$A$14:$J$164</definedName>
    <definedName name="Z_DC060CAD_7D00_4763_B5DB_582C3C8F33E9_.wvu.PrintTitles" localSheetId="0" hidden="1">'Matríz de Cumplimiento Ley 1712'!$1:$11</definedName>
    <definedName name="Z_DC060CAD_7D00_4763_B5DB_582C3C8F33E9_.wvu.Rows" localSheetId="0" hidden="1">'Matríz de Cumplimiento Ley 1712'!$2:$12</definedName>
    <definedName name="Z_EC409983_6796_4E49_AEB5_D1B371661EBE_.wvu.FilterData" localSheetId="0" hidden="1">'Matríz de Cumplimiento Ley 1712'!$A$14:$J$164</definedName>
    <definedName name="Z_EC409983_6796_4E49_AEB5_D1B371661EBE_.wvu.PrintTitles" localSheetId="0" hidden="1">'Matríz de Cumplimiento Ley 1712'!$1:$11</definedName>
    <definedName name="Z_EC409983_6796_4E49_AEB5_D1B371661EBE_.wvu.Rows" localSheetId="0" hidden="1">'Matríz de Cumplimiento Ley 1712'!$2:$12</definedName>
    <definedName name="Z_F02D39A8_F78C_47F7_859F_94B755B245F9_.wvu.FilterData" localSheetId="0" hidden="1">'Matríz de Cumplimiento Ley 1712'!$A$14:$J$164</definedName>
    <definedName name="Z_F02D39A8_F78C_47F7_859F_94B755B245F9_.wvu.PrintTitles" localSheetId="0" hidden="1">'Matríz de Cumplimiento Ley 1712'!$1:$11</definedName>
    <definedName name="Z_F02D39A8_F78C_47F7_859F_94B755B245F9_.wvu.Rows" localSheetId="0" hidden="1">'Matríz de Cumplimiento Ley 1712'!$2:$12</definedName>
    <definedName name="Z_FD56DDB3_ECBB_4A81_AA50_F7BC9C7FFEE1_.wvu.FilterData" localSheetId="0" hidden="1">'Matríz de Cumplimiento Ley 1712'!$A$14:$J$164</definedName>
    <definedName name="Z_FD56DDB3_ECBB_4A81_AA50_F7BC9C7FFEE1_.wvu.PrintTitles" localSheetId="0" hidden="1">'Matríz de Cumplimiento Ley 1712'!$1:$11</definedName>
    <definedName name="Z_FD56DDB3_ECBB_4A81_AA50_F7BC9C7FFEE1_.wvu.Rows" localSheetId="0" hidden="1">'Matríz de Cumplimiento Ley 1712'!$2:$12</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32" i="1" l="1"/>
  <c r="L18" i="1"/>
  <c r="L164" i="1" l="1"/>
  <c r="L163" i="1"/>
  <c r="L160" i="1"/>
  <c r="L74" i="1"/>
  <c r="L157" i="1" l="1"/>
  <c r="L125" i="1" l="1"/>
  <c r="L70" i="1" l="1"/>
  <c r="L119" i="1" l="1"/>
  <c r="L93" i="1" l="1"/>
  <c r="L170" i="1" l="1"/>
  <c r="L167" i="1"/>
  <c r="L168" i="1"/>
  <c r="L169" i="1"/>
  <c r="L166" i="1"/>
  <c r="L161" i="1"/>
  <c r="L159" i="1"/>
  <c r="L156" i="1"/>
  <c r="L155" i="1"/>
  <c r="L151" i="1"/>
  <c r="L150" i="1"/>
  <c r="L148" i="1"/>
  <c r="L142" i="1"/>
  <c r="L143" i="1"/>
  <c r="L135" i="1"/>
  <c r="L136" i="1"/>
  <c r="L138" i="1"/>
  <c r="L141" i="1"/>
  <c r="L134" i="1"/>
  <c r="L133" i="1"/>
  <c r="L131" i="1"/>
  <c r="L127" i="1"/>
  <c r="L126" i="1"/>
  <c r="L120" i="1"/>
  <c r="L123" i="1"/>
  <c r="L116" i="1"/>
  <c r="L108" i="1"/>
  <c r="L109" i="1"/>
  <c r="L110" i="1"/>
  <c r="L111" i="1"/>
  <c r="L113" i="1"/>
  <c r="L107" i="1"/>
  <c r="L98" i="1"/>
  <c r="L92" i="1"/>
  <c r="L90" i="1"/>
  <c r="L89" i="1"/>
  <c r="L85" i="1"/>
  <c r="L81" i="1"/>
  <c r="L79" i="1"/>
  <c r="L78" i="1"/>
  <c r="L69" i="1"/>
  <c r="L65" i="1"/>
  <c r="L64" i="1"/>
  <c r="L63" i="1"/>
  <c r="L40" i="1"/>
  <c r="L19" i="1"/>
  <c r="L15" i="1"/>
</calcChain>
</file>

<file path=xl/comments1.xml><?xml version="1.0" encoding="utf-8"?>
<comments xmlns="http://schemas.openxmlformats.org/spreadsheetml/2006/main">
  <authors>
    <author>tc={A2EFDCAD-6037-4737-B01D-7A931D0B4FAC}</author>
  </authors>
  <commentList>
    <comment ref="E171" authorId="0">
      <text>
        <r>
          <rPr>
            <sz val="11"/>
            <color theme="1"/>
            <rFont val="Calibri"/>
            <family val="2"/>
            <scheme val="minor"/>
          </rPr>
          <t xml:space="preserve">[Threaded comment]
Your version of Excel allows you to read this threaded comment; however, any edits to it will get removed if the file is opened in a newer version of Excel. Learn more: https://go.microsoft.com/fwlink/?linkid=870924
Comment:
    Buenos dias, me pueden informar como guardo los cambios en Epublicacion_Revision 21-2-2020
</t>
        </r>
      </text>
    </comment>
  </commentList>
</comments>
</file>

<file path=xl/sharedStrings.xml><?xml version="1.0" encoding="utf-8"?>
<sst xmlns="http://schemas.openxmlformats.org/spreadsheetml/2006/main" count="1300" uniqueCount="469">
  <si>
    <t xml:space="preserve">Esquema de Publicación de la Secretaría Distrital de Hacienda </t>
  </si>
  <si>
    <t>Lineamientos</t>
  </si>
  <si>
    <t>Ponga aquí la úlima fecha en que actualizó su contenido</t>
  </si>
  <si>
    <t>Ponga aquí sus observaciones respecto al contenido, dificultades etc.</t>
  </si>
  <si>
    <t>Nombre o título de la información</t>
  </si>
  <si>
    <t>Idioma</t>
  </si>
  <si>
    <t>Medio de Conservación y/o soporte</t>
  </si>
  <si>
    <t>Formato</t>
  </si>
  <si>
    <t xml:space="preserve">Fecha de generación de la información </t>
  </si>
  <si>
    <t>Frecuencia de actualización</t>
  </si>
  <si>
    <t>Lugar de consulta</t>
  </si>
  <si>
    <t>Nombre del responsable de la producción de la información</t>
  </si>
  <si>
    <t>Nombre del responsable de la información</t>
  </si>
  <si>
    <t>Área responsable de la publicación</t>
  </si>
  <si>
    <t>Observaciones Seguimiento Oficina Comunicaciones</t>
  </si>
  <si>
    <t>Ultima fecha de actualización</t>
  </si>
  <si>
    <t xml:space="preserve">Observaciones </t>
  </si>
  <si>
    <t>Descripción de la estructura orgánica</t>
  </si>
  <si>
    <t>Español</t>
  </si>
  <si>
    <t>Electrónico</t>
  </si>
  <si>
    <t>PDF</t>
  </si>
  <si>
    <t>Semestral</t>
  </si>
  <si>
    <t>http://www.shd.gov.co/shd/organigrama</t>
  </si>
  <si>
    <t>Oficina Asesora de Planeación</t>
  </si>
  <si>
    <t>No se han presentado cambios en la estructura</t>
  </si>
  <si>
    <t>Funciones y deberes</t>
  </si>
  <si>
    <t>HTML</t>
  </si>
  <si>
    <t>http://www.shd.gov.co/shd/información-institucional</t>
  </si>
  <si>
    <t>Se incluyó información asociada con la inclusión de la función de la SDH adicionada mediante el artículo 4 del Decreto Distrital 839 de 2019 (modificatoriio del Decreto 601 de 2014)</t>
  </si>
  <si>
    <t xml:space="preserve">Ubicación de sedes y áreas </t>
  </si>
  <si>
    <t>http://www.shd.gov.co/shd/directorio-de-sedes</t>
  </si>
  <si>
    <t>Subdirección Administrativa</t>
  </si>
  <si>
    <t>Dirección de Gestión Corporativa</t>
  </si>
  <si>
    <t>Descripción de divisiones o departamentos</t>
  </si>
  <si>
    <t>http://www.shd.gov.co/shd/node/1513</t>
  </si>
  <si>
    <t>No se han presentado cambios en el organigrama</t>
  </si>
  <si>
    <t>Horario de atención al público</t>
  </si>
  <si>
    <t>http://www.shd.gov.co/shd/atencion-ciudadania</t>
  </si>
  <si>
    <t>Despacho de Gestión Corporativa</t>
  </si>
  <si>
    <t>Dirección de Gestión Corporativa / Oficina de Atención al Contribuyente</t>
  </si>
  <si>
    <t xml:space="preserve">Presupuesto general asignado </t>
  </si>
  <si>
    <t>Anual</t>
  </si>
  <si>
    <t>https://www.shd.gov.co/shd/proyectos_sdh_pre</t>
  </si>
  <si>
    <t>Dirección Distrital de Presupuesto</t>
  </si>
  <si>
    <t>Ejecución presupuestal histórica anual</t>
  </si>
  <si>
    <t>10/07/2020 a 14/07/2020</t>
  </si>
  <si>
    <t>Mensual</t>
  </si>
  <si>
    <t>http://www.shd.gov.co/shd/informes-presupuestales</t>
  </si>
  <si>
    <t xml:space="preserve">Se modificó y unificó como área responsable de la información a la Dirección de Presupuesto, que es el área que efectivamente actualiza esta información </t>
  </si>
  <si>
    <t>La ejecución presupuestal, a cargo de la DGC que es la misma del numeral 30 de este esquema, se publica a través del siguiente enlace: https://www.shd.gov.co/shd/proyectos_sdh_pre</t>
  </si>
  <si>
    <t xml:space="preserve">Planes de gasto público para cada año fiscal, de acuerdo con lo establecido en el Art. 74 de la Ley 1474 de 2011 (Plan de Acción), desagregado de la siguiente manera : </t>
  </si>
  <si>
    <t xml:space="preserve">http://www.shd.gov.co/shd/node/16645 </t>
  </si>
  <si>
    <t>- Objetivos</t>
  </si>
  <si>
    <t>http://www.shd.gov.co/shd/direccionamiento-estrategico</t>
  </si>
  <si>
    <t>Se actualizó de conformidad con la nueva plataforma estratégica de la SDH para el período 2020-2024, estableciéndose 4 perspectivas y 16 objetivos estratégicos</t>
  </si>
  <si>
    <t>- Estrategias</t>
  </si>
  <si>
    <t>XLS</t>
  </si>
  <si>
    <t>http://www.shd.gov.co/shd/Plan%20Acción</t>
  </si>
  <si>
    <t>- Proyectos</t>
  </si>
  <si>
    <t>http://www.shd.gov.co/shd/programa</t>
  </si>
  <si>
    <t>Se actualiza la información de avance de proyectos con corte a tercer trimestre de 2020</t>
  </si>
  <si>
    <t xml:space="preserve">- Metas </t>
  </si>
  <si>
    <t>Se actualizó información de avance de planes de acción</t>
  </si>
  <si>
    <t>- Distribución presupuestal de proyectos de inversión</t>
  </si>
  <si>
    <t>- Informe de gestión del año inmediatamente anterior</t>
  </si>
  <si>
    <t>http://www.shd.gov.co/shd/Rendición%20de%20Cuentas</t>
  </si>
  <si>
    <t>Para el año 2020 se habilitó el espacio denominado huella de gestión, en el cual se mantendrá información asociada con los procesos de rendición de cuentas periódicos ante la ciudadanía, iniciándose con la rendición de cuentas de la vigencia 2020.
https://www.shd.gov.co/shd/rendicion_cuentas_huella_gestion</t>
  </si>
  <si>
    <t xml:space="preserve">- Presupuesto desagregado con modificaciones </t>
  </si>
  <si>
    <t>Se actualizó el área responsable de la información, que es la Dirección de Gestión Corporativa</t>
  </si>
  <si>
    <t>Presupuesto de la Secretaría de Hacienda</t>
  </si>
  <si>
    <t>http://www.shd.gov.co/shd/proyectos_sdh_pre</t>
  </si>
  <si>
    <t xml:space="preserve">Dirección de Gestión Corporativa </t>
  </si>
  <si>
    <t>Directorio de los servidores públicos con la siguiente información: Nombres y apellidos completos, ciudad de nacimiento, formación académica, experiencia laboral y profesional, cargo, correo electrónico y número de teléfono.</t>
  </si>
  <si>
    <t>Documento de texto</t>
  </si>
  <si>
    <t>Por demanda</t>
  </si>
  <si>
    <t>http://www.shd.gov.co/shd/directorio-institucional</t>
  </si>
  <si>
    <t>Subdirección del Talento Humano</t>
  </si>
  <si>
    <t>En este espacio aparece un enlace al directorio de servidores públicos de SIDEAP, el cual no actualiza la entidad.</t>
  </si>
  <si>
    <t xml:space="preserve">- Nombres y apellidos completos </t>
  </si>
  <si>
    <t xml:space="preserve">- Ciudad de nacimiento </t>
  </si>
  <si>
    <t>- Formación académica</t>
  </si>
  <si>
    <t>- Experiencia laboral y profesional</t>
  </si>
  <si>
    <t>- Cargo</t>
  </si>
  <si>
    <t>- Correo Electrónico</t>
  </si>
  <si>
    <t xml:space="preserve">- Teléfono </t>
  </si>
  <si>
    <t>Escalas salariales por categorías de todos los servidores</t>
  </si>
  <si>
    <t>Digital</t>
  </si>
  <si>
    <t>http://www.shd.gov.co/shd/escala-salarial</t>
  </si>
  <si>
    <t>Despacho de la Alcaldía Mayor de Bogotá</t>
  </si>
  <si>
    <t>Directorio de personas naturales con contratos de prestación de servicios con la siguiente información:</t>
  </si>
  <si>
    <t>Subdirección de Asuntos Contractuales</t>
  </si>
  <si>
    <t>Dirección Jurídica</t>
  </si>
  <si>
    <t>-Publicación de Licitaciones</t>
  </si>
  <si>
    <t>Físico
Electrónico</t>
  </si>
  <si>
    <t xml:space="preserve">
PDF</t>
  </si>
  <si>
    <t>http://www.shd.gov.co/shd/contratos</t>
  </si>
  <si>
    <t xml:space="preserve"> Dirección Jurídica</t>
  </si>
  <si>
    <t>- Monto de los honorarios</t>
  </si>
  <si>
    <t>Normas generales y reglamentarias del sujeto obligado</t>
  </si>
  <si>
    <t>http://www.shd.gov.co/shd/normativa</t>
  </si>
  <si>
    <t>Subdirección Jurídica de Hacienda</t>
  </si>
  <si>
    <t xml:space="preserve">Subdirección Jurídica </t>
  </si>
  <si>
    <t>Políticas, lineamientos o manuales</t>
  </si>
  <si>
    <t>Trimestral</t>
  </si>
  <si>
    <r>
      <t xml:space="preserve">http://www.shd.gov.co/shd/enlace-sistema-integrado-gestion
</t>
    </r>
    <r>
      <rPr>
        <sz val="11"/>
        <rFont val="Calibri (Cuerpo)"/>
      </rPr>
      <t>https://www.shd.gov.co/shd/sites/default/files/files/despacho/planeacion/Manual%20de%20Calidad/MN-1_V25.pdf</t>
    </r>
  </si>
  <si>
    <t>Se actualizó la información asociada el listado maestro de documentos.
Se publicó la Resolución 575 de 2020, la cual reorganizó el Sistema de Gestión de la SDH (https://www.shd.gov.co/shd/mipg)</t>
  </si>
  <si>
    <t>Metas y objetivos de las unidades administrativas de conformidad con sus programas operativos</t>
  </si>
  <si>
    <t xml:space="preserve">Resultados de las auditorías al ejercicio presupuestal </t>
  </si>
  <si>
    <t>https://www.shd.gov.co/shd/informes-seguimientos-inf-aud</t>
  </si>
  <si>
    <t>Oficina de Control Interno</t>
  </si>
  <si>
    <t xml:space="preserve"> Oficina de Control Interno</t>
  </si>
  <si>
    <t>La información se encuentra actualizada al 27/01/2021</t>
  </si>
  <si>
    <t>Indicadores de desempeño</t>
  </si>
  <si>
    <t>Excel</t>
  </si>
  <si>
    <t>Plan Anual de Adquisiciones</t>
  </si>
  <si>
    <t>http://www.shd.gov.co/shd/adquisicion-con</t>
  </si>
  <si>
    <t>Subdirección Financiera</t>
  </si>
  <si>
    <t>Contrataciones adjudicadas para la correspondiente vigencia en:</t>
  </si>
  <si>
    <t xml:space="preserve">Hoja de cálculo </t>
  </si>
  <si>
    <t>- Funcionamiento e inversión</t>
  </si>
  <si>
    <t>- Obras públicas</t>
  </si>
  <si>
    <t xml:space="preserve">- Bienes adquiridos y arrendados </t>
  </si>
  <si>
    <t>- Servicios de estudios o investigaciones, señalando el tema específico (Ley 1474 de 2011,  Art. 74)</t>
  </si>
  <si>
    <t>- Contratos de prestación de servicios</t>
  </si>
  <si>
    <t>Plazos de cumplimiento de los contratos</t>
  </si>
  <si>
    <t>Plan Anticorrupción y de Atención al Ciudadano</t>
  </si>
  <si>
    <t>http://www.shd.gov.co/shd/estrategia-anticorrupcion-ent</t>
  </si>
  <si>
    <t>Se publicó propuesta del PAAC 2021 para consulta ciudadana.</t>
  </si>
  <si>
    <t>Detalles de los servicios brindados directamente al público</t>
  </si>
  <si>
    <t xml:space="preserve">http://www.shd.gov.co/shd/portafolio-de-servicios-ciudadanos </t>
  </si>
  <si>
    <t>Servicios de la Entidad</t>
  </si>
  <si>
    <t>Responsable de la informacion: Areas asociadas con los servicios ofrecidos.
Responsable de publicación: Oficina Asesora de Comunicaciones.
Se reitera cambio de responsables.</t>
  </si>
  <si>
    <t xml:space="preserve">Normatividad sobre los servicios brindados al público                                                              </t>
  </si>
  <si>
    <t>1. Medio magnético     2.Digital</t>
  </si>
  <si>
    <t xml:space="preserve">1. Word, PDF, Excel                        2. PDF </t>
  </si>
  <si>
    <t>http://www.shd.gov.co/shd/pagos-y-servicios
http://www.shd.gov.co/shd/normativa</t>
  </si>
  <si>
    <t>Subdirección Jurídico Tributaria</t>
  </si>
  <si>
    <t>1. Subdirector Jurídico Tributario                           2.Dirección Jurídica</t>
  </si>
  <si>
    <t xml:space="preserve">Dirección Distrital de Impuestos de Bogotá / Dirección Jurídica </t>
  </si>
  <si>
    <t>Formularios y protocolos de atención al público</t>
  </si>
  <si>
    <t>Magnético</t>
  </si>
  <si>
    <t>http://www.shd.gov.co/shd/sistema-de-gestion-de-calidad</t>
  </si>
  <si>
    <t>Oficina de Servicio al Contribuyente</t>
  </si>
  <si>
    <t>Dirección Distrital de Impuestos de Bogotá</t>
  </si>
  <si>
    <r>
      <t xml:space="preserve">Información sobre los </t>
    </r>
    <r>
      <rPr>
        <sz val="10"/>
        <rFont val="Arial"/>
        <family val="2"/>
      </rPr>
      <t xml:space="preserve">trámites </t>
    </r>
    <r>
      <rPr>
        <sz val="10"/>
        <color indexed="8"/>
        <rFont val="Arial"/>
        <family val="2"/>
      </rPr>
      <t>que se pueden adelantar ante la entidad</t>
    </r>
  </si>
  <si>
    <t>Aplicativo OPGET</t>
  </si>
  <si>
    <t>En Línea</t>
  </si>
  <si>
    <t xml:space="preserve">En Línea con el aplicativo OPGET
</t>
  </si>
  <si>
    <t>http://www.shd.gov.co/shd/pagos-y-servicios</t>
  </si>
  <si>
    <t xml:space="preserve">Oficina de Gestión de Pagos
</t>
  </si>
  <si>
    <t>Dirección Distrital de Impuestos de Bogotá / Dirección Distrital de Tesorería</t>
  </si>
  <si>
    <t>Normatividad sobre trámites</t>
  </si>
  <si>
    <t>Dirección Jurídica / Dirección Distrital de Impuestos de Bogotá</t>
  </si>
  <si>
    <t>Procesos de los trámites                                                                    1. Dirección de Impuestos de Bogotá                                            2. Dirección Distrital de Tesorería</t>
  </si>
  <si>
    <t>1. Medio magnético      2. Tesorería</t>
  </si>
  <si>
    <t xml:space="preserve">1. Word, PDF, Excel  2. PDF </t>
  </si>
  <si>
    <t>Oficina de Servicio al Contribuyente, subdirección de Gestión, Subdirección de Producción, Subdirección de Propiedad, Subdirección Jurídica -Despacho DDT, Oficina Gestión de Ingresos, Oficina de Consolidación, Oficina Gestión e Pagos y Oficina de Operaciones Financieras.</t>
  </si>
  <si>
    <t>Servicio al Contribuyente
Subdirección de Gestión, Subdirección de Impuestos a la Producción, Subdirector de Impuestos a la Propiedad, Subdirección Jurídico-Tributario                                                     -Desapcho DDT, Oficina Gestión de Ingresos, Oficina de Consolidación, Oficina Gestión e Pagos y Oficina de Operaciones Financieras.</t>
  </si>
  <si>
    <t>Dirección Distrital de Impuestos de Bogotá / Dirección Distrital de Tesorería/ Subdirección de Proyectos Especiales                                                    -Despacho Dirección Distrital de Tesorería.</t>
  </si>
  <si>
    <t xml:space="preserve">Costos asociados a los trámites                                          </t>
  </si>
  <si>
    <t xml:space="preserve">Medio magnético    </t>
  </si>
  <si>
    <t xml:space="preserve">Word, PDF, Excel            </t>
  </si>
  <si>
    <t xml:space="preserve">Subdirección Jurídico Tributaria                      </t>
  </si>
  <si>
    <t>Dirección Distrital de Impuestos de Bogotá / Subdirección de Proyectos Especiales</t>
  </si>
  <si>
    <t>Formatos o formularios requeridos para los trámites</t>
  </si>
  <si>
    <t>Medio magnético</t>
  </si>
  <si>
    <t>Word, PDF, Excel</t>
  </si>
  <si>
    <t>http://www.shd.gov.co/shd/formatos-imp</t>
  </si>
  <si>
    <t>Oficina de Servicio al Contribuyente, Subdirección de Gestión, Subdirección de Producción, Subdirección de Propiedad y Subdirección Jurídica</t>
  </si>
  <si>
    <t>Jefe Oficina de Servicio al Contribuyente
Subdirección de Gestión, Subdirector de Impuestos a la Producción, Subdirector de Impuestos a la Propiedad, Subdirector Jurídico-Tributario</t>
  </si>
  <si>
    <t>Descripción de los procedimientos para la toma de las decisiones en las diferentes áreas</t>
  </si>
  <si>
    <t xml:space="preserve">http://www.shd.gov.co/shd/sistema-de-gestión-de-calidad </t>
  </si>
  <si>
    <t>Se publicó listado maestro de documentos con corte al 14/01/2021</t>
  </si>
  <si>
    <t xml:space="preserve">Contenido de las decisiones y/o políticas adoptadas que afecten al público, con fundamentos e interpretación autorizada </t>
  </si>
  <si>
    <t>http://www.shd.gov.co/shd/normatividad-misional-nor</t>
  </si>
  <si>
    <t>Subdirección Jurídica de Hacienda / Direcciones Misionales</t>
  </si>
  <si>
    <t>Noticias</t>
  </si>
  <si>
    <t>http://www.shd.gov.co/shd/informacion-prensa</t>
  </si>
  <si>
    <t>Oficina Asesora de Comunicaciones</t>
  </si>
  <si>
    <t>Informes de gestión, evaluación y auditoría</t>
  </si>
  <si>
    <t>10/11/2020
30/11/2020
25/11/2020
11/12/2020
18/01/2021
03/12/2020 (OAP)
23/12/20</t>
  </si>
  <si>
    <t>Trimestral/Anual</t>
  </si>
  <si>
    <t>https://www.shd.gov.co/shd/informes-auditoria
https://www.shd.gov.co/shd/informes-seguimientos-inf-aud
https://www.shd.gov.co/shd/plan-anual-auditoria
https://www.shd.gov.co/shd/rendicion_cuentas_huella_gestion</t>
  </si>
  <si>
    <t xml:space="preserve"> 1. Oficina de Control Interno  
2. Oficina Asesora de Planeación</t>
  </si>
  <si>
    <t xml:space="preserve"> 1. Oficina de Control Interno                                           2. Oficina Asesora de Planeación</t>
  </si>
  <si>
    <t>Oficina de Control Interno:
La información se encuentra actualizada al  27/01/2021.
Oficina Asesora de Planeación:
Se generó espacio de rendición de cuentas denominado "Huella de gestión", en donde se vinculó el infrome de gestión de la SDH de lo corrido del 2020 a través de la infografía publicada.
Así mismo, se publicó el informe de auditoría externa al SGC de la vigencia 2020.</t>
  </si>
  <si>
    <t xml:space="preserve">Mecanismo interno y externo de supervisión, notificación y vigilancia </t>
  </si>
  <si>
    <t>La SDH no ejerce sobre otras entidades funciones de supervisión, notificación y vigilancia.
http://www.shd.gov.co/shd/contratacion
(Guía de Supervisión e Interventoría)</t>
  </si>
  <si>
    <t>Procedimientos, lineamientos y políticas en materia de adquisiciones y compras</t>
  </si>
  <si>
    <t>http://www.shd.gov.co/shd/contratacion</t>
  </si>
  <si>
    <t xml:space="preserve">Datos de adjudicación y ejecución de contratos, incluidos concursos, licitaciones y demás modalidades de contratación pública </t>
  </si>
  <si>
    <t xml:space="preserve">
Electrónico</t>
  </si>
  <si>
    <t>Hoja de cálculo</t>
  </si>
  <si>
    <t>Mecanismo de presentación directa de solicitudes, quejas y reclamos a disposición del público en relación con acciones u omisiones del sujeto obligado</t>
  </si>
  <si>
    <t>Análogo
Electrónico</t>
  </si>
  <si>
    <t xml:space="preserve">
Word                   HTML</t>
  </si>
  <si>
    <t>http://www.shd.gov.co/shd/recepcion-pqrs</t>
  </si>
  <si>
    <t>Oficina de Atención al Ciudadano</t>
  </si>
  <si>
    <t>Oficina de Correspondencia Quejas y Soluciones</t>
  </si>
  <si>
    <t>Oficina de Atencion al Ciudadano</t>
  </si>
  <si>
    <t>Informe de todas las solicitudes, denuncias y los tiempos de respuesta del sujeto obligado</t>
  </si>
  <si>
    <t>Análogo
Digital</t>
  </si>
  <si>
    <t>04/12/2020
04/12/2020</t>
  </si>
  <si>
    <t>http://www.shd.gov.co/shd/informe-Mensual-pqrs     http://www.shd.gov.co/shd/registro-derechos-peticion</t>
  </si>
  <si>
    <t>Mecanismo o procedimiento para la participación ciudadana en la formulación de la política o el ejercicio de las facultades del sujeto obligado</t>
  </si>
  <si>
    <t>http://www.shd.gov.co/shd/proyectos-administrativos-nor</t>
  </si>
  <si>
    <t xml:space="preserve">Registro de los documentos publicados de conformidad con la presente ley y automáticamente disponibles </t>
  </si>
  <si>
    <t>http://www.shd.gov.co/shd/transparencia</t>
  </si>
  <si>
    <t>Representantes de las áreas</t>
  </si>
  <si>
    <t>Registro de Activos de Información</t>
  </si>
  <si>
    <t>https://www.shd.gov.co/shd/inventario_activos</t>
  </si>
  <si>
    <t>Oficina de Análisis y Control de Riesgo / Dirección de Gestión Corporativa</t>
  </si>
  <si>
    <t>El 26 de enero se publicó la 7 versión del inventario de activos de información. Con corte a 26 de enero de 2021.</t>
  </si>
  <si>
    <t>Los datos abiertos contemplando las excepciones de la presente Ley</t>
  </si>
  <si>
    <t>1. Información para Inversionistas
2. Presupuesto y ejecución- plan de cuentas
3. Tesorería de Bogotá 
4. Información contable y distrital 
5. Información económica y fiscal 
6. publicaciones-shd     
7.Menu contenido -bit                                                 
www.haciendabogota.gov.co</t>
  </si>
  <si>
    <t>Despacho de la Dirección de Sistemas e Informática</t>
  </si>
  <si>
    <t>El punto 5. en el menú aparece con el subtítulo "Marco Fiscal y supuestos macro". Luego de este, aparece el punto 6 con el subtítulo Cobro coactivo"                                                                        27/01/2021 - Fecha de última revisión - Dirección de Informática y Tecnología - DIT</t>
  </si>
  <si>
    <t>Las condiciones técnicas de publicación de datos abiertos con requisitos del Gobierno Nacional a través del MinTIC</t>
  </si>
  <si>
    <t xml:space="preserve">1. http://www.shd.gov.co/shd/transparencia : https://datosabiertos.bogota.gov.co/dataset
2. https://www.shd.gov.co/shd/transparencia-y-acceso-a-informacion-publica-secretaria-hacienda
https://www.mintic.gov.co/portal/604/articles-7244_recurso_1.pdf
</t>
  </si>
  <si>
    <t>MINTIC</t>
  </si>
  <si>
    <t>Despacho Subsecretaria General</t>
  </si>
  <si>
    <t>La información pública es divulgada en diversos idiomas y lenguas a solicitud de las autoridades de las comunidades particulares que son afectadas por el sujeto obligado</t>
  </si>
  <si>
    <t>NA</t>
  </si>
  <si>
    <t>NO APLICA</t>
  </si>
  <si>
    <t>Los formatos alternativos son comprensibles para los grupos que particularmente son afectados por el sujeto obligado</t>
  </si>
  <si>
    <t>Electrónico, video y audio</t>
  </si>
  <si>
    <t xml:space="preserve">Oficina Asesora de Comunicaciones </t>
  </si>
  <si>
    <t>Los medios de comunicación utilizados por la entidad facilitan el acceso a las personas que se encuentran en situación de discapacidad</t>
  </si>
  <si>
    <t>Oficina Asesora de Comunicaciones / Dirección de Sistemas e Informática</t>
  </si>
  <si>
    <t xml:space="preserve">Existe un vínculo directo a las contrataciones en curso en el sistema de contratación pública </t>
  </si>
  <si>
    <t>http://www.shd.gov.co/shd/Paginas_Web_Procesos_de_Seleccion_Publicados</t>
  </si>
  <si>
    <t>El sujeto obligado cuenta con un Esquema de Publicación (Plazo de Cumplimiento: 6 meses siguientes a la entrada en vigencia de la presente Ley para entidades del orden nacional y 12 meses siguientes para entidades del orden territorial)</t>
  </si>
  <si>
    <t>El Esquema de Publicación adoptado es publicado a través de sitio web, y en su defecto a través de boletines, gacetas y carteleras</t>
  </si>
  <si>
    <t>Creación y actualización Mensual del Registro de Activos de Información con estándares del Ministerio Público y Archivo General de la Nación (tablas de retención documental – TRD y los inventarios documentales)</t>
  </si>
  <si>
    <t>Documento Físico y digital</t>
  </si>
  <si>
    <t>El 26 de enero se publicó la 7 versión del inventario de activos de información y el índice de información clasificada y reservada. Con corte a 26 de enero de 2021.</t>
  </si>
  <si>
    <t>El sujeto obligado garantiza y facilita a los solicitantes el acceso a toda la información previamente divulgada en los términos establecidos</t>
  </si>
  <si>
    <t>www.haciendabogota.gov.co
http://www.shd.gov.co/shd/atencion-ciudadania
http://www.shd.gov.co/shd/pagos-y-servicios
http://apliexternas.shd.gov.co/faq/faq_listado.php</t>
  </si>
  <si>
    <t xml:space="preserve">Publica de manera proactiva las respuestas a las solicitudes en el sitio web y en su defecto a través de los dispositivos existentes en su entidad (boletines, gacetas y carteleras). </t>
  </si>
  <si>
    <t>http://pfrecuentes.shd.gov.co/secretariahaciendafaq
(Preguntas Frecuentes)</t>
  </si>
  <si>
    <t xml:space="preserve">Dirección Distrital de Impuestos de Bogotá </t>
  </si>
  <si>
    <t>Análogo / Digital</t>
  </si>
  <si>
    <t>Documento de Texto</t>
  </si>
  <si>
    <t>http://www.shd.gov.co/shd/programa-gestion-documental</t>
  </si>
  <si>
    <t>- Estableciendo los procedimientos y lineamientos necesarios para la creación, producción, distribución, organización, consulta y conservación de los documentos públicos</t>
  </si>
  <si>
    <t>- Integrando el Programa de Gestión Documental con las funciones administrativas</t>
  </si>
  <si>
    <t>- Observando los lineamientos de Archivo General de la Nación y demás entidades competentes</t>
  </si>
  <si>
    <t>Procedimientos y lineamientos para la creación, producción, distribución, organización, consulta y conservación de los archivos</t>
  </si>
  <si>
    <t>Análogo           Digital</t>
  </si>
  <si>
    <t>http://www.shd.gov.co/shd/sistema-de-gestion-documental-y-archivo</t>
  </si>
  <si>
    <t>La entidad asegura la efectividad de los Sistemas de Información electrónica como herramienta para promover el acceso a la información por medio de :</t>
  </si>
  <si>
    <t xml:space="preserve">La entidad asegura la efectividad de los Sistemas de Información electrónica como herramienta para promover el acceso a la información por medio de:                                                                  1. Estructuración de los procedimientos y articulados con los lineamientos establecidos en el Programa de Gestión Documental de la entidad
</t>
  </si>
  <si>
    <t>Electrónico (OAP)  Análogo(DGC) Digital (DGC)</t>
  </si>
  <si>
    <t>PDF (OAP)         Documento físico y digital (DGC)</t>
  </si>
  <si>
    <t>24/02/2020 (OAP)_x000D_
02/09/2019 (DGC)</t>
  </si>
  <si>
    <r>
      <t xml:space="preserve">Trimestral (OAP)        </t>
    </r>
    <r>
      <rPr>
        <u/>
        <sz val="10"/>
        <rFont val="Arial"/>
        <family val="2"/>
      </rPr>
      <t xml:space="preserve"> </t>
    </r>
    <r>
      <rPr>
        <sz val="10"/>
        <rFont val="Arial"/>
        <family val="2"/>
      </rPr>
      <t>Semestral(DGC)</t>
    </r>
  </si>
  <si>
    <t xml:space="preserve">http://www.shd.gov.co/shd/enlace-sistema-integrado-gestion 
http://www.shd.gov.co/shd/sistema-de-gestion-documental-y-archivo </t>
  </si>
  <si>
    <t>Oficina Asesora de Planeación /Subdirección de gestión Documental</t>
  </si>
  <si>
    <t>Oficina Asesora de Planeación / Dirección de Gestión Corporativa</t>
  </si>
  <si>
    <t>24/02/2020</t>
  </si>
  <si>
    <t>Si bien se realizó una actualización del listado maestro de documentos, no se realizó ajuste a la estructuracion de procedimientos o lienamientos asociados con manejo de información electrónica.</t>
  </si>
  <si>
    <t>2. La gestión administrativa se encuentra alineada con los sistemas de información</t>
  </si>
  <si>
    <t>PDF                       TXT</t>
  </si>
  <si>
    <t>http://intranet.shd.gov.co/?q=aplicaciones</t>
  </si>
  <si>
    <t>Áreas propietarias de los aplicativos Dirección de Presupuesto, Dirección de Tesorería, Dirección Corporativa, Dirección Jurídica, Dirección Contabilidad</t>
  </si>
  <si>
    <t xml:space="preserve">Dirección de Sistemas e Informática </t>
  </si>
  <si>
    <t>Por la contingencia y el teletrabajo no es posible actualizar este enlace. Se recomienda cuando sea posible actualizarlo, hacer la anotación</t>
  </si>
  <si>
    <t>Se actualiza la fecha de generación de la información a 05/10/2020, teniendo en cuenta la fecha de salida en vivo del proyecto BogData. 27/01/2021 - Fecha de última revisión - Dirección de Informática y Tecnología - DIT</t>
  </si>
  <si>
    <t>3. Se ha implementado una ventanilla en la cual se pueda acceder a la información de interés público en formatos y lenguajes comprensibles</t>
  </si>
  <si>
    <t>Eléctrónico</t>
  </si>
  <si>
    <t>• Consulta obligaciones pendientes : https://oficinavirtual.shd.gov.co/ObligacionesPendientes/faces/faces/login.jsp
• Preguntas Frecuentes: http://pfrecuentes.shd.gov.co/secretariahaciendafaq
• Chat Tributario: https://apps.americasbps.com/Chat_SHD_Tributario/
• Servicio virtuales de los impuestos: Predial, ICA Vehículos,  (Liquidadores, Consultas de Pagos).  Link: http://www.shd.gov.co/shd/pagos-y-servicios 
• Consulta de estado de pago:  Para que el contribuyente pueda consultar si se le efectuó el abono por la devolución solicitada: http://recursosweb.shd.gov.co/pagos-tesoreria-view/faces/inicio.xhtml                                                                                         •Simplifica http://www.shd.gov.co/shd/simplifica</t>
  </si>
  <si>
    <t>Dirección de Impuestos -  Tesoreria Distrital</t>
  </si>
  <si>
    <t>Dirección de Impuestos-Tesoreria Distrital</t>
  </si>
  <si>
    <t>Dirección de Sistemas e Informática / Dirección Distrital de Impuestos de Bogotá</t>
  </si>
  <si>
    <t>24/07/2020: El sitio https://apps.americasbps.com/Chat_SHD_Tributario/, se encuentra en mantenimiento.                                                                               11/12/202: La plataforma de Chat trubutario se encontró en mantenimiento en el momento de hacer la revisión                        27/01/2021 - Fecha de última revisión - Dirección de Informática y Tecnología - DIT - continúa en mantenimiento el Chata Tributario</t>
  </si>
  <si>
    <t>4. Se ha alineado el sistema de información con la estrategia de Gobierno en Línea</t>
  </si>
  <si>
    <t xml:space="preserve">
http://www.haciendabogota.gov.co</t>
  </si>
  <si>
    <t>Dirección de Sistemas e Informática(Líder estrategia GEL)</t>
  </si>
  <si>
    <t>Dirección de Sistemas e Informática (Líder estrategia GEL)</t>
  </si>
  <si>
    <t>Los sujetos obligados deben mantener un Índice de Información Clasificada y Reservada que incluya:                                                       1. - Sus denominaciones (clasificada o reservada)</t>
  </si>
  <si>
    <t>https://www.shd.gov.co/shd/Indice_informacion_clasificada_reservada</t>
  </si>
  <si>
    <t>Dependencia de la SDH con el apoyo de la OACR</t>
  </si>
  <si>
    <t>Responsable de cada dependencia</t>
  </si>
  <si>
    <t xml:space="preserve">Oficina de Análisis y Control de Riesgo </t>
  </si>
  <si>
    <t>Mediante Resolución SDH-000196 del 4 de septiembre de 2015, la entidad adoptó los instrumentos de la gestión de la información pública concernientes al registro de activos de información y el índice de información clasificada y reservada, así mismo su actualización y publicación en cumplimiento a lo estipulado por el artículo 2 de la misma Resolución se oficializó mediante Circular Externa 017 deL 02 de octubre de 2020.
El 26 de enero se publicó la 7 versión del índice de información clasificada y reservada. Con corte a 26 de enero de 2021.</t>
  </si>
  <si>
    <t>2. La motivación de la clasificación de la información</t>
  </si>
  <si>
    <t>https://www.shd.gov.co/shd/inventario_activos
https://www.shd.gov.co/shd/Indice_informacion_clasificada_reservada</t>
  </si>
  <si>
    <t>Dirección Jurídica y OACR</t>
  </si>
  <si>
    <t>3. La individualización del acto en que conste tal calificación</t>
  </si>
  <si>
    <t>Oficina de Análisis y Control de Riesgo - Dirección Jurídica</t>
  </si>
  <si>
    <t>Mediante Resolución SDH-000196 del 4 de septiembre de 2015, la entidad adoptó los instrumentos de la gestión de la información pública concernientes al registro de activos de información y el índice de información clasificada y reservada, así mismo su actualización y publicación en cumplimiento a lo estipulado por el artículo 2 de la misma Resolución se oficializó mediante Circular Externa 017 deL 02 de octubre de 2020.</t>
  </si>
  <si>
    <t>Como sujeto obligado responde a las solicitudes de acceso a la información pública de buena fe, de manera adecuada, veraz y oportuna, preferiblemente por vía electrónica, con el consentimiento del solicitante</t>
  </si>
  <si>
    <t>01/19/2021</t>
  </si>
  <si>
    <t xml:space="preserve">           Mensual </t>
  </si>
  <si>
    <t>http://www.shd.gov.co/shd/solicitudes-acceso-informacion</t>
  </si>
  <si>
    <t>Costos de reproducción de documentos</t>
  </si>
  <si>
    <t>http://www.shd.gov.co/shd/sites/default/files/files/juridica/RESOLUCION%20242%20DE%202016.pdf</t>
  </si>
  <si>
    <t xml:space="preserve">Misión y Visión </t>
  </si>
  <si>
    <t>http://www.shd.gov.co/shd/informacion-institucional</t>
  </si>
  <si>
    <t>Se actualizó de conformidad con la nueva plataforma estratégica de la SDH para el período 2020-2024, estableciéndose una nueva misiòn, visión y mega (meta intermedia)</t>
  </si>
  <si>
    <t>Organigrama</t>
  </si>
  <si>
    <t>Actualmente la información se encuentra actualizada. Se actualiza la fecha, para dejar concordante a la información establecida para descripción de divisiones o departamentos</t>
  </si>
  <si>
    <t>Directorio de entidades del sector</t>
  </si>
  <si>
    <t xml:space="preserve">http://www.shd.gov.co/shd </t>
  </si>
  <si>
    <t>Actualmente la información se encuentra actualizada.</t>
  </si>
  <si>
    <t>Teléfonos y líneas gratuitas y Fax, e-mail de la entidad</t>
  </si>
  <si>
    <t>Dirección de Gestión Corporativa / Dirección de Sistemas e Informática</t>
  </si>
  <si>
    <t>Correo Electrónico para notificaciones judiciales</t>
  </si>
  <si>
    <t>http://www.shd.gov.co/shd/node/18366</t>
  </si>
  <si>
    <t>Subdirección de Gestión Judicial</t>
  </si>
  <si>
    <t xml:space="preserve">Políticas de seguridad de la información y protección de datos personales. </t>
  </si>
  <si>
    <t>1. http://www.shd.gov.co/shd/habeas-data
2. http://www.shd.gov.co/shd/subsistema-gestion-seguridad-informacion</t>
  </si>
  <si>
    <t>Preguntas y respuestas frecuentes</t>
  </si>
  <si>
    <t>http://www.shd.gov.co/shd/faq</t>
  </si>
  <si>
    <t>Dirección de Sistemas e Informática</t>
  </si>
  <si>
    <t xml:space="preserve">Glosario  </t>
  </si>
  <si>
    <t>http://www.shd.gov.co/shd/glosario-contribuyentes  / Presupuesto: http://www.shd.gov.co/shd/glosario-pre     http://www.shd.gov.co/shd/node/133</t>
  </si>
  <si>
    <t xml:space="preserve">Dirección de Impuestos  de Bogotá (DIB)   Dirección Distrital de Presupuesto      </t>
  </si>
  <si>
    <t>Dirección de Impuestos   Dirección Distrital de Presupuesto</t>
  </si>
  <si>
    <t>Dirección Distrital de Impuestos de Bogotá / Dirección Distrital de Presupuesto</t>
  </si>
  <si>
    <t xml:space="preserve">Calendario de actividades </t>
  </si>
  <si>
    <t>Documento web</t>
  </si>
  <si>
    <t>http://www.shd.gov.co/shd/calendario/</t>
  </si>
  <si>
    <t>Dirección Distrtial de Impuestos de Bogotá</t>
  </si>
  <si>
    <t>Esta sección debe ser actualizada por todas las áreas con la información de actividades y eventos de interes para la ciudadanía</t>
  </si>
  <si>
    <t>Presupuesto, planificación y gastos en divulgación de programas y políticas a través de publicidad oficial o de cualquier otro medio que implique utilización de dineros del Estado(Ley 1474 de 2011, Art. 10)</t>
  </si>
  <si>
    <t>http://www.shd.gov.co/shd/node/16645</t>
  </si>
  <si>
    <t>Todas las áreas</t>
  </si>
  <si>
    <t xml:space="preserve">Oficina Asesora de Comunicaciones
</t>
  </si>
  <si>
    <t xml:space="preserve">Estados financieros SDH
</t>
  </si>
  <si>
    <t>Físico y Electrónico</t>
  </si>
  <si>
    <t>Mensual Vencido y
Trimestral Vencido</t>
  </si>
  <si>
    <t>http://www.shd.gov.co/shd/estados-contables-basicos</t>
  </si>
  <si>
    <t>Subdirección de Gestión Contable de Hacienda - Dirección Distrital de Contabilidad</t>
  </si>
  <si>
    <t xml:space="preserve">Estados financieros:
Secretaría Distrital de Hacienda
El 10/12/2020 se efectuó la revisión de los documentos publicados, sin ninguna novedad o modificación.
A la fecha se encuentran publicados los Estados Financieros de la SDH hasta el mes de septiembre de 2020 
https://www.shd.gov.co/shd/sites/default/files/documentos/Edo_situacion_financiera_sdh_septiembre_2020.pdf
Esta información se genera de manera mensual vencida
</t>
  </si>
  <si>
    <t xml:space="preserve">Políticas, planes o líneas estratégicas
</t>
  </si>
  <si>
    <t>14/01/2021
18/01/2021
21/01/2021</t>
  </si>
  <si>
    <t>Direccionamiento Estratégico 
http://www.shd.gov.co/shd/direccionamiento-estrategico
Plan de Acción
http://www.shd.gov.co/shd/Plan%20Acción
http://www.shd.gov.co/shd/enlace-sistema-integrado-gestion
https://www.shd.gov.co/shd/sites/default/files/files/despacho/planeacion/Manual%20de%20Calidad/MN-1_V25.pdf</t>
  </si>
  <si>
    <t>Se actualizó la información asociada el listado maestro de documentos.
Se publicó la Resolución 575 de 2020, la cual reorganizó el Sistema de Gestión de la SDH (https://www.shd.gov.co/shd/mipg)
Así mismo, publicó la nueva plataforma estratégica de la SDH para el período 2020 - 2024</t>
  </si>
  <si>
    <t>Plan de acción, informe de gestión del año inmediatamente anterior</t>
  </si>
  <si>
    <t>PDF
XLS</t>
  </si>
  <si>
    <t xml:space="preserve">Direccionamiento Estratégico 
Plan de Acción
http://www.shd.gov.co/shd/node/16645
Informe de Gestión
http://www.shd.gov.co/shd/informes-de-gestion
https://www.shd.gov.co/shd/rendicion_cuentas_huella_gestion
</t>
  </si>
  <si>
    <t>Se actualizó información de avance de planes de acción
Se habilitó el espacio de "Huella de gestión" para el proceso de rendición de cuentas de lo corrido del año 2020</t>
  </si>
  <si>
    <t>Estados financieros:
Sector Público Distrital</t>
  </si>
  <si>
    <t>Mayo
Noviembre</t>
  </si>
  <si>
    <t>Subdirección de Consolidación, Gestión e Investigación</t>
  </si>
  <si>
    <t>Subdirección de Consolidación, Gestión e Investigación - Dirección Distrital de Contabilidad</t>
  </si>
  <si>
    <t>Estados financieros:
Sector Público Distrital
El 10/12/2020 se efectuó la revisión de los documentos publicados, sin ninguna novedad o modificación.
A la fecha encuentran publicados los Estados Financieros del Sector Público Distrital a  junio de  2020.
https://www.shd.gov.co/shd/sites/default/files/documentos/Edo_situacion_financiera_spd_jun_2020.pdf
Estos documentos se generan en fechas 30 de abril y 15 de octubre de la vigencia</t>
  </si>
  <si>
    <t>Programas y proyectos en Ejecución / Proyectos de inversión</t>
  </si>
  <si>
    <t>Entes de control que vigilan a la entidad, internos y externos</t>
  </si>
  <si>
    <t>HTLM</t>
  </si>
  <si>
    <t>Mensual
Anual</t>
  </si>
  <si>
    <t>https://www.shd.gov.co/shd/informes-entes-de-control</t>
  </si>
  <si>
    <t>Informe de Evaluación Independiente del Estado del Sistema de Control Interno (antes Informe Pormenorizado)</t>
  </si>
  <si>
    <t xml:space="preserve">
31/01/2020 (1)
30/07/2020 (2)</t>
  </si>
  <si>
    <t>Cuatrimestral</t>
  </si>
  <si>
    <t>http://www.shd.gov.co/shd/Pormenorizado-del-Estado-de-Control-Interno</t>
  </si>
  <si>
    <t>Reportes de control interno</t>
  </si>
  <si>
    <t>30/07/2020
21/08/2020
30/10/2020
20/01/2021</t>
  </si>
  <si>
    <t>Semestral / Anual</t>
  </si>
  <si>
    <t>http://www.shd.gov.co/shd/modelo-estandar-de-control-interno</t>
  </si>
  <si>
    <t>Informes de empalme</t>
  </si>
  <si>
    <t>Cuatrienio</t>
  </si>
  <si>
    <t>http://www.shd.gov.co/shd/informe-empalme</t>
  </si>
  <si>
    <t>La información se encuentra actualizada</t>
  </si>
  <si>
    <t>Defensa judicial</t>
  </si>
  <si>
    <t xml:space="preserve">http://www.shd.gov.co/shd/defensa-judicial </t>
  </si>
  <si>
    <t>Actas de las Conciliaciones surtidas ante Procuraduría General de la Nación</t>
  </si>
  <si>
    <t>http://www.shd.gov.co/shd/defensa-judicial</t>
  </si>
  <si>
    <t xml:space="preserve">Informe de archivo Tablas de retención Documental </t>
  </si>
  <si>
    <t xml:space="preserve">http://www.shd.gov.co/shd/tablas-retencion-documental
</t>
  </si>
  <si>
    <t>20201215: No se ha requerido modificación a las TRD</t>
  </si>
  <si>
    <t xml:space="preserve">Tablas de Valoración Documental y documentos según Instructivo </t>
  </si>
  <si>
    <t>http://www.shd.gov.co/shd/tablas-valoracion-documental</t>
  </si>
  <si>
    <t>20201215: Las TVD se encuentra en proceso de convalidación con el archivo de Bogotá</t>
  </si>
  <si>
    <t>Enlace de quejas, sugerencias y reclamos de fácil acceso para que los ciudadanos realicen sus comentarios</t>
  </si>
  <si>
    <t>Análogo / Electrónico</t>
  </si>
  <si>
    <t>HTML                   Word</t>
  </si>
  <si>
    <t>01/25/2021</t>
  </si>
  <si>
    <t>Dependencia, y el cargo o nombre del servidor a quien debe dirigirse en caso de una queja o reclamo</t>
  </si>
  <si>
    <t>20/01/2021
20/01/2021</t>
  </si>
  <si>
    <t>http://www.shd.gov.co/shd/atencion-ciudadania
https://www.shd.gov.co/shd/node/37978</t>
  </si>
  <si>
    <t>Manual de funciones</t>
  </si>
  <si>
    <t>http://www.shd.gov.co/shd/manual-funciones</t>
  </si>
  <si>
    <t>Perfiles de los servidores públicos principales</t>
  </si>
  <si>
    <t>http://www.shd.gov.co/shd/personal-directivo</t>
  </si>
  <si>
    <t>Evaluación del desempeño / Acuerdos de Gestión</t>
  </si>
  <si>
    <t>http://www.shd.gov.co/shd/evaluacion-desempegno</t>
  </si>
  <si>
    <t>Ofertas de empleo</t>
  </si>
  <si>
    <t>Digital Electrónico</t>
  </si>
  <si>
    <t>http://www.shd.gov.co/shd/convocatorias-cnsc</t>
  </si>
  <si>
    <t>Proyectos específicos de regulación y la información en que se fundamenten,</t>
  </si>
  <si>
    <t xml:space="preserve">Respuestas a las peticiones de información sobre un mismo punto, elevadas por 10 o más ciudadanos </t>
  </si>
  <si>
    <t> Electrónico</t>
  </si>
  <si>
    <t xml:space="preserve"> HTML </t>
  </si>
  <si>
    <t>http://apps2.americasbps.com/secretariahaciendafaq</t>
  </si>
  <si>
    <t xml:space="preserve">La lista de los bienes que posee y no requiere la entidad, disponibles para ofrecer a otras entidades públicas
</t>
  </si>
  <si>
    <t>http://www.shd.gov.co/shd/enajenacion-bienes</t>
  </si>
  <si>
    <t>Como se está finalizando la entrega de bienes en enajenación y el proceso de remate, producto de la anterior publicación, a diciembre de 2020 no se publicará nuevo proceso. Se estima adelantarlo en la vigencia 2021.</t>
  </si>
  <si>
    <t>Mecanismo de información los beneficiarios sobre pagos, descuentos y retenciones</t>
  </si>
  <si>
    <t>http://reportes.shd.gov.co/cede/faces/index.xhtml
https://nuevorecursosweb.shd.gov.co:8181/shdcerti-web/certificado/descuento.shd
https://www.shd.gov.co/shd/certificados_retencion
http://recursosweb.shd.gov.co/pagos-tesoreria-view/faces/inicio.xhtml</t>
  </si>
  <si>
    <t>Oficina de Gestión de Pagos-OGP
Oficina de Consolidación-OC</t>
  </si>
  <si>
    <t>Dirección Distrital de Tesorería</t>
  </si>
  <si>
    <t>25/09/20-DDT: Se incorporan nuevos enlaces que direccionan a los sitios web</t>
  </si>
  <si>
    <t>El trámite interno de las Peticiones, Quejas, Reclamos, Sugerencias y Solicitudes (PQRS), en la Secretaría Distrital de Hacienda se encuentra reglamentado por la Resolución:
    SDH-118 del 04 de septiembre del 2018
Para presentar una peticion queja, reclamo o sugerencia ingrese a: Bogotá Te Escucha   Sistema Distrital de Quejas y Soluciones</t>
  </si>
  <si>
    <t>https://nuevorecursosweb.shd.gov.co:8181/shdcerti-web/certificado/descuento.shd</t>
  </si>
  <si>
    <t>Nombramientos</t>
  </si>
  <si>
    <t>https://www.shd.gov.co/shd/certificados_retencion</t>
  </si>
  <si>
    <t>Sistema de Gestión Ambiental - SGA</t>
  </si>
  <si>
    <t xml:space="preserve">http://www.shd.gov.co/shd/plan-institucional-de-gestion-ambiental
</t>
  </si>
  <si>
    <t>Informes a Entes de control y a la Ciudadanía / Respuesta a PQRS sin datos de contacto del remitente</t>
  </si>
  <si>
    <t>http://www.shd.gov.co/shd/pqrs-sin-datos-contacto</t>
  </si>
  <si>
    <t>Subdirección de Gestión Documental</t>
  </si>
  <si>
    <t>Informes a Entes de control y a la Ciudadanía / Registro público de Derechos de Petición</t>
  </si>
  <si>
    <t>http://www.shd.gov.co/shd/registro-derechos-peticion</t>
  </si>
  <si>
    <t>Carta de trato digno a la Ciudadanía</t>
  </si>
  <si>
    <t>http://www.shd.gov.co/shd/carta-trato-digno</t>
  </si>
  <si>
    <t xml:space="preserve">Informes a Entes de control y a la Ciudadanía / Informe Mensual de PQRS </t>
  </si>
  <si>
    <t xml:space="preserve">Digital </t>
  </si>
  <si>
    <t>http://www.shd.gov.co/shd/informe-Mensual-pqrs</t>
  </si>
  <si>
    <t>Estados financieros:
Bogotá Distrito Capital</t>
  </si>
  <si>
    <t>Mayo
Agosto
Noviembre
Marzo</t>
  </si>
  <si>
    <t>Dirección Distrital de Contabilidad</t>
  </si>
  <si>
    <t xml:space="preserve">Estados financieros: Bogotá Distrito Capital
El 10/12/2020 se efectuó la revisión de los documentos publicados, sin ninguna novedad o modificación.
A la fecha se encuentran publicados los Estados Financieros de Bogotá Distrito Capital a septiembre 2020.
https://www.shd.gov.co/shd/sites/default/files/documentos/Edo_situacion_financiera_bogota_sept_2020.pdf
Estos documentos se generan en fechas 30 de Abril, 30 de Julio, 30 de Octubre y 15 de Febrero de la vigencia
</t>
  </si>
  <si>
    <t>Estados financieros:
Sector Gobierno General</t>
  </si>
  <si>
    <t>Mayo</t>
  </si>
  <si>
    <t xml:space="preserve">Estados financieros: Sector Gobierno General
El 10/12/2020 se efectuó la revisión de los documentos publicados, sin ninguna novedad o modificación.
A la fecha se encuentran publicados los Estados Financieros del Sector Gobierno General a junio 2020.
https://www.shd.gov.co/shd/sites/default/files/documentos/Edo_situacion_financiera_gobierno_jun_2020.pdf
Estos documentos se generan en fecha 30 de Abril y 30 de Octubre de la vigencia.
</t>
  </si>
  <si>
    <t>DESPUÉS DE ESTE CAMPO AGREGAR LAS NUEVAS PUBLICACIONES DILIGENCIADO TODOS LOS CAMPOS Y PRECISANDO LA NORMA A LA QUE SE LE DA ALCANCE</t>
  </si>
  <si>
    <t>Informes a Entes de control y a la Ciudadanía / Registro de PQRS con respuesta devuelta a la entidad</t>
  </si>
  <si>
    <t>http://www.shd.gov.co/shd/pqrs-respuesta-devuelta</t>
  </si>
  <si>
    <t>Informes a Entes de control y a la Ciudadanía / Informes de Solicitudes de Acceso a Información</t>
  </si>
  <si>
    <t>Tablas de Retención Documental -TRD-</t>
  </si>
  <si>
    <t>http://www.shd.gov.co/shd/tablas-retencion-documental</t>
  </si>
  <si>
    <t>Tablas de Valoración Documental -TVD-</t>
  </si>
  <si>
    <t>Marco Fiscal de mediano Plazo</t>
  </si>
  <si>
    <t>http://www.shd.gov.co/shd/marco-fiscal-de-mediano-plazo</t>
  </si>
  <si>
    <t>Dirección de Estadísticas y Estudios Fiscales</t>
  </si>
  <si>
    <t>Información para inversionistas</t>
  </si>
  <si>
    <t>Físico y electrónico</t>
  </si>
  <si>
    <t>http://www.shd.gov.co/shd/informacion-para-inversionistas</t>
  </si>
  <si>
    <t>Dirección Distrital de Crédito Público</t>
  </si>
  <si>
    <t xml:space="preserve">Existencia de un vinculo (link) a entidades de control externo. </t>
  </si>
  <si>
    <t>http://www.shd.gov.co/shd/informes-entes-de-control</t>
  </si>
  <si>
    <t xml:space="preserve">Publicación de los informes elaborados por órganos externos de control sobre la entidad </t>
  </si>
  <si>
    <t>http://www.shd.gov.co/shd/planes-mejoramiento-ci</t>
  </si>
  <si>
    <t>Publicación de informes de seguimiento a los planes de mejoramiento</t>
  </si>
  <si>
    <t>Formato Único de Inventario Documental – FUID – en la SDH</t>
  </si>
  <si>
    <t>http://www.shd.gov.co/shd/inventario-documental</t>
  </si>
  <si>
    <t xml:space="preserve">Estados financieros: Bogotá Distrito Capital
El 10/12/2020 se efectuó la revisión de los documentos publicados, sin ninguna novedad o modificación.
A la fecha se encuentran publicados los Estados Financieros de Bogotá Distrito Capital a septiembre 2020.
https://www.shd.gov.co/shd/sites/default/files/documentos/Edo_resultados_bogota_sept_2020.pdf
Estos documentos se generan en fechas 30 de Abril, 30 de Julio, 30 de Octubre y 15 de Febrero de la vigencia
</t>
  </si>
  <si>
    <t xml:space="preserve">Cupos de inversion y contraparte </t>
  </si>
  <si>
    <t xml:space="preserve">http://www.shd.gov.co/shd/cupos-inversion-contraparte </t>
  </si>
  <si>
    <t>Se mantiene las fechas de acuerdo a generacion de cupos de inversion manteniendo las fechas actualizadas.</t>
  </si>
  <si>
    <t>Organización Sector Hacienda</t>
  </si>
  <si>
    <t>Word</t>
  </si>
  <si>
    <t>Eventual</t>
  </si>
  <si>
    <t>http://www.shd.gov.co/shd/sector-hacienda-nor</t>
  </si>
  <si>
    <t>Subsecretaría Técnica</t>
  </si>
  <si>
    <t>Reglamento Interno Comité Sectorial Administrativo de Hacienda</t>
  </si>
  <si>
    <t>http://www.shd.gov.co/shd/sites/default/files/files/acuerdo201701_reglamentointerno.pdf</t>
  </si>
  <si>
    <t>Actas Comité Sectorial</t>
  </si>
  <si>
    <t>http://www.shd.gov.co/shd/instancias-coordinacion-taip</t>
  </si>
  <si>
    <t>Informes Comité Sectorial</t>
  </si>
  <si>
    <t>Proposiciones Concejo de la Ciudad</t>
  </si>
  <si>
    <t>Cuando se requiera</t>
  </si>
  <si>
    <t>http://www.shd.gov.co/shd/proposiciones-concejo</t>
  </si>
  <si>
    <t>Comité de Administración del CAD (2.9.1 Instancias de Coordinación)</t>
  </si>
  <si>
    <t>https://www.shd.gov.co/shd/instancias-de-control?field_tipo_documento_value=18&amp;field_vigencia_value=2020</t>
  </si>
  <si>
    <t>Dirección de Gestión Corporativa - Subdirección Administrativa y Financiera</t>
  </si>
  <si>
    <t>,</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</si>
</sst>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theme="1"/>
      <name val="Calibri"/>
      <family val="2"/>
      <scheme val="minor"/>
    </font>
    <font>
      <sz val="10"/>
      <name val="Arial"/>
      <family val="2"/>
    </font>
    <font>
      <sz val="10"/>
      <color indexed="8"/>
      <name val="Arial"/>
      <family val="2"/>
    </font>
    <font>
      <b/>
      <sz val="11"/>
      <name val="Arial"/>
      <family val="2"/>
    </font>
    <font>
      <b/>
      <sz val="12"/>
      <name val="Arial"/>
      <family val="2"/>
    </font>
    <font>
      <u/>
      <sz val="10"/>
      <name val="Arial"/>
      <family val="2"/>
    </font>
    <font>
      <u/>
      <sz val="11"/>
      <color theme="10"/>
      <name val="Calibri"/>
      <family val="2"/>
      <scheme val="minor"/>
    </font>
    <font>
      <u/>
      <sz val="11"/>
      <color theme="11"/>
      <name val="Calibri"/>
      <family val="2"/>
      <scheme val="minor"/>
    </font>
    <font>
      <sz val="10"/>
      <color theme="1"/>
      <name val="Arial"/>
      <family val="2"/>
    </font>
    <font>
      <b/>
      <sz val="10"/>
      <color theme="1"/>
      <name val="Arial"/>
      <family val="2"/>
    </font>
    <font>
      <b/>
      <sz val="11"/>
      <color theme="1"/>
      <name val="Arial"/>
      <family val="2"/>
    </font>
    <font>
      <sz val="10"/>
      <color rgb="FF000000"/>
      <name val="Arial"/>
      <family val="2"/>
    </font>
    <font>
      <sz val="10"/>
      <color rgb="FFFF0000"/>
      <name val="Arial"/>
      <family val="2"/>
    </font>
    <font>
      <u/>
      <sz val="11"/>
      <name val="Calibri"/>
      <family val="2"/>
      <scheme val="minor"/>
    </font>
    <font>
      <b/>
      <sz val="18"/>
      <color theme="0"/>
      <name val="Arial"/>
      <family val="2"/>
    </font>
    <font>
      <b/>
      <sz val="11"/>
      <color theme="0"/>
      <name val="Arial"/>
      <family val="2"/>
    </font>
    <font>
      <sz val="11"/>
      <color theme="1"/>
      <name val="Calibri"/>
      <family val="2"/>
      <scheme val="minor"/>
    </font>
    <font>
      <sz val="11"/>
      <name val="Calibri"/>
      <family val="2"/>
      <scheme val="minor"/>
    </font>
    <font>
      <sz val="11"/>
      <name val="Calibri (Cuerpo)"/>
    </font>
    <font>
      <sz val="10"/>
      <color rgb="FF000000"/>
      <name val="Arial"/>
      <charset val="1"/>
    </font>
  </fonts>
  <fills count="10">
    <fill>
      <patternFill patternType="none"/>
    </fill>
    <fill>
      <patternFill patternType="gray125"/>
    </fill>
    <fill>
      <patternFill patternType="solid">
        <fgColor theme="8" tint="0.59999389629810485"/>
        <bgColor indexed="64"/>
      </patternFill>
    </fill>
    <fill>
      <patternFill patternType="solid">
        <fgColor theme="0"/>
        <bgColor indexed="64"/>
      </patternFill>
    </fill>
    <fill>
      <patternFill patternType="solid">
        <fgColor theme="6" tint="0.39997558519241921"/>
        <bgColor indexed="64"/>
      </patternFill>
    </fill>
    <fill>
      <patternFill patternType="solid">
        <fgColor rgb="FFFFFF00"/>
        <bgColor indexed="64"/>
      </patternFill>
    </fill>
    <fill>
      <patternFill patternType="solid">
        <fgColor theme="5" tint="0.59999389629810485"/>
        <bgColor indexed="64"/>
      </patternFill>
    </fill>
    <fill>
      <patternFill patternType="solid">
        <fgColor theme="5" tint="-0.249977111117893"/>
        <bgColor indexed="64"/>
      </patternFill>
    </fill>
    <fill>
      <patternFill patternType="solid">
        <fgColor theme="8" tint="-0.249977111117893"/>
        <bgColor indexed="64"/>
      </patternFill>
    </fill>
    <fill>
      <patternFill patternType="solid">
        <fgColor rgb="FFFFFFFF"/>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5">
    <xf numFmtId="0" fontId="0" fillId="0" borderId="0"/>
    <xf numFmtId="0" fontId="7" fillId="0" borderId="0" applyNumberFormat="0" applyFill="0" applyBorder="0" applyAlignment="0" applyProtection="0"/>
    <xf numFmtId="9" fontId="16" fillId="0" borderId="0" applyFon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cellStyleXfs>
  <cellXfs count="145">
    <xf numFmtId="0" fontId="0" fillId="0" borderId="0" xfId="0"/>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8" fillId="0" borderId="2" xfId="0" applyFont="1" applyFill="1" applyBorder="1" applyAlignment="1">
      <alignment horizontal="center" vertical="center" wrapText="1"/>
    </xf>
    <xf numFmtId="0" fontId="8" fillId="0" borderId="1" xfId="0" applyFont="1" applyFill="1" applyBorder="1" applyAlignment="1">
      <alignment vertical="center"/>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8" fillId="0" borderId="1" xfId="0" applyFont="1" applyFill="1" applyBorder="1" applyAlignment="1">
      <alignment horizontal="left" vertical="center"/>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3" borderId="1" xfId="0" applyFont="1" applyFill="1" applyBorder="1" applyAlignment="1">
      <alignment horizontal="left" vertical="center" wrapText="1"/>
    </xf>
    <xf numFmtId="0" fontId="8" fillId="3" borderId="1" xfId="0" applyFont="1" applyFill="1" applyBorder="1" applyAlignment="1">
      <alignment vertical="center" wrapText="1"/>
    </xf>
    <xf numFmtId="0" fontId="1" fillId="3" borderId="1" xfId="0" applyFont="1" applyFill="1" applyBorder="1" applyAlignment="1">
      <alignment horizontal="left" vertical="center" wrapText="1"/>
    </xf>
    <xf numFmtId="49" fontId="11" fillId="3" borderId="1" xfId="0" applyNumberFormat="1" applyFont="1" applyFill="1" applyBorder="1" applyAlignment="1">
      <alignment horizontal="left" vertical="center" wrapText="1"/>
    </xf>
    <xf numFmtId="0" fontId="8" fillId="3" borderId="1" xfId="0" applyFont="1" applyFill="1" applyBorder="1" applyAlignment="1">
      <alignment vertical="center"/>
    </xf>
    <xf numFmtId="0" fontId="8" fillId="0" borderId="0" xfId="0" applyFont="1" applyFill="1" applyBorder="1" applyAlignment="1">
      <alignment vertical="center"/>
    </xf>
    <xf numFmtId="0" fontId="1" fillId="3" borderId="1" xfId="0" applyFont="1" applyFill="1" applyBorder="1" applyAlignment="1">
      <alignment vertical="center"/>
    </xf>
    <xf numFmtId="0" fontId="11" fillId="3" borderId="1" xfId="0" applyFont="1" applyFill="1" applyBorder="1" applyAlignment="1">
      <alignment vertical="center" wrapText="1"/>
    </xf>
    <xf numFmtId="14" fontId="1" fillId="3" borderId="1" xfId="0" applyNumberFormat="1" applyFont="1" applyFill="1" applyBorder="1" applyAlignment="1">
      <alignment horizontal="center" vertical="center"/>
    </xf>
    <xf numFmtId="0" fontId="1" fillId="3" borderId="1" xfId="0" applyFont="1" applyFill="1" applyBorder="1" applyAlignment="1">
      <alignment vertical="center" wrapText="1"/>
    </xf>
    <xf numFmtId="49" fontId="1" fillId="3" borderId="1" xfId="0" applyNumberFormat="1" applyFont="1" applyFill="1" applyBorder="1" applyAlignment="1">
      <alignment horizontal="center" vertical="center" wrapText="1"/>
    </xf>
    <xf numFmtId="0" fontId="8"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center" vertical="center"/>
    </xf>
    <xf numFmtId="0" fontId="8" fillId="0" borderId="2" xfId="0" applyFont="1" applyFill="1" applyBorder="1" applyAlignment="1">
      <alignment vertical="center"/>
    </xf>
    <xf numFmtId="0" fontId="0" fillId="0" borderId="0" xfId="0" applyFill="1" applyBorder="1" applyAlignment="1">
      <alignment vertical="center" wrapText="1"/>
    </xf>
    <xf numFmtId="0" fontId="8" fillId="0" borderId="0" xfId="0" applyFont="1" applyFill="1" applyBorder="1" applyAlignment="1">
      <alignment vertical="center" wrapText="1"/>
    </xf>
    <xf numFmtId="0" fontId="8" fillId="3" borderId="0" xfId="0" applyFont="1" applyFill="1" applyBorder="1" applyAlignment="1">
      <alignment vertical="center"/>
    </xf>
    <xf numFmtId="0" fontId="8" fillId="3" borderId="1" xfId="0" applyFont="1" applyFill="1" applyBorder="1" applyAlignment="1">
      <alignment horizontal="left" vertical="center"/>
    </xf>
    <xf numFmtId="0" fontId="11" fillId="3" borderId="1" xfId="0" applyNumberFormat="1" applyFont="1" applyFill="1" applyBorder="1" applyAlignment="1">
      <alignment vertical="center"/>
    </xf>
    <xf numFmtId="0" fontId="11" fillId="3" borderId="1" xfId="0" applyNumberFormat="1" applyFont="1" applyFill="1" applyBorder="1" applyAlignment="1">
      <alignment vertical="center" wrapText="1"/>
    </xf>
    <xf numFmtId="14" fontId="1" fillId="3" borderId="1" xfId="0" applyNumberFormat="1" applyFont="1" applyFill="1" applyBorder="1" applyAlignment="1">
      <alignment horizontal="center" vertical="center" wrapText="1"/>
    </xf>
    <xf numFmtId="49" fontId="1" fillId="3" borderId="1" xfId="0" applyNumberFormat="1" applyFont="1" applyFill="1" applyBorder="1" applyAlignment="1">
      <alignment horizontal="left" vertical="center" wrapText="1"/>
    </xf>
    <xf numFmtId="0" fontId="1" fillId="4" borderId="0" xfId="0" applyFont="1" applyFill="1" applyBorder="1" applyAlignment="1">
      <alignment vertical="center"/>
    </xf>
    <xf numFmtId="0" fontId="8" fillId="3" borderId="1" xfId="0" applyFont="1" applyFill="1" applyBorder="1" applyAlignment="1" applyProtection="1">
      <alignment horizontal="center" vertical="center" wrapText="1"/>
      <protection locked="0"/>
    </xf>
    <xf numFmtId="0" fontId="0" fillId="3" borderId="1" xfId="0" applyFill="1" applyBorder="1" applyAlignment="1">
      <alignment wrapText="1"/>
    </xf>
    <xf numFmtId="0" fontId="12" fillId="0" borderId="0" xfId="0" applyFont="1" applyFill="1" applyBorder="1" applyAlignment="1">
      <alignment vertical="center"/>
    </xf>
    <xf numFmtId="0" fontId="0" fillId="3" borderId="1" xfId="0" applyFill="1" applyBorder="1" applyAlignment="1">
      <alignment vertical="center" wrapText="1"/>
    </xf>
    <xf numFmtId="0" fontId="8" fillId="0" borderId="1" xfId="0" applyFont="1" applyFill="1" applyBorder="1" applyAlignment="1">
      <alignment horizontal="center" vertical="center" wrapText="1"/>
    </xf>
    <xf numFmtId="14" fontId="11"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 fillId="3" borderId="0" xfId="0" applyFont="1" applyFill="1" applyBorder="1" applyAlignment="1">
      <alignment vertical="center"/>
    </xf>
    <xf numFmtId="0" fontId="8" fillId="5" borderId="0" xfId="0" applyFont="1" applyFill="1" applyBorder="1" applyAlignment="1">
      <alignment vertical="center"/>
    </xf>
    <xf numFmtId="0" fontId="8" fillId="3" borderId="1" xfId="0" applyFont="1" applyFill="1" applyBorder="1" applyAlignment="1">
      <alignment horizontal="justify" vertical="top" wrapText="1"/>
    </xf>
    <xf numFmtId="0" fontId="8" fillId="3" borderId="1" xfId="0" applyFont="1" applyFill="1" applyBorder="1" applyAlignment="1">
      <alignment vertical="top" wrapText="1"/>
    </xf>
    <xf numFmtId="0" fontId="2" fillId="3" borderId="1" xfId="0" applyFont="1" applyFill="1" applyBorder="1" applyAlignment="1">
      <alignment horizontal="left" vertical="center" wrapText="1"/>
    </xf>
    <xf numFmtId="0" fontId="0" fillId="3" borderId="1" xfId="0" applyFill="1" applyBorder="1" applyAlignment="1">
      <alignment horizontal="center" vertical="center" wrapText="1"/>
    </xf>
    <xf numFmtId="0" fontId="1" fillId="3" borderId="1" xfId="0" applyFont="1" applyFill="1" applyBorder="1" applyAlignment="1">
      <alignment horizontal="justify" vertical="center" wrapText="1"/>
    </xf>
    <xf numFmtId="0" fontId="13" fillId="3" borderId="1" xfId="1" applyFont="1" applyFill="1" applyBorder="1" applyAlignment="1">
      <alignment horizontal="center" vertical="center" wrapText="1"/>
    </xf>
    <xf numFmtId="14" fontId="11" fillId="3" borderId="1" xfId="0" applyNumberFormat="1" applyFont="1" applyFill="1" applyBorder="1" applyAlignment="1">
      <alignment horizontal="left" vertical="center" wrapText="1"/>
    </xf>
    <xf numFmtId="0" fontId="0" fillId="3" borderId="0" xfId="0" applyFill="1" applyAlignment="1">
      <alignment horizontal="left" vertical="center"/>
    </xf>
    <xf numFmtId="0" fontId="10" fillId="6" borderId="1" xfId="0" applyFont="1" applyFill="1" applyBorder="1" applyAlignment="1">
      <alignment horizontal="center" vertical="center" wrapText="1"/>
    </xf>
    <xf numFmtId="0" fontId="14" fillId="7" borderId="1" xfId="0" applyFont="1" applyFill="1" applyBorder="1" applyAlignment="1">
      <alignment horizontal="center" vertical="center" wrapText="1"/>
    </xf>
    <xf numFmtId="0" fontId="6" fillId="0" borderId="1" xfId="3" applyFill="1" applyBorder="1" applyAlignment="1">
      <alignment horizontal="center" vertical="center" wrapText="1"/>
    </xf>
    <xf numFmtId="0" fontId="6" fillId="3" borderId="1" xfId="3" applyFill="1" applyBorder="1" applyAlignment="1">
      <alignment horizontal="center" vertical="center"/>
    </xf>
    <xf numFmtId="0" fontId="6" fillId="0" borderId="1" xfId="3" applyFill="1" applyBorder="1" applyAlignment="1">
      <alignment horizontal="center" vertical="center"/>
    </xf>
    <xf numFmtId="0" fontId="15" fillId="7" borderId="1" xfId="0" applyFont="1" applyFill="1" applyBorder="1" applyAlignment="1">
      <alignment horizontal="center" vertical="center" wrapText="1"/>
    </xf>
    <xf numFmtId="0" fontId="6" fillId="3" borderId="1" xfId="3" applyFill="1" applyBorder="1" applyAlignment="1">
      <alignment horizontal="center" vertical="center" wrapText="1"/>
    </xf>
    <xf numFmtId="14" fontId="8" fillId="3" borderId="1" xfId="0" applyNumberFormat="1" applyFont="1" applyFill="1" applyBorder="1" applyAlignment="1">
      <alignment horizontal="center" vertical="center" wrapText="1"/>
    </xf>
    <xf numFmtId="14" fontId="8" fillId="0" borderId="1" xfId="0" applyNumberFormat="1" applyFont="1" applyFill="1" applyBorder="1" applyAlignment="1">
      <alignment horizontal="center" vertical="center" wrapText="1"/>
    </xf>
    <xf numFmtId="14" fontId="8" fillId="3" borderId="1" xfId="0" applyNumberFormat="1" applyFont="1" applyFill="1" applyBorder="1" applyAlignment="1">
      <alignment horizontal="center" vertical="center"/>
    </xf>
    <xf numFmtId="0" fontId="6" fillId="3" borderId="1" xfId="3" applyFill="1" applyBorder="1" applyAlignment="1">
      <alignment horizontal="left" vertical="center"/>
    </xf>
    <xf numFmtId="49" fontId="8" fillId="3" borderId="1" xfId="0" applyNumberFormat="1" applyFont="1" applyFill="1" applyBorder="1" applyAlignment="1">
      <alignment horizontal="center" vertical="center" wrapText="1"/>
    </xf>
    <xf numFmtId="0" fontId="6" fillId="0" borderId="0" xfId="3" applyFill="1" applyAlignment="1">
      <alignment vertical="center"/>
    </xf>
    <xf numFmtId="0" fontId="6" fillId="0" borderId="0" xfId="3" applyFill="1" applyAlignment="1">
      <alignment vertical="center" wrapText="1"/>
    </xf>
    <xf numFmtId="10" fontId="1" fillId="0" borderId="0" xfId="2" applyNumberFormat="1" applyFont="1" applyFill="1" applyBorder="1" applyAlignment="1">
      <alignment horizontal="center" vertical="center"/>
    </xf>
    <xf numFmtId="0" fontId="11"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49" fontId="11" fillId="0" borderId="1" xfId="0" applyNumberFormat="1" applyFont="1" applyFill="1" applyBorder="1" applyAlignment="1">
      <alignment horizontal="left" vertical="center" wrapText="1"/>
    </xf>
    <xf numFmtId="0" fontId="1" fillId="0" borderId="1" xfId="0" applyFont="1" applyFill="1" applyBorder="1" applyAlignment="1">
      <alignment vertical="center" wrapText="1"/>
    </xf>
    <xf numFmtId="0" fontId="8" fillId="0" borderId="1" xfId="0" applyFont="1" applyBorder="1" applyAlignment="1">
      <alignment horizontal="center" vertical="center" wrapText="1"/>
    </xf>
    <xf numFmtId="0" fontId="8" fillId="3" borderId="0" xfId="0" applyFont="1" applyFill="1" applyAlignment="1">
      <alignment vertical="center"/>
    </xf>
    <xf numFmtId="0" fontId="8" fillId="0" borderId="0" xfId="0" applyFont="1" applyAlignment="1">
      <alignment vertical="center"/>
    </xf>
    <xf numFmtId="0" fontId="12" fillId="0" borderId="0" xfId="0" applyFont="1" applyAlignment="1">
      <alignment vertical="center"/>
    </xf>
    <xf numFmtId="0" fontId="6" fillId="3" borderId="1" xfId="3" applyFill="1" applyBorder="1" applyAlignment="1">
      <alignment vertical="center" wrapText="1"/>
    </xf>
    <xf numFmtId="0" fontId="6" fillId="3" borderId="0" xfId="3" applyFill="1" applyAlignment="1">
      <alignment horizontal="center" vertical="center" wrapText="1"/>
    </xf>
    <xf numFmtId="0" fontId="8" fillId="0" borderId="1" xfId="0" applyFont="1" applyFill="1" applyBorder="1" applyAlignment="1">
      <alignment horizontal="left" vertical="center" wrapText="1"/>
    </xf>
    <xf numFmtId="49" fontId="11" fillId="0" borderId="1" xfId="0" applyNumberFormat="1" applyFont="1" applyFill="1" applyBorder="1" applyAlignment="1">
      <alignment horizontal="center" vertical="center" wrapText="1"/>
    </xf>
    <xf numFmtId="16" fontId="8" fillId="0" borderId="1" xfId="0" applyNumberFormat="1" applyFont="1" applyFill="1" applyBorder="1" applyAlignment="1">
      <alignment vertical="center" wrapText="1"/>
    </xf>
    <xf numFmtId="0" fontId="8" fillId="0" borderId="3" xfId="0" applyFont="1" applyFill="1" applyBorder="1" applyAlignment="1">
      <alignment vertical="center"/>
    </xf>
    <xf numFmtId="14" fontId="11" fillId="9" borderId="1" xfId="0" applyNumberFormat="1" applyFont="1" applyFill="1" applyBorder="1" applyAlignment="1">
      <alignment horizontal="center" vertical="center" wrapText="1"/>
    </xf>
    <xf numFmtId="14" fontId="8" fillId="3" borderId="1" xfId="0" applyNumberFormat="1" applyFont="1" applyFill="1" applyBorder="1" applyAlignment="1">
      <alignment vertical="center" wrapText="1"/>
    </xf>
    <xf numFmtId="14" fontId="1" fillId="0" borderId="1" xfId="0" applyNumberFormat="1" applyFont="1" applyFill="1" applyBorder="1" applyAlignment="1">
      <alignment horizontal="center" vertical="center" wrapText="1"/>
    </xf>
    <xf numFmtId="0" fontId="6" fillId="0" borderId="0" xfId="3" applyFill="1" applyBorder="1" applyAlignment="1">
      <alignment horizontal="center" vertical="center" wrapText="1"/>
    </xf>
    <xf numFmtId="14" fontId="1" fillId="0" borderId="1" xfId="0" applyNumberFormat="1" applyFont="1" applyFill="1" applyBorder="1" applyAlignment="1">
      <alignment horizontal="center" vertical="center"/>
    </xf>
    <xf numFmtId="0" fontId="0" fillId="3" borderId="0" xfId="0" applyFill="1" applyAlignment="1">
      <alignment vertical="center"/>
    </xf>
    <xf numFmtId="49" fontId="1" fillId="0" borderId="1" xfId="0" applyNumberFormat="1" applyFont="1" applyFill="1" applyBorder="1" applyAlignment="1">
      <alignment horizontal="center" vertical="center" wrapText="1"/>
    </xf>
    <xf numFmtId="0" fontId="8" fillId="9" borderId="1" xfId="0" applyFont="1" applyFill="1" applyBorder="1" applyAlignment="1">
      <alignment vertical="center" wrapText="1"/>
    </xf>
    <xf numFmtId="0" fontId="8" fillId="9" borderId="1" xfId="0" applyFont="1" applyFill="1" applyBorder="1" applyAlignment="1">
      <alignment horizontal="center" vertical="center" wrapText="1"/>
    </xf>
    <xf numFmtId="49" fontId="1" fillId="0" borderId="1" xfId="0" applyNumberFormat="1" applyFont="1" applyFill="1" applyBorder="1" applyAlignment="1">
      <alignment horizontal="left" vertical="center" wrapText="1"/>
    </xf>
    <xf numFmtId="0" fontId="1" fillId="0" borderId="0" xfId="0" applyFont="1" applyFill="1" applyBorder="1" applyAlignment="1">
      <alignment vertical="center" wrapText="1"/>
    </xf>
    <xf numFmtId="0" fontId="17" fillId="0" borderId="0" xfId="0" applyFont="1" applyAlignment="1">
      <alignment horizontal="center" vertical="center" wrapText="1"/>
    </xf>
    <xf numFmtId="0" fontId="1" fillId="0" borderId="0" xfId="0" applyFont="1"/>
    <xf numFmtId="0" fontId="1" fillId="0" borderId="0" xfId="0" applyFont="1" applyAlignment="1">
      <alignment wrapText="1"/>
    </xf>
    <xf numFmtId="0" fontId="0" fillId="0" borderId="0" xfId="0" applyFill="1" applyAlignment="1">
      <alignment horizontal="center" vertical="center"/>
    </xf>
    <xf numFmtId="0" fontId="1" fillId="0" borderId="1" xfId="0" applyFont="1" applyFill="1" applyBorder="1" applyAlignment="1">
      <alignment horizontal="left" vertical="center"/>
    </xf>
    <xf numFmtId="0" fontId="0" fillId="0" borderId="1" xfId="0" applyFill="1" applyBorder="1" applyAlignment="1">
      <alignment horizontal="center" vertical="center" wrapText="1"/>
    </xf>
    <xf numFmtId="0" fontId="6" fillId="0" borderId="1" xfId="3" applyFill="1" applyBorder="1" applyAlignment="1">
      <alignment vertical="center"/>
    </xf>
    <xf numFmtId="0" fontId="6" fillId="3" borderId="1" xfId="4" applyFill="1" applyBorder="1" applyAlignment="1">
      <alignment vertical="center" wrapText="1"/>
    </xf>
    <xf numFmtId="0" fontId="6" fillId="3" borderId="0" xfId="4" applyFill="1" applyAlignment="1">
      <alignment horizontal="center" vertical="center"/>
    </xf>
    <xf numFmtId="0" fontId="19" fillId="0" borderId="0" xfId="0" applyFont="1" applyAlignment="1">
      <alignment wrapText="1"/>
    </xf>
    <xf numFmtId="0" fontId="6" fillId="0" borderId="0" xfId="4" applyFill="1" applyAlignment="1">
      <alignment vertical="center"/>
    </xf>
    <xf numFmtId="0" fontId="6" fillId="3" borderId="1" xfId="4" applyFill="1" applyBorder="1" applyAlignment="1">
      <alignment horizontal="center" vertical="center"/>
    </xf>
    <xf numFmtId="0" fontId="1" fillId="3" borderId="1" xfId="0" applyFont="1" applyFill="1" applyBorder="1" applyAlignment="1">
      <alignment horizontal="center" vertical="center"/>
    </xf>
    <xf numFmtId="0" fontId="8"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0" fillId="3" borderId="1" xfId="0" applyFill="1" applyBorder="1" applyAlignment="1">
      <alignment horizontal="center" vertical="center"/>
    </xf>
    <xf numFmtId="49" fontId="11" fillId="3" borderId="1" xfId="0" applyNumberFormat="1" applyFont="1" applyFill="1" applyBorder="1" applyAlignment="1">
      <alignment horizontal="center" vertical="center" wrapText="1"/>
    </xf>
    <xf numFmtId="0" fontId="6" fillId="3" borderId="1" xfId="3" applyFill="1" applyBorder="1" applyAlignment="1">
      <alignment vertical="center"/>
    </xf>
    <xf numFmtId="14" fontId="11" fillId="3"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14" fontId="8" fillId="0" borderId="5" xfId="0" applyNumberFormat="1" applyFont="1" applyFill="1" applyBorder="1" applyAlignment="1">
      <alignment horizontal="center" vertical="center" wrapText="1"/>
    </xf>
    <xf numFmtId="0" fontId="6" fillId="3" borderId="0" xfId="3" applyFill="1" applyAlignment="1">
      <alignment horizontal="center" vertical="center"/>
    </xf>
    <xf numFmtId="0" fontId="0" fillId="3" borderId="0" xfId="0" applyFill="1" applyAlignment="1">
      <alignment horizontal="center" vertical="center"/>
    </xf>
    <xf numFmtId="0" fontId="8" fillId="3" borderId="1" xfId="0" applyFont="1" applyFill="1" applyBorder="1" applyAlignment="1">
      <alignment horizontal="center" vertical="center"/>
    </xf>
    <xf numFmtId="0" fontId="8" fillId="3" borderId="1" xfId="0" applyFont="1" applyFill="1" applyBorder="1" applyAlignment="1">
      <alignment horizontal="left" vertical="center" wrapText="1"/>
    </xf>
    <xf numFmtId="14" fontId="11" fillId="3" borderId="1" xfId="0" applyNumberFormat="1" applyFont="1" applyFill="1" applyBorder="1" applyAlignment="1">
      <alignment horizontal="center" vertical="center" wrapText="1"/>
    </xf>
    <xf numFmtId="0" fontId="6" fillId="0" borderId="0" xfId="3" applyAlignment="1">
      <alignment vertical="center" wrapText="1"/>
    </xf>
    <xf numFmtId="14" fontId="8" fillId="3" borderId="5" xfId="0" applyNumberFormat="1" applyFont="1" applyFill="1" applyBorder="1" applyAlignment="1">
      <alignment horizontal="center" vertical="center" wrapText="1"/>
    </xf>
    <xf numFmtId="14" fontId="8" fillId="3" borderId="6" xfId="0" applyNumberFormat="1" applyFont="1" applyFill="1" applyBorder="1" applyAlignment="1">
      <alignment horizontal="center" vertical="center" wrapText="1"/>
    </xf>
    <xf numFmtId="14" fontId="8" fillId="3" borderId="7" xfId="0" applyNumberFormat="1" applyFont="1" applyFill="1" applyBorder="1" applyAlignment="1">
      <alignment horizontal="center" vertical="center" wrapText="1"/>
    </xf>
    <xf numFmtId="0" fontId="4" fillId="3" borderId="1" xfId="0" applyFont="1" applyFill="1" applyBorder="1" applyAlignment="1">
      <alignment horizontal="center" vertical="center"/>
    </xf>
    <xf numFmtId="0" fontId="1" fillId="3" borderId="1" xfId="0" applyFont="1" applyFill="1" applyBorder="1" applyAlignment="1">
      <alignment horizontal="center" vertical="center"/>
    </xf>
    <xf numFmtId="0" fontId="8"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0" fillId="3" borderId="1" xfId="0" applyFill="1" applyBorder="1" applyAlignment="1">
      <alignment horizontal="center" vertical="center"/>
    </xf>
    <xf numFmtId="49" fontId="11" fillId="3" borderId="1" xfId="0" applyNumberFormat="1" applyFont="1" applyFill="1" applyBorder="1" applyAlignment="1">
      <alignment horizontal="center" vertical="center" wrapText="1"/>
    </xf>
    <xf numFmtId="0" fontId="6" fillId="3" borderId="1" xfId="3" applyFill="1" applyBorder="1" applyAlignment="1">
      <alignment vertical="center"/>
    </xf>
    <xf numFmtId="14" fontId="11" fillId="3" borderId="1" xfId="0" applyNumberFormat="1" applyFont="1" applyFill="1" applyBorder="1" applyAlignment="1">
      <alignment horizontal="center" vertical="center" wrapText="1"/>
    </xf>
    <xf numFmtId="0" fontId="14" fillId="8"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14" fontId="8" fillId="0" borderId="5" xfId="0" applyNumberFormat="1" applyFont="1" applyFill="1" applyBorder="1" applyAlignment="1">
      <alignment horizontal="center" vertical="center" wrapText="1"/>
    </xf>
    <xf numFmtId="14" fontId="8" fillId="0" borderId="6" xfId="0" applyNumberFormat="1" applyFont="1" applyFill="1" applyBorder="1" applyAlignment="1">
      <alignment horizontal="center" vertical="center" wrapText="1"/>
    </xf>
    <xf numFmtId="14" fontId="8" fillId="0" borderId="7" xfId="0" applyNumberFormat="1" applyFont="1" applyFill="1" applyBorder="1" applyAlignment="1">
      <alignment horizontal="center" vertical="center" wrapText="1"/>
    </xf>
    <xf numFmtId="0" fontId="6" fillId="3" borderId="4" xfId="3" applyFill="1" applyBorder="1" applyAlignment="1">
      <alignment horizontal="center" vertical="center"/>
    </xf>
    <xf numFmtId="0" fontId="6" fillId="3" borderId="0" xfId="3" applyFill="1" applyAlignment="1">
      <alignment horizontal="center" vertical="center"/>
    </xf>
    <xf numFmtId="0" fontId="0" fillId="3" borderId="0" xfId="0" applyFill="1" applyAlignment="1">
      <alignment horizontal="center" vertical="center"/>
    </xf>
    <xf numFmtId="0" fontId="8" fillId="3" borderId="1" xfId="0" applyFont="1" applyFill="1" applyBorder="1" applyAlignment="1">
      <alignment horizontal="center" vertical="center"/>
    </xf>
    <xf numFmtId="0" fontId="8" fillId="3" borderId="1" xfId="0" applyFont="1" applyFill="1" applyBorder="1" applyAlignment="1">
      <alignment horizontal="left" vertical="center" wrapText="1"/>
    </xf>
    <xf numFmtId="0" fontId="8" fillId="3" borderId="6" xfId="0" applyFont="1" applyFill="1" applyBorder="1" applyAlignment="1">
      <alignment horizontal="center" vertical="center" wrapText="1"/>
    </xf>
    <xf numFmtId="0" fontId="8" fillId="3" borderId="7" xfId="0" applyFont="1" applyFill="1" applyBorder="1" applyAlignment="1">
      <alignment horizontal="center" vertical="center" wrapText="1"/>
    </xf>
  </cellXfs>
  <cellStyles count="5">
    <cellStyle name="Hipervínculo" xfId="3" builtinId="8"/>
    <cellStyle name="Hipervínculo visitado" xfId="1" builtinId="9"/>
    <cellStyle name="Hyperlink" xfId="4"/>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10"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4.xml"/></Relationships>
</file>

<file path=xl/namedSheetViews/namedSheetView1.xml><?xml version="1.0" encoding="utf-8"?>
<namedSheetViews xmlns="http://schemas.microsoft.com/office/spreadsheetml/2019/namedsheetviews" xmlns:x="http://schemas.openxmlformats.org/spreadsheetml/2006/main">
  <namedSheetView name="Ver1" id="{4418246A-4664-49C1-B299-E4DED5AD27A8}"/>
  <namedSheetView name="Vista 1" id="{E3DBB18E-FE3E-4790-8B73-6337491C087C}"/>
</namedSheetViews>
</file>

<file path=xl/persons/person.xml><?xml version="1.0" encoding="utf-8"?>
<personList xmlns="http://schemas.microsoft.com/office/spreadsheetml/2018/threadedcomments" xmlns:x="http://schemas.openxmlformats.org/spreadsheetml/2006/main">
  <person displayName="Mabel Rocio Sánchez López" id="{8B780363-B2A5-4E1C-9766-C24C74F339FF}" userId="S::msanchezl@shd.gov.co::0d164760-29be-40a5-ab58-d0b8698fec0a"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172" dT="2020-02-21T15:39:05.84" personId="{8B780363-B2A5-4E1C-9766-C24C74F339FF}" id="{A2EFDCAD-6037-4737-B01D-7A931D0B4FAC}">
    <text xml:space="preserve">Buenos dias, me pueden informar como guardo los cambios en Epublicacion_Revision 21-2-2020
</text>
  </threadedComment>
</ThreadedComments>
</file>

<file path=xl/worksheets/_rels/sheet1.xml.rels><?xml version="1.0" encoding="UTF-8" standalone="yes"?>
<Relationships xmlns="http://schemas.openxmlformats.org/package/2006/relationships"><Relationship Id="rId13" Type="http://schemas.openxmlformats.org/officeDocument/2006/relationships/hyperlink" Target="http://www.shd.gov.co/shd/directorio-de-sedes" TargetMode="External"/><Relationship Id="rId18" Type="http://schemas.openxmlformats.org/officeDocument/2006/relationships/hyperlink" Target="http://www.shd.gov.co/shd/atencion-ciudadania%0ahttps:/www.shd.gov.co/shd/node/37978" TargetMode="External"/><Relationship Id="rId26" Type="http://schemas.openxmlformats.org/officeDocument/2006/relationships/hyperlink" Target="http://www.shd.gov.co/shd/informes-presupuestales" TargetMode="External"/><Relationship Id="rId39" Type="http://schemas.openxmlformats.org/officeDocument/2006/relationships/hyperlink" Target="http://www.shd.gov.co/shd/contratos" TargetMode="External"/><Relationship Id="rId21" Type="http://schemas.openxmlformats.org/officeDocument/2006/relationships/hyperlink" Target="http://www.shd.gov.co/shd/solicitudes-acceso-informacion" TargetMode="External"/><Relationship Id="rId34" Type="http://schemas.openxmlformats.org/officeDocument/2006/relationships/hyperlink" Target="http://www.shd.gov.co/shd/estados-contables-basicos" TargetMode="External"/><Relationship Id="rId42" Type="http://schemas.openxmlformats.org/officeDocument/2006/relationships/hyperlink" Target="http://www.shd.gov.co/shd/proyectos-administrativos-nor" TargetMode="External"/><Relationship Id="rId47" Type="http://schemas.openxmlformats.org/officeDocument/2006/relationships/hyperlink" Target="http://www.shd.gov.co/shd/informe-Mensual-pqrs" TargetMode="External"/><Relationship Id="rId50" Type="http://schemas.openxmlformats.org/officeDocument/2006/relationships/hyperlink" Target="http://www.shd.gov.co/shd/defensa-judicial" TargetMode="External"/><Relationship Id="rId55" Type="http://schemas.openxmlformats.org/officeDocument/2006/relationships/hyperlink" Target="http://www.shd.gov.co/shd/programa" TargetMode="External"/><Relationship Id="rId63" Type="http://schemas.openxmlformats.org/officeDocument/2006/relationships/hyperlink" Target="http://www.shd.gov.co/shd/recepcion-pqrs" TargetMode="External"/><Relationship Id="rId68" Type="http://schemas.openxmlformats.org/officeDocument/2006/relationships/hyperlink" Target="http://www.shd.gov.co/shd/direccionamiento-estrategico" TargetMode="External"/><Relationship Id="rId76" Type="http://schemas.openxmlformats.org/officeDocument/2006/relationships/hyperlink" Target="http://www.shd.gov.co/shd/carta-trato-digno" TargetMode="External"/><Relationship Id="rId84" Type="http://schemas.openxmlformats.org/officeDocument/2006/relationships/hyperlink" Target="https://www.shd.gov.co/shd/instancias-de-control?field_tipo_documento_value=18&amp;field_vigencia_value=2020" TargetMode="External"/><Relationship Id="rId89" Type="http://schemas.openxmlformats.org/officeDocument/2006/relationships/hyperlink" Target="http://reportes.shd.gov.co/cede/faces/index.xhtml%0ahttps:/nuevorecursosweb.shd.gov.co:8181/shdcerti-web/certificado/descuento.shd%0ahttps:/www.shd.gov.co/shd/certificados_retencion%0ahttp:/recursosweb.shd.gov.co/pagos-tesoreria-view/faces/inicio.xhtml" TargetMode="External"/><Relationship Id="rId7" Type="http://schemas.openxmlformats.org/officeDocument/2006/relationships/hyperlink" Target="http://www.shd.gov.co/shd/planes-mejoramiento-ci" TargetMode="External"/><Relationship Id="rId71" Type="http://schemas.openxmlformats.org/officeDocument/2006/relationships/hyperlink" Target="http://www.shd.gov.co/shd/Plan%20Acci&#243;n" TargetMode="External"/><Relationship Id="rId92" Type="http://schemas.openxmlformats.org/officeDocument/2006/relationships/comments" Target="../comments1.xml"/><Relationship Id="rId2" Type="http://schemas.openxmlformats.org/officeDocument/2006/relationships/hyperlink" Target="http://www.shd.gov.co/shd/transparencia" TargetMode="External"/><Relationship Id="rId16" Type="http://schemas.openxmlformats.org/officeDocument/2006/relationships/hyperlink" Target="http://www.shd.gov.co/shd/solicitudes-acceso-informacion" TargetMode="External"/><Relationship Id="rId29" Type="http://schemas.openxmlformats.org/officeDocument/2006/relationships/hyperlink" Target="http://www.shd.gov.co/shd/faq" TargetMode="External"/><Relationship Id="rId11" Type="http://schemas.openxmlformats.org/officeDocument/2006/relationships/hyperlink" Target="http://www.shd.gov.co/shd/informacion-institucional" TargetMode="External"/><Relationship Id="rId24" Type="http://schemas.openxmlformats.org/officeDocument/2006/relationships/hyperlink" Target="http://www.shd.gov.co/shd/normatividad-misional-nor" TargetMode="External"/><Relationship Id="rId32" Type="http://schemas.openxmlformats.org/officeDocument/2006/relationships/hyperlink" Target="http://www.shd.gov.co/shd/normativa" TargetMode="External"/><Relationship Id="rId37" Type="http://schemas.openxmlformats.org/officeDocument/2006/relationships/hyperlink" Target="http://www.shd.gov.co/shd/instancias-coordinacion-taip" TargetMode="External"/><Relationship Id="rId40" Type="http://schemas.openxmlformats.org/officeDocument/2006/relationships/hyperlink" Target="http://www.shd.gov.co/shd/adquisicion-con" TargetMode="External"/><Relationship Id="rId45" Type="http://schemas.openxmlformats.org/officeDocument/2006/relationships/hyperlink" Target="http://www.shd.gov.co/shd/estados-contables-basicos" TargetMode="External"/><Relationship Id="rId53" Type="http://schemas.openxmlformats.org/officeDocument/2006/relationships/hyperlink" Target="http://www.shd.gov.co/shd/node/16645" TargetMode="External"/><Relationship Id="rId58" Type="http://schemas.openxmlformats.org/officeDocument/2006/relationships/hyperlink" Target="http://www.shd.gov.co/shd/portafolio-de-servicios-ciudadanos" TargetMode="External"/><Relationship Id="rId66" Type="http://schemas.openxmlformats.org/officeDocument/2006/relationships/hyperlink" Target="http://www.shd.gov.co/shd/node/16645" TargetMode="External"/><Relationship Id="rId74" Type="http://schemas.openxmlformats.org/officeDocument/2006/relationships/hyperlink" Target="http://www.shd.gov.co/shd/directorio-institucional" TargetMode="External"/><Relationship Id="rId79" Type="http://schemas.openxmlformats.org/officeDocument/2006/relationships/hyperlink" Target="http://www.shd.gov.co/shd/atencion-ciudadania" TargetMode="External"/><Relationship Id="rId87" Type="http://schemas.openxmlformats.org/officeDocument/2006/relationships/hyperlink" Target="https://www.shd.gov.co/shd/inventario_activos%0ahttps:/www.shd.gov.co/shd/Indice_informacion_clasificada_reservada" TargetMode="External"/><Relationship Id="rId5" Type="http://schemas.openxmlformats.org/officeDocument/2006/relationships/hyperlink" Target="http://www.shd.gov.co/shd/Pormenorizado-del-Estado-de-Control-Interno" TargetMode="External"/><Relationship Id="rId61" Type="http://schemas.openxmlformats.org/officeDocument/2006/relationships/hyperlink" Target="http://www.shd.gov.co/shd/programa" TargetMode="External"/><Relationship Id="rId82" Type="http://schemas.openxmlformats.org/officeDocument/2006/relationships/hyperlink" Target="https://www.shd.gov.co/shd/inventario_activos%0ahttps:/www.shd.gov.co/shd/Indice_informacion_clasificada_reservada" TargetMode="External"/><Relationship Id="rId90" Type="http://schemas.openxmlformats.org/officeDocument/2006/relationships/printerSettings" Target="../printerSettings/printerSettings1.bin"/><Relationship Id="rId19" Type="http://schemas.openxmlformats.org/officeDocument/2006/relationships/hyperlink" Target="https://nuevorecursosweb.shd.gov.co:8181/shdcerti-web/certificado/descuento.shd" TargetMode="External"/><Relationship Id="rId14" Type="http://schemas.openxmlformats.org/officeDocument/2006/relationships/hyperlink" Target="http://www.shd.gov.co/shd/node/1513" TargetMode="External"/><Relationship Id="rId22" Type="http://schemas.openxmlformats.org/officeDocument/2006/relationships/hyperlink" Target="http://www.shd.gov.co/shd/pagos-y-servicios" TargetMode="External"/><Relationship Id="rId27" Type="http://schemas.openxmlformats.org/officeDocument/2006/relationships/hyperlink" Target="http://intranet.shd.gov.co/?q=aplicaciones" TargetMode="External"/><Relationship Id="rId30" Type="http://schemas.openxmlformats.org/officeDocument/2006/relationships/hyperlink" Target="http://apps2.americasbps.com/secretariahaciendafaq" TargetMode="External"/><Relationship Id="rId35" Type="http://schemas.openxmlformats.org/officeDocument/2006/relationships/hyperlink" Target="http://www.shd.gov.co/shd/proyectos-administrativos-nor" TargetMode="External"/><Relationship Id="rId43" Type="http://schemas.openxmlformats.org/officeDocument/2006/relationships/hyperlink" Target="http://www.shd.gov.co/shd/sites/default/files/files/acuerdo201701_reglamentointerno.pdf" TargetMode="External"/><Relationship Id="rId48" Type="http://schemas.openxmlformats.org/officeDocument/2006/relationships/hyperlink" Target="http://www.shd.gov.co/shd/pqrs-sin-datos-contacto" TargetMode="External"/><Relationship Id="rId56" Type="http://schemas.openxmlformats.org/officeDocument/2006/relationships/hyperlink" Target="http://www.shd.gov.co/shd/Plan%20Acci&#243;n" TargetMode="External"/><Relationship Id="rId64" Type="http://schemas.openxmlformats.org/officeDocument/2006/relationships/hyperlink" Target="http://www.shd.gov.co/shd/estrategia-anticorrupcion-ent" TargetMode="External"/><Relationship Id="rId69" Type="http://schemas.openxmlformats.org/officeDocument/2006/relationships/hyperlink" Target="http://www.shd.gov.co/shd/programa" TargetMode="External"/><Relationship Id="rId77" Type="http://schemas.openxmlformats.org/officeDocument/2006/relationships/hyperlink" Target="http://www.shd.gov.co/shd/calendario/" TargetMode="External"/><Relationship Id="rId8" Type="http://schemas.openxmlformats.org/officeDocument/2006/relationships/hyperlink" Target="http://www.shd.gov.co/shd/organigrama" TargetMode="External"/><Relationship Id="rId51" Type="http://schemas.openxmlformats.org/officeDocument/2006/relationships/hyperlink" Target="http://www.shd.gov.co/shd/defensa-judicial" TargetMode="External"/><Relationship Id="rId72" Type="http://schemas.openxmlformats.org/officeDocument/2006/relationships/hyperlink" Target="http://www.shd.gov.co/shd/modelo-estandar-de-control-interno" TargetMode="External"/><Relationship Id="rId80" Type="http://schemas.openxmlformats.org/officeDocument/2006/relationships/hyperlink" Target="http://www.shd.gov.co/shd/tablas-retencion-documental" TargetMode="External"/><Relationship Id="rId85" Type="http://schemas.openxmlformats.org/officeDocument/2006/relationships/hyperlink" Target="https://www.shd.gov.co/shd/inventario_activos" TargetMode="External"/><Relationship Id="rId93" Type="http://schemas.microsoft.com/office/2017/10/relationships/threadedComment" Target="../threadedComments/threadedComment1.xml"/><Relationship Id="rId3" Type="http://schemas.openxmlformats.org/officeDocument/2006/relationships/hyperlink" Target="http://www.shd.gov.co/" TargetMode="External"/><Relationship Id="rId12" Type="http://schemas.openxmlformats.org/officeDocument/2006/relationships/hyperlink" Target="http://www.shd.gov.co/shd/organigrama" TargetMode="External"/><Relationship Id="rId17" Type="http://schemas.openxmlformats.org/officeDocument/2006/relationships/hyperlink" Target="http://www.shd.gov.co/shd/recepcion-pqrs" TargetMode="External"/><Relationship Id="rId25" Type="http://schemas.openxmlformats.org/officeDocument/2006/relationships/hyperlink" Target="https://www.shd.gov.co/shd/proyectos_sdh_pre" TargetMode="External"/><Relationship Id="rId33" Type="http://schemas.openxmlformats.org/officeDocument/2006/relationships/hyperlink" Target="http://www.shd.gov.co/shd/directorio-institucional" TargetMode="External"/><Relationship Id="rId38" Type="http://schemas.openxmlformats.org/officeDocument/2006/relationships/hyperlink" Target="http://www.shd.gov.co/shd/proposiciones-concejo" TargetMode="External"/><Relationship Id="rId46" Type="http://schemas.openxmlformats.org/officeDocument/2006/relationships/hyperlink" Target="http://www.shd.gov.co/shd/pqrs-respuesta-devuelta" TargetMode="External"/><Relationship Id="rId59" Type="http://schemas.openxmlformats.org/officeDocument/2006/relationships/hyperlink" Target="https://www.shd.gov.co/shd/informes-auditoria%0a%0ahttps:/www.shd.gov.co/shd/informes-seguimientos-inf-aud%0a%0ahttps:/www.shd.gov.co/shd/plan-anual-auditoria%0a%0ahttps:/www.shd.gov.co/shd/rendicion_cuentas_huella_gestion" TargetMode="External"/><Relationship Id="rId67" Type="http://schemas.openxmlformats.org/officeDocument/2006/relationships/hyperlink" Target="http://www.shd.gov.co/shd/proyectos_sdh_pre" TargetMode="External"/><Relationship Id="rId20" Type="http://schemas.openxmlformats.org/officeDocument/2006/relationships/hyperlink" Target="http://www.shd.gov.co/shd/registro-derechos-peticion" TargetMode="External"/><Relationship Id="rId41" Type="http://schemas.openxmlformats.org/officeDocument/2006/relationships/hyperlink" Target="http://www.shd.gov.co/shd/contratos" TargetMode="External"/><Relationship Id="rId54" Type="http://schemas.openxmlformats.org/officeDocument/2006/relationships/hyperlink" Target="http://www.shd.gov.co/shd/Plan%20Acci&#243;n" TargetMode="External"/><Relationship Id="rId62" Type="http://schemas.openxmlformats.org/officeDocument/2006/relationships/hyperlink" Target="http://www.shd.gov.co/shd/atencion-ciudadania" TargetMode="External"/><Relationship Id="rId70" Type="http://schemas.openxmlformats.org/officeDocument/2006/relationships/hyperlink" Target="https://www.shd.gov.co/shd/proyectos_sdh_pre" TargetMode="External"/><Relationship Id="rId75" Type="http://schemas.openxmlformats.org/officeDocument/2006/relationships/hyperlink" Target="http://www.shd.gov.co/shd/contratos" TargetMode="External"/><Relationship Id="rId83" Type="http://schemas.openxmlformats.org/officeDocument/2006/relationships/hyperlink" Target="https://www.shd.gov.co/shd/informes-seguimientos-inf-aud" TargetMode="External"/><Relationship Id="rId88" Type="http://schemas.openxmlformats.org/officeDocument/2006/relationships/hyperlink" Target="https://www.shd.gov.co/shd/informes-entes-de-control" TargetMode="External"/><Relationship Id="rId91" Type="http://schemas.openxmlformats.org/officeDocument/2006/relationships/vmlDrawing" Target="../drawings/vmlDrawing1.vml"/><Relationship Id="rId1" Type="http://schemas.openxmlformats.org/officeDocument/2006/relationships/hyperlink" Target="http://www.shd.gov.co/shd/sistema-de-gesti&#243;n-de-calidad" TargetMode="External"/><Relationship Id="rId6" Type="http://schemas.openxmlformats.org/officeDocument/2006/relationships/hyperlink" Target="http://www.shd.gov.co/shd/planes-mejoramiento-ci" TargetMode="External"/><Relationship Id="rId15" Type="http://schemas.openxmlformats.org/officeDocument/2006/relationships/hyperlink" Target="http://www.shd.gov.co/shd/informe-Mensual-pqrs%20%20%20%20%20http:/www.shd.gov.co/shd/registro-derechos-peticion" TargetMode="External"/><Relationship Id="rId23" Type="http://schemas.openxmlformats.org/officeDocument/2006/relationships/hyperlink" Target="http://www.shd.gov.co/shd/pagos-y-servicios" TargetMode="External"/><Relationship Id="rId28" Type="http://schemas.openxmlformats.org/officeDocument/2006/relationships/hyperlink" Target="http://www.shd.gov.co/shd/informacion-prensa" TargetMode="External"/><Relationship Id="rId36" Type="http://schemas.openxmlformats.org/officeDocument/2006/relationships/hyperlink" Target="http://www.shd.gov.co/shd/informacion-para-inversionistas" TargetMode="External"/><Relationship Id="rId49" Type="http://schemas.openxmlformats.org/officeDocument/2006/relationships/hyperlink" Target="http://www.shd.gov.co/shd/nombramientos" TargetMode="External"/><Relationship Id="rId57" Type="http://schemas.openxmlformats.org/officeDocument/2006/relationships/hyperlink" Target="http://www.shd.gov.co/shd/Plan%20Acci&#243;n" TargetMode="External"/><Relationship Id="rId10" Type="http://schemas.openxmlformats.org/officeDocument/2006/relationships/hyperlink" Target="http://www.shd.gov.co/shd/directorio-institucional" TargetMode="External"/><Relationship Id="rId31" Type="http://schemas.openxmlformats.org/officeDocument/2006/relationships/hyperlink" Target="http://www.shd.gov.co/shd/contratos" TargetMode="External"/><Relationship Id="rId44" Type="http://schemas.openxmlformats.org/officeDocument/2006/relationships/hyperlink" Target="http://www.shd.gov.co/shd/cupos-inversion-contraparte" TargetMode="External"/><Relationship Id="rId52" Type="http://schemas.openxmlformats.org/officeDocument/2006/relationships/hyperlink" Target="http://www.shd.gov.co/shd/Rendici&#243;n%20de%20Cuentas" TargetMode="External"/><Relationship Id="rId60" Type="http://schemas.openxmlformats.org/officeDocument/2006/relationships/hyperlink" Target="http://www.shd.gov.co/shd" TargetMode="External"/><Relationship Id="rId65" Type="http://schemas.openxmlformats.org/officeDocument/2006/relationships/hyperlink" Target="http://www.shd.gov.co/shd/informe-empalme" TargetMode="External"/><Relationship Id="rId73" Type="http://schemas.openxmlformats.org/officeDocument/2006/relationships/hyperlink" Target="http://www.shd.gov.co/shd/informes-entes-de-control" TargetMode="External"/><Relationship Id="rId78" Type="http://schemas.openxmlformats.org/officeDocument/2006/relationships/hyperlink" Target="http://www.shd.gov.co/shd/evaluacion-desempegno" TargetMode="External"/><Relationship Id="rId81" Type="http://schemas.openxmlformats.org/officeDocument/2006/relationships/hyperlink" Target="https://www.shd.gov.co/shd/Indice_informacion_clasificada_reservada" TargetMode="External"/><Relationship Id="rId86" Type="http://schemas.openxmlformats.org/officeDocument/2006/relationships/hyperlink" Target="https://www.shd.gov.co/shd/inventario_activos" TargetMode="External"/><Relationship Id="rId94" Type="http://schemas.microsoft.com/office/2019/04/relationships/namedSheetView" Target="../namedSheetViews/namedSheetView1.xml"/><Relationship Id="rId4" Type="http://schemas.openxmlformats.org/officeDocument/2006/relationships/hyperlink" Target="http://www.shd.gov.co/shd/informacion-prensa" TargetMode="External"/><Relationship Id="rId9" Type="http://schemas.openxmlformats.org/officeDocument/2006/relationships/hyperlink" Target="http://www.shd.gov.co/shd/informaci&#243;n-instituciona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
  <dimension ref="A1:AK511"/>
  <sheetViews>
    <sheetView tabSelected="1" zoomScaleNormal="100" zoomScalePageLayoutView="84" workbookViewId="0"/>
  </sheetViews>
  <sheetFormatPr baseColWidth="10" defaultColWidth="10.85546875" defaultRowHeight="12.75"/>
  <cols>
    <col min="1" max="1" width="44.140625" style="24" customWidth="1"/>
    <col min="2" max="2" width="10" style="25" customWidth="1"/>
    <col min="3" max="3" width="16.28515625" style="25" customWidth="1"/>
    <col min="4" max="4" width="10.42578125" style="25" customWidth="1"/>
    <col min="5" max="5" width="28.140625" style="25" customWidth="1"/>
    <col min="6" max="6" width="16.85546875" style="25" customWidth="1"/>
    <col min="7" max="7" width="52.85546875" style="26" customWidth="1"/>
    <col min="8" max="8" width="22.140625" style="27" customWidth="1"/>
    <col min="9" max="9" width="37" style="27" customWidth="1"/>
    <col min="10" max="10" width="24.85546875" style="26" customWidth="1"/>
    <col min="11" max="11" width="39.7109375" style="26" customWidth="1"/>
    <col min="12" max="12" width="14.85546875" style="26" customWidth="1"/>
    <col min="13" max="13" width="58.85546875" style="16" customWidth="1"/>
    <col min="14" max="14" width="50.140625" style="16" customWidth="1"/>
    <col min="15" max="16384" width="10.85546875" style="16"/>
  </cols>
  <sheetData>
    <row r="1" spans="1:14" ht="1.5" customHeight="1">
      <c r="A1" s="1"/>
      <c r="B1" s="2"/>
      <c r="C1" s="2"/>
      <c r="D1" s="2"/>
      <c r="E1" s="2"/>
      <c r="F1" s="2"/>
      <c r="G1" s="42"/>
      <c r="H1" s="3"/>
      <c r="I1" s="3"/>
      <c r="J1" s="4"/>
      <c r="K1" s="4"/>
      <c r="L1" s="4"/>
      <c r="M1" s="28"/>
    </row>
    <row r="2" spans="1:14" hidden="1">
      <c r="A2" s="1"/>
      <c r="B2" s="2"/>
      <c r="C2" s="2"/>
      <c r="D2" s="2"/>
      <c r="E2" s="2"/>
      <c r="F2" s="2"/>
      <c r="G2" s="42"/>
      <c r="H2" s="3"/>
      <c r="I2" s="3"/>
      <c r="J2" s="4"/>
      <c r="K2" s="4"/>
      <c r="L2" s="4"/>
      <c r="M2" s="28"/>
    </row>
    <row r="3" spans="1:14" hidden="1">
      <c r="A3" s="1"/>
      <c r="B3" s="2"/>
      <c r="C3" s="2"/>
      <c r="D3" s="2"/>
      <c r="E3" s="2"/>
      <c r="F3" s="2"/>
      <c r="G3" s="42"/>
      <c r="H3" s="3"/>
      <c r="I3" s="3"/>
      <c r="J3" s="4"/>
      <c r="K3" s="4"/>
      <c r="L3" s="4"/>
      <c r="M3" s="28"/>
    </row>
    <row r="4" spans="1:14" hidden="1">
      <c r="A4" s="1"/>
      <c r="B4" s="2"/>
      <c r="C4" s="2"/>
      <c r="D4" s="2"/>
      <c r="E4" s="2"/>
      <c r="F4" s="2"/>
      <c r="G4" s="42"/>
      <c r="H4" s="3"/>
      <c r="I4" s="3"/>
      <c r="J4" s="4"/>
      <c r="K4" s="4"/>
      <c r="L4" s="4"/>
      <c r="M4" s="28"/>
    </row>
    <row r="5" spans="1:14" hidden="1">
      <c r="A5" s="1"/>
      <c r="B5" s="2"/>
      <c r="C5" s="2"/>
      <c r="D5" s="2"/>
      <c r="E5" s="2"/>
      <c r="F5" s="2"/>
      <c r="G5" s="42"/>
      <c r="H5" s="3"/>
      <c r="I5" s="3"/>
      <c r="J5" s="4"/>
      <c r="K5" s="4"/>
      <c r="L5" s="4"/>
      <c r="M5" s="28"/>
    </row>
    <row r="6" spans="1:14" hidden="1">
      <c r="A6" s="1"/>
      <c r="B6" s="2"/>
      <c r="C6" s="2"/>
      <c r="D6" s="2"/>
      <c r="E6" s="2"/>
      <c r="F6" s="2"/>
      <c r="G6" s="42"/>
      <c r="H6" s="3"/>
      <c r="I6" s="3"/>
      <c r="J6" s="4"/>
      <c r="K6" s="4"/>
      <c r="L6" s="4"/>
      <c r="M6" s="28"/>
    </row>
    <row r="7" spans="1:14" hidden="1">
      <c r="A7" s="1"/>
      <c r="B7" s="2"/>
      <c r="C7" s="2"/>
      <c r="D7" s="2"/>
      <c r="E7" s="2"/>
      <c r="F7" s="2"/>
      <c r="G7" s="42"/>
      <c r="H7" s="3"/>
      <c r="I7" s="3"/>
      <c r="J7" s="4"/>
      <c r="K7" s="4"/>
      <c r="L7" s="4"/>
      <c r="M7" s="28"/>
    </row>
    <row r="8" spans="1:14" ht="12.75" hidden="1" customHeight="1">
      <c r="A8" s="3"/>
      <c r="B8" s="3"/>
      <c r="C8" s="3"/>
      <c r="D8" s="3"/>
      <c r="E8" s="3"/>
      <c r="F8" s="3"/>
      <c r="G8" s="42"/>
      <c r="H8" s="3"/>
      <c r="I8" s="3"/>
      <c r="J8" s="4"/>
      <c r="K8" s="4"/>
      <c r="L8" s="4"/>
      <c r="M8" s="28"/>
    </row>
    <row r="9" spans="1:14" ht="12.75" hidden="1" customHeight="1">
      <c r="A9" s="3"/>
      <c r="B9" s="3"/>
      <c r="C9" s="3"/>
      <c r="D9" s="3"/>
      <c r="E9" s="3"/>
      <c r="F9" s="3"/>
      <c r="G9" s="42"/>
      <c r="H9" s="3"/>
      <c r="I9" s="3"/>
      <c r="J9" s="4"/>
      <c r="K9" s="4"/>
      <c r="L9" s="4"/>
      <c r="M9" s="28"/>
    </row>
    <row r="10" spans="1:14" hidden="1">
      <c r="A10" s="6"/>
      <c r="B10" s="6"/>
      <c r="C10" s="6"/>
      <c r="D10" s="6"/>
      <c r="E10" s="6"/>
      <c r="F10" s="6"/>
      <c r="G10" s="7"/>
      <c r="H10" s="3"/>
      <c r="I10" s="3"/>
      <c r="J10" s="4"/>
      <c r="K10" s="4"/>
      <c r="L10" s="4"/>
      <c r="M10" s="28"/>
    </row>
    <row r="11" spans="1:14" hidden="1">
      <c r="A11" s="6"/>
      <c r="B11" s="6"/>
      <c r="C11" s="6"/>
      <c r="D11" s="6"/>
      <c r="E11" s="6"/>
      <c r="F11" s="6"/>
      <c r="G11" s="42"/>
      <c r="H11" s="3"/>
      <c r="I11" s="3"/>
      <c r="J11" s="4"/>
      <c r="K11" s="4"/>
      <c r="L11" s="4"/>
      <c r="M11" s="5"/>
    </row>
    <row r="12" spans="1:14" ht="12.75" hidden="1" customHeight="1">
      <c r="A12" s="8"/>
      <c r="B12" s="3"/>
      <c r="C12" s="3"/>
      <c r="D12" s="3"/>
      <c r="E12" s="3"/>
      <c r="F12" s="3"/>
      <c r="G12" s="42"/>
      <c r="H12" s="3"/>
      <c r="I12" s="3"/>
      <c r="J12" s="4"/>
      <c r="K12" s="4"/>
      <c r="L12" s="4"/>
      <c r="M12" s="5"/>
    </row>
    <row r="13" spans="1:14" s="27" customFormat="1" ht="61.5" customHeight="1">
      <c r="A13" s="133" t="s">
        <v>0</v>
      </c>
      <c r="B13" s="133"/>
      <c r="C13" s="133"/>
      <c r="D13" s="133"/>
      <c r="E13" s="133"/>
      <c r="F13" s="133"/>
      <c r="G13" s="133"/>
      <c r="H13" s="133"/>
      <c r="I13" s="133"/>
      <c r="J13" s="133"/>
      <c r="K13" s="56" t="s">
        <v>1</v>
      </c>
      <c r="L13" s="60" t="s">
        <v>2</v>
      </c>
      <c r="M13" s="60" t="s">
        <v>3</v>
      </c>
    </row>
    <row r="14" spans="1:14" ht="81.599999999999994" customHeight="1">
      <c r="A14" s="9" t="s">
        <v>4</v>
      </c>
      <c r="B14" s="9" t="s">
        <v>5</v>
      </c>
      <c r="C14" s="9" t="s">
        <v>6</v>
      </c>
      <c r="D14" s="9" t="s">
        <v>7</v>
      </c>
      <c r="E14" s="9" t="s">
        <v>8</v>
      </c>
      <c r="F14" s="10" t="s">
        <v>9</v>
      </c>
      <c r="G14" s="9" t="s">
        <v>10</v>
      </c>
      <c r="H14" s="9" t="s">
        <v>11</v>
      </c>
      <c r="I14" s="9" t="s">
        <v>12</v>
      </c>
      <c r="J14" s="10" t="s">
        <v>13</v>
      </c>
      <c r="K14" s="55" t="s">
        <v>14</v>
      </c>
      <c r="L14" s="55" t="s">
        <v>15</v>
      </c>
      <c r="M14" s="10" t="s">
        <v>16</v>
      </c>
      <c r="N14" s="74"/>
    </row>
    <row r="15" spans="1:14" ht="25.5">
      <c r="A15" s="70" t="s">
        <v>17</v>
      </c>
      <c r="B15" s="44" t="s">
        <v>18</v>
      </c>
      <c r="C15" s="44" t="s">
        <v>19</v>
      </c>
      <c r="D15" s="44" t="s">
        <v>20</v>
      </c>
      <c r="E15" s="43">
        <v>43818</v>
      </c>
      <c r="F15" s="44" t="s">
        <v>21</v>
      </c>
      <c r="G15" s="57" t="s">
        <v>22</v>
      </c>
      <c r="H15" s="42" t="s">
        <v>23</v>
      </c>
      <c r="I15" s="42" t="s">
        <v>23</v>
      </c>
      <c r="J15" s="42" t="s">
        <v>23</v>
      </c>
      <c r="K15" s="42"/>
      <c r="L15" s="63">
        <f>E15</f>
        <v>43818</v>
      </c>
      <c r="M15" s="73" t="s">
        <v>24</v>
      </c>
      <c r="N15" s="40"/>
    </row>
    <row r="16" spans="1:14" ht="38.25">
      <c r="A16" s="70" t="s">
        <v>25</v>
      </c>
      <c r="B16" s="44" t="s">
        <v>18</v>
      </c>
      <c r="C16" s="44" t="s">
        <v>19</v>
      </c>
      <c r="D16" s="44" t="s">
        <v>26</v>
      </c>
      <c r="E16" s="86">
        <v>43826</v>
      </c>
      <c r="F16" s="44" t="s">
        <v>21</v>
      </c>
      <c r="G16" s="57" t="s">
        <v>27</v>
      </c>
      <c r="H16" s="42" t="s">
        <v>23</v>
      </c>
      <c r="I16" s="42" t="s">
        <v>23</v>
      </c>
      <c r="J16" s="42" t="s">
        <v>23</v>
      </c>
      <c r="K16" s="42"/>
      <c r="L16" s="86">
        <v>43969</v>
      </c>
      <c r="M16" s="73" t="s">
        <v>28</v>
      </c>
    </row>
    <row r="17" spans="1:14" ht="57" customHeight="1">
      <c r="A17" s="11" t="s">
        <v>29</v>
      </c>
      <c r="B17" s="109" t="s">
        <v>18</v>
      </c>
      <c r="C17" s="109" t="s">
        <v>19</v>
      </c>
      <c r="D17" s="109" t="s">
        <v>26</v>
      </c>
      <c r="E17" s="113">
        <v>44132</v>
      </c>
      <c r="F17" s="109" t="s">
        <v>21</v>
      </c>
      <c r="G17" s="116" t="s">
        <v>30</v>
      </c>
      <c r="H17" s="108" t="s">
        <v>31</v>
      </c>
      <c r="I17" s="108" t="s">
        <v>31</v>
      </c>
      <c r="J17" s="42" t="s">
        <v>32</v>
      </c>
      <c r="K17" s="42"/>
      <c r="L17" s="63">
        <v>44132</v>
      </c>
      <c r="M17" s="73"/>
    </row>
    <row r="18" spans="1:14" ht="66.95" customHeight="1">
      <c r="A18" s="71" t="s">
        <v>33</v>
      </c>
      <c r="B18" s="23" t="s">
        <v>18</v>
      </c>
      <c r="C18" s="23" t="s">
        <v>19</v>
      </c>
      <c r="D18" s="42" t="s">
        <v>20</v>
      </c>
      <c r="E18" s="43">
        <v>43818</v>
      </c>
      <c r="F18" s="44" t="s">
        <v>21</v>
      </c>
      <c r="G18" s="59" t="s">
        <v>34</v>
      </c>
      <c r="H18" s="42" t="s">
        <v>23</v>
      </c>
      <c r="I18" s="42" t="s">
        <v>23</v>
      </c>
      <c r="J18" s="42" t="s">
        <v>23</v>
      </c>
      <c r="K18" s="42"/>
      <c r="L18" s="63">
        <f t="shared" ref="L18:L19" si="0">E18</f>
        <v>43818</v>
      </c>
      <c r="M18" s="73" t="s">
        <v>35</v>
      </c>
    </row>
    <row r="19" spans="1:14" ht="25.5">
      <c r="A19" s="11" t="s">
        <v>36</v>
      </c>
      <c r="B19" s="109" t="s">
        <v>18</v>
      </c>
      <c r="C19" s="114" t="s">
        <v>19</v>
      </c>
      <c r="D19" s="109" t="s">
        <v>26</v>
      </c>
      <c r="E19" s="113">
        <v>43665</v>
      </c>
      <c r="F19" s="109" t="s">
        <v>21</v>
      </c>
      <c r="G19" s="116" t="s">
        <v>37</v>
      </c>
      <c r="H19" s="108" t="s">
        <v>38</v>
      </c>
      <c r="I19" s="108" t="s">
        <v>39</v>
      </c>
      <c r="J19" s="108" t="s">
        <v>32</v>
      </c>
      <c r="K19" s="42"/>
      <c r="L19" s="63">
        <f t="shared" si="0"/>
        <v>43665</v>
      </c>
      <c r="M19" s="73"/>
    </row>
    <row r="20" spans="1:14" s="31" customFormat="1" ht="36" customHeight="1">
      <c r="A20" s="11" t="s">
        <v>40</v>
      </c>
      <c r="B20" s="109" t="s">
        <v>18</v>
      </c>
      <c r="C20" s="109" t="s">
        <v>19</v>
      </c>
      <c r="D20" s="109" t="s">
        <v>20</v>
      </c>
      <c r="E20" s="35">
        <v>43831</v>
      </c>
      <c r="F20" s="109" t="s">
        <v>41</v>
      </c>
      <c r="G20" s="112" t="s">
        <v>42</v>
      </c>
      <c r="H20" s="108" t="s">
        <v>32</v>
      </c>
      <c r="I20" s="108" t="s">
        <v>43</v>
      </c>
      <c r="J20" s="108" t="s">
        <v>32</v>
      </c>
      <c r="K20" s="42"/>
      <c r="L20" s="35">
        <v>44172</v>
      </c>
      <c r="M20" s="12"/>
    </row>
    <row r="21" spans="1:14" s="31" customFormat="1" ht="51" customHeight="1">
      <c r="A21" s="11" t="s">
        <v>44</v>
      </c>
      <c r="B21" s="109" t="s">
        <v>18</v>
      </c>
      <c r="C21" s="109" t="s">
        <v>19</v>
      </c>
      <c r="D21" s="109" t="s">
        <v>20</v>
      </c>
      <c r="E21" s="113" t="s">
        <v>45</v>
      </c>
      <c r="F21" s="109" t="s">
        <v>46</v>
      </c>
      <c r="G21" s="61" t="s">
        <v>47</v>
      </c>
      <c r="H21" s="108" t="s">
        <v>43</v>
      </c>
      <c r="I21" s="108" t="s">
        <v>43</v>
      </c>
      <c r="J21" s="108" t="s">
        <v>43</v>
      </c>
      <c r="K21" s="42" t="s">
        <v>48</v>
      </c>
      <c r="L21" s="63">
        <v>44130</v>
      </c>
      <c r="M21" s="91" t="s">
        <v>49</v>
      </c>
    </row>
    <row r="22" spans="1:14" ht="198.95" customHeight="1">
      <c r="A22" s="70" t="s">
        <v>50</v>
      </c>
      <c r="B22" s="114" t="s">
        <v>18</v>
      </c>
      <c r="C22" s="109" t="s">
        <v>19</v>
      </c>
      <c r="D22" s="109" t="s">
        <v>20</v>
      </c>
      <c r="E22" s="35">
        <v>43861</v>
      </c>
      <c r="F22" s="109" t="s">
        <v>41</v>
      </c>
      <c r="G22" s="58" t="s">
        <v>51</v>
      </c>
      <c r="H22" s="108" t="s">
        <v>23</v>
      </c>
      <c r="I22" s="42" t="s">
        <v>23</v>
      </c>
      <c r="J22" s="108" t="s">
        <v>23</v>
      </c>
      <c r="K22" s="42"/>
      <c r="L22" s="63">
        <v>43990</v>
      </c>
      <c r="M22" s="73"/>
      <c r="N22" s="94"/>
    </row>
    <row r="23" spans="1:14" ht="127.5" customHeight="1">
      <c r="A23" s="72" t="s">
        <v>52</v>
      </c>
      <c r="B23" s="109" t="s">
        <v>18</v>
      </c>
      <c r="C23" s="111" t="s">
        <v>19</v>
      </c>
      <c r="D23" s="109" t="s">
        <v>26</v>
      </c>
      <c r="E23" s="63">
        <v>44217</v>
      </c>
      <c r="F23" s="109" t="s">
        <v>41</v>
      </c>
      <c r="G23" s="61" t="s">
        <v>53</v>
      </c>
      <c r="H23" s="108" t="s">
        <v>23</v>
      </c>
      <c r="I23" s="42" t="s">
        <v>23</v>
      </c>
      <c r="J23" s="108" t="s">
        <v>23</v>
      </c>
      <c r="K23" s="42"/>
      <c r="L23" s="63">
        <v>44217</v>
      </c>
      <c r="M23" s="20" t="s">
        <v>54</v>
      </c>
    </row>
    <row r="24" spans="1:14" ht="123" customHeight="1">
      <c r="A24" s="72" t="s">
        <v>55</v>
      </c>
      <c r="B24" s="109" t="s">
        <v>18</v>
      </c>
      <c r="C24" s="111" t="s">
        <v>19</v>
      </c>
      <c r="D24" s="109" t="s">
        <v>56</v>
      </c>
      <c r="E24" s="63">
        <v>44217</v>
      </c>
      <c r="F24" s="109" t="s">
        <v>41</v>
      </c>
      <c r="G24" s="61" t="s">
        <v>57</v>
      </c>
      <c r="H24" s="108" t="s">
        <v>23</v>
      </c>
      <c r="I24" s="42" t="s">
        <v>23</v>
      </c>
      <c r="J24" s="108" t="s">
        <v>23</v>
      </c>
      <c r="K24" s="42"/>
      <c r="L24" s="63">
        <v>44217</v>
      </c>
      <c r="M24" s="20" t="s">
        <v>54</v>
      </c>
    </row>
    <row r="25" spans="1:14" ht="90.95" customHeight="1">
      <c r="A25" s="93" t="s">
        <v>58</v>
      </c>
      <c r="B25" s="114" t="s">
        <v>18</v>
      </c>
      <c r="C25" s="21" t="s">
        <v>19</v>
      </c>
      <c r="D25" s="114" t="s">
        <v>20</v>
      </c>
      <c r="E25" s="35">
        <v>44104</v>
      </c>
      <c r="F25" s="114" t="s">
        <v>41</v>
      </c>
      <c r="G25" s="61" t="s">
        <v>59</v>
      </c>
      <c r="H25" s="114" t="s">
        <v>23</v>
      </c>
      <c r="I25" s="23" t="s">
        <v>23</v>
      </c>
      <c r="J25" s="114" t="s">
        <v>23</v>
      </c>
      <c r="K25" s="23"/>
      <c r="L25" s="86">
        <v>44152</v>
      </c>
      <c r="M25" s="20" t="s">
        <v>60</v>
      </c>
    </row>
    <row r="26" spans="1:14" ht="66" customHeight="1">
      <c r="A26" s="72" t="s">
        <v>61</v>
      </c>
      <c r="B26" s="114" t="s">
        <v>18</v>
      </c>
      <c r="C26" s="111" t="s">
        <v>19</v>
      </c>
      <c r="D26" s="109" t="s">
        <v>56</v>
      </c>
      <c r="E26" s="35">
        <v>44104</v>
      </c>
      <c r="F26" s="109" t="s">
        <v>41</v>
      </c>
      <c r="G26" s="61" t="s">
        <v>57</v>
      </c>
      <c r="H26" s="108" t="s">
        <v>23</v>
      </c>
      <c r="I26" s="42" t="s">
        <v>23</v>
      </c>
      <c r="J26" s="108" t="s">
        <v>23</v>
      </c>
      <c r="K26" s="42"/>
      <c r="L26" s="86">
        <v>44153</v>
      </c>
      <c r="M26" s="20" t="s">
        <v>62</v>
      </c>
    </row>
    <row r="27" spans="1:14" ht="72" customHeight="1">
      <c r="A27" s="72" t="s">
        <v>63</v>
      </c>
      <c r="B27" s="109" t="s">
        <v>18</v>
      </c>
      <c r="C27" s="111" t="s">
        <v>19</v>
      </c>
      <c r="D27" s="109" t="s">
        <v>20</v>
      </c>
      <c r="E27" s="35">
        <v>44104</v>
      </c>
      <c r="F27" s="109" t="s">
        <v>41</v>
      </c>
      <c r="G27" s="61" t="s">
        <v>59</v>
      </c>
      <c r="H27" s="108" t="s">
        <v>23</v>
      </c>
      <c r="I27" s="42" t="s">
        <v>23</v>
      </c>
      <c r="J27" s="108" t="s">
        <v>23</v>
      </c>
      <c r="K27" s="42"/>
      <c r="L27" s="86">
        <v>44152</v>
      </c>
      <c r="M27" s="20" t="s">
        <v>60</v>
      </c>
    </row>
    <row r="28" spans="1:14" ht="99.95" customHeight="1">
      <c r="A28" s="72" t="s">
        <v>64</v>
      </c>
      <c r="B28" s="109" t="s">
        <v>18</v>
      </c>
      <c r="C28" s="111" t="s">
        <v>19</v>
      </c>
      <c r="D28" s="109" t="s">
        <v>20</v>
      </c>
      <c r="E28" s="113">
        <v>43861</v>
      </c>
      <c r="F28" s="109" t="s">
        <v>41</v>
      </c>
      <c r="G28" s="61" t="s">
        <v>65</v>
      </c>
      <c r="H28" s="108" t="s">
        <v>23</v>
      </c>
      <c r="I28" s="42" t="s">
        <v>23</v>
      </c>
      <c r="J28" s="108" t="s">
        <v>23</v>
      </c>
      <c r="K28" s="42"/>
      <c r="L28" s="113">
        <v>43861</v>
      </c>
      <c r="M28" s="73" t="s">
        <v>66</v>
      </c>
    </row>
    <row r="29" spans="1:14" ht="195" customHeight="1">
      <c r="A29" s="72" t="s">
        <v>67</v>
      </c>
      <c r="B29" s="109" t="s">
        <v>18</v>
      </c>
      <c r="C29" s="111" t="s">
        <v>19</v>
      </c>
      <c r="D29" s="109" t="s">
        <v>56</v>
      </c>
      <c r="E29" s="113">
        <v>44111</v>
      </c>
      <c r="F29" s="109" t="s">
        <v>41</v>
      </c>
      <c r="G29" s="61" t="s">
        <v>42</v>
      </c>
      <c r="H29" s="108" t="s">
        <v>32</v>
      </c>
      <c r="I29" s="108" t="s">
        <v>32</v>
      </c>
      <c r="J29" s="108" t="s">
        <v>32</v>
      </c>
      <c r="K29" s="42" t="s">
        <v>68</v>
      </c>
      <c r="L29" s="63">
        <v>44201</v>
      </c>
      <c r="M29" s="73"/>
    </row>
    <row r="30" spans="1:14" ht="69.95" customHeight="1">
      <c r="A30" s="72" t="s">
        <v>69</v>
      </c>
      <c r="B30" s="109" t="s">
        <v>18</v>
      </c>
      <c r="C30" s="111" t="s">
        <v>19</v>
      </c>
      <c r="D30" s="109" t="s">
        <v>56</v>
      </c>
      <c r="E30" s="113">
        <v>43831</v>
      </c>
      <c r="F30" s="109" t="s">
        <v>41</v>
      </c>
      <c r="G30" s="61" t="s">
        <v>70</v>
      </c>
      <c r="H30" s="108" t="s">
        <v>71</v>
      </c>
      <c r="I30" s="108" t="s">
        <v>71</v>
      </c>
      <c r="J30" s="108" t="s">
        <v>71</v>
      </c>
      <c r="K30" s="42"/>
      <c r="L30" s="115">
        <v>43983</v>
      </c>
      <c r="M30" s="12"/>
    </row>
    <row r="31" spans="1:14" ht="36.75" customHeight="1">
      <c r="A31" s="70" t="s">
        <v>72</v>
      </c>
      <c r="B31" s="134" t="s">
        <v>18</v>
      </c>
      <c r="C31" s="130" t="s">
        <v>19</v>
      </c>
      <c r="D31" s="128" t="s">
        <v>73</v>
      </c>
      <c r="E31" s="132">
        <v>43881</v>
      </c>
      <c r="F31" s="128" t="s">
        <v>74</v>
      </c>
      <c r="G31" s="138" t="s">
        <v>75</v>
      </c>
      <c r="H31" s="127" t="s">
        <v>76</v>
      </c>
      <c r="I31" s="127" t="s">
        <v>76</v>
      </c>
      <c r="J31" s="127" t="s">
        <v>32</v>
      </c>
      <c r="K31" s="42" t="s">
        <v>77</v>
      </c>
      <c r="L31" s="135">
        <v>44144</v>
      </c>
      <c r="M31" s="127"/>
    </row>
    <row r="32" spans="1:14" ht="27.75" customHeight="1">
      <c r="A32" s="33" t="s">
        <v>78</v>
      </c>
      <c r="B32" s="134"/>
      <c r="C32" s="130"/>
      <c r="D32" s="128"/>
      <c r="E32" s="132"/>
      <c r="F32" s="128"/>
      <c r="G32" s="139"/>
      <c r="H32" s="127"/>
      <c r="I32" s="127"/>
      <c r="J32" s="127"/>
      <c r="K32" s="16"/>
      <c r="L32" s="136"/>
      <c r="M32" s="127"/>
    </row>
    <row r="33" spans="1:13" ht="32.25" customHeight="1">
      <c r="A33" s="34" t="s">
        <v>79</v>
      </c>
      <c r="B33" s="134"/>
      <c r="C33" s="130"/>
      <c r="D33" s="128"/>
      <c r="E33" s="132"/>
      <c r="F33" s="128"/>
      <c r="G33" s="139"/>
      <c r="H33" s="127"/>
      <c r="I33" s="127"/>
      <c r="J33" s="127"/>
      <c r="K33" s="42"/>
      <c r="L33" s="136"/>
      <c r="M33" s="127"/>
    </row>
    <row r="34" spans="1:13" ht="31.5" customHeight="1">
      <c r="A34" s="14" t="s">
        <v>80</v>
      </c>
      <c r="B34" s="134"/>
      <c r="C34" s="130"/>
      <c r="D34" s="128"/>
      <c r="E34" s="132"/>
      <c r="F34" s="128"/>
      <c r="G34" s="139"/>
      <c r="H34" s="127"/>
      <c r="I34" s="127"/>
      <c r="J34" s="127"/>
      <c r="K34" s="42"/>
      <c r="L34" s="136"/>
      <c r="M34" s="127"/>
    </row>
    <row r="35" spans="1:13" ht="32.25" customHeight="1">
      <c r="A35" s="14" t="s">
        <v>81</v>
      </c>
      <c r="B35" s="134"/>
      <c r="C35" s="130"/>
      <c r="D35" s="128"/>
      <c r="E35" s="132"/>
      <c r="F35" s="128"/>
      <c r="G35" s="139"/>
      <c r="H35" s="127"/>
      <c r="I35" s="127"/>
      <c r="J35" s="127"/>
      <c r="K35" s="42"/>
      <c r="L35" s="136"/>
      <c r="M35" s="127"/>
    </row>
    <row r="36" spans="1:13" ht="24.75" customHeight="1">
      <c r="A36" s="14" t="s">
        <v>82</v>
      </c>
      <c r="B36" s="134"/>
      <c r="C36" s="130"/>
      <c r="D36" s="128"/>
      <c r="E36" s="132"/>
      <c r="F36" s="128"/>
      <c r="G36" s="139"/>
      <c r="H36" s="127"/>
      <c r="I36" s="127"/>
      <c r="J36" s="127"/>
      <c r="K36" s="42"/>
      <c r="L36" s="136"/>
      <c r="M36" s="127"/>
    </row>
    <row r="37" spans="1:13" ht="18" customHeight="1">
      <c r="A37" s="14" t="s">
        <v>83</v>
      </c>
      <c r="B37" s="134"/>
      <c r="C37" s="130"/>
      <c r="D37" s="128"/>
      <c r="E37" s="132"/>
      <c r="F37" s="128"/>
      <c r="G37" s="139"/>
      <c r="H37" s="127"/>
      <c r="I37" s="127"/>
      <c r="J37" s="127"/>
      <c r="K37" s="42"/>
      <c r="L37" s="136"/>
      <c r="M37" s="127"/>
    </row>
    <row r="38" spans="1:13" ht="15.75" customHeight="1">
      <c r="A38" s="14" t="s">
        <v>84</v>
      </c>
      <c r="B38" s="134"/>
      <c r="C38" s="130"/>
      <c r="D38" s="128"/>
      <c r="E38" s="132"/>
      <c r="F38" s="128"/>
      <c r="G38" s="139"/>
      <c r="H38" s="127"/>
      <c r="I38" s="127"/>
      <c r="J38" s="127"/>
      <c r="K38" s="42"/>
      <c r="L38" s="137"/>
      <c r="M38" s="127"/>
    </row>
    <row r="39" spans="1:13" ht="65.25" customHeight="1">
      <c r="A39" s="14" t="s">
        <v>85</v>
      </c>
      <c r="B39" s="114" t="s">
        <v>18</v>
      </c>
      <c r="C39" s="114" t="s">
        <v>86</v>
      </c>
      <c r="D39" s="114" t="s">
        <v>73</v>
      </c>
      <c r="E39" s="35">
        <v>43881</v>
      </c>
      <c r="F39" s="114" t="s">
        <v>41</v>
      </c>
      <c r="G39" s="117" t="s">
        <v>87</v>
      </c>
      <c r="H39" s="114" t="s">
        <v>88</v>
      </c>
      <c r="I39" s="114" t="s">
        <v>76</v>
      </c>
      <c r="J39" s="114" t="s">
        <v>32</v>
      </c>
      <c r="K39" s="42"/>
      <c r="L39" s="63">
        <v>43903</v>
      </c>
      <c r="M39" s="15"/>
    </row>
    <row r="40" spans="1:13" ht="35.25" customHeight="1">
      <c r="A40" s="70" t="s">
        <v>89</v>
      </c>
      <c r="B40" s="128" t="s">
        <v>18</v>
      </c>
      <c r="C40" s="128" t="s">
        <v>19</v>
      </c>
      <c r="D40" s="128" t="s">
        <v>73</v>
      </c>
      <c r="E40" s="132">
        <v>43710</v>
      </c>
      <c r="F40" s="128" t="s">
        <v>74</v>
      </c>
      <c r="G40" s="139" t="s">
        <v>75</v>
      </c>
      <c r="H40" s="127" t="s">
        <v>90</v>
      </c>
      <c r="I40" s="127" t="s">
        <v>90</v>
      </c>
      <c r="J40" s="127" t="s">
        <v>91</v>
      </c>
      <c r="K40" s="42"/>
      <c r="L40" s="122">
        <f>E40</f>
        <v>43710</v>
      </c>
      <c r="M40" s="141"/>
    </row>
    <row r="41" spans="1:13" ht="29.25" customHeight="1">
      <c r="A41" s="14" t="s">
        <v>78</v>
      </c>
      <c r="B41" s="128"/>
      <c r="C41" s="128"/>
      <c r="D41" s="128"/>
      <c r="E41" s="132"/>
      <c r="F41" s="128"/>
      <c r="G41" s="140"/>
      <c r="H41" s="127"/>
      <c r="I41" s="127"/>
      <c r="J41" s="127"/>
      <c r="K41" s="42"/>
      <c r="L41" s="143"/>
      <c r="M41" s="141"/>
    </row>
    <row r="42" spans="1:13" ht="25.5" customHeight="1">
      <c r="A42" s="14" t="s">
        <v>79</v>
      </c>
      <c r="B42" s="128"/>
      <c r="C42" s="128"/>
      <c r="D42" s="128"/>
      <c r="E42" s="132"/>
      <c r="F42" s="128"/>
      <c r="G42" s="140"/>
      <c r="H42" s="127"/>
      <c r="I42" s="127"/>
      <c r="J42" s="127"/>
      <c r="K42" s="42"/>
      <c r="L42" s="143"/>
      <c r="M42" s="141"/>
    </row>
    <row r="43" spans="1:13" ht="36.75" customHeight="1">
      <c r="A43" s="14" t="s">
        <v>80</v>
      </c>
      <c r="B43" s="128"/>
      <c r="C43" s="128"/>
      <c r="D43" s="128"/>
      <c r="E43" s="132"/>
      <c r="F43" s="128"/>
      <c r="G43" s="140"/>
      <c r="H43" s="127"/>
      <c r="I43" s="127"/>
      <c r="J43" s="127"/>
      <c r="K43" s="42"/>
      <c r="L43" s="143"/>
      <c r="M43" s="141"/>
    </row>
    <row r="44" spans="1:13" ht="33" customHeight="1">
      <c r="A44" s="14" t="s">
        <v>81</v>
      </c>
      <c r="B44" s="128"/>
      <c r="C44" s="128"/>
      <c r="D44" s="128"/>
      <c r="E44" s="132"/>
      <c r="F44" s="128"/>
      <c r="G44" s="140"/>
      <c r="H44" s="127"/>
      <c r="I44" s="127"/>
      <c r="J44" s="127"/>
      <c r="K44" s="42"/>
      <c r="L44" s="143"/>
      <c r="M44" s="141"/>
    </row>
    <row r="45" spans="1:13" ht="51" customHeight="1">
      <c r="A45" s="14" t="s">
        <v>83</v>
      </c>
      <c r="B45" s="128"/>
      <c r="C45" s="128"/>
      <c r="D45" s="128"/>
      <c r="E45" s="132"/>
      <c r="F45" s="128"/>
      <c r="G45" s="140"/>
      <c r="H45" s="127"/>
      <c r="I45" s="127"/>
      <c r="J45" s="127"/>
      <c r="K45" s="42"/>
      <c r="L45" s="143"/>
      <c r="M45" s="141"/>
    </row>
    <row r="46" spans="1:13" ht="47.25" customHeight="1">
      <c r="A46" s="14" t="s">
        <v>84</v>
      </c>
      <c r="B46" s="128"/>
      <c r="C46" s="128"/>
      <c r="D46" s="128"/>
      <c r="E46" s="132"/>
      <c r="F46" s="128"/>
      <c r="G46" s="140"/>
      <c r="H46" s="127"/>
      <c r="I46" s="127"/>
      <c r="J46" s="127"/>
      <c r="K46" s="42"/>
      <c r="L46" s="144"/>
      <c r="M46" s="141"/>
    </row>
    <row r="47" spans="1:13" ht="44.25" customHeight="1">
      <c r="A47" s="14" t="s">
        <v>92</v>
      </c>
      <c r="B47" s="114" t="s">
        <v>18</v>
      </c>
      <c r="C47" s="111" t="s">
        <v>93</v>
      </c>
      <c r="D47" s="111" t="s">
        <v>94</v>
      </c>
      <c r="E47" s="113">
        <v>43994</v>
      </c>
      <c r="F47" s="109" t="s">
        <v>74</v>
      </c>
      <c r="G47" s="61" t="s">
        <v>95</v>
      </c>
      <c r="H47" s="108" t="s">
        <v>90</v>
      </c>
      <c r="I47" s="108" t="s">
        <v>90</v>
      </c>
      <c r="J47" s="108" t="s">
        <v>96</v>
      </c>
      <c r="K47" s="42"/>
      <c r="L47" s="62">
        <v>43994</v>
      </c>
      <c r="M47" s="15"/>
    </row>
    <row r="48" spans="1:13" ht="34.5" customHeight="1">
      <c r="A48" s="14" t="s">
        <v>97</v>
      </c>
      <c r="B48" s="109" t="s">
        <v>18</v>
      </c>
      <c r="C48" s="111" t="s">
        <v>93</v>
      </c>
      <c r="D48" s="111" t="s">
        <v>94</v>
      </c>
      <c r="E48" s="113">
        <v>44026</v>
      </c>
      <c r="F48" s="111" t="s">
        <v>46</v>
      </c>
      <c r="G48" s="61" t="s">
        <v>95</v>
      </c>
      <c r="H48" s="108" t="s">
        <v>90</v>
      </c>
      <c r="I48" s="108" t="s">
        <v>90</v>
      </c>
      <c r="J48" s="108" t="s">
        <v>96</v>
      </c>
      <c r="K48" s="42"/>
      <c r="L48" s="62">
        <v>44026</v>
      </c>
      <c r="M48" s="119"/>
    </row>
    <row r="49" spans="1:13" ht="49.5" customHeight="1">
      <c r="A49" s="70" t="s">
        <v>98</v>
      </c>
      <c r="B49" s="44" t="s">
        <v>18</v>
      </c>
      <c r="C49" s="44" t="s">
        <v>19</v>
      </c>
      <c r="D49" s="44" t="s">
        <v>20</v>
      </c>
      <c r="E49" s="43">
        <v>43817</v>
      </c>
      <c r="F49" s="44" t="s">
        <v>46</v>
      </c>
      <c r="G49" s="59" t="s">
        <v>99</v>
      </c>
      <c r="H49" s="42" t="s">
        <v>100</v>
      </c>
      <c r="I49" s="42" t="s">
        <v>101</v>
      </c>
      <c r="J49" s="42" t="s">
        <v>96</v>
      </c>
      <c r="K49" s="42"/>
      <c r="L49" s="63">
        <v>43983</v>
      </c>
      <c r="M49" s="80"/>
    </row>
    <row r="50" spans="1:13" ht="87.75">
      <c r="A50" s="70" t="s">
        <v>102</v>
      </c>
      <c r="B50" s="114" t="s">
        <v>18</v>
      </c>
      <c r="C50" s="109" t="s">
        <v>19</v>
      </c>
      <c r="D50" s="109" t="s">
        <v>20</v>
      </c>
      <c r="E50" s="35">
        <v>44210</v>
      </c>
      <c r="F50" s="114" t="s">
        <v>103</v>
      </c>
      <c r="G50" s="95" t="s">
        <v>104</v>
      </c>
      <c r="H50" s="108" t="s">
        <v>23</v>
      </c>
      <c r="I50" s="42" t="s">
        <v>23</v>
      </c>
      <c r="J50" s="108" t="s">
        <v>23</v>
      </c>
      <c r="K50" s="42"/>
      <c r="L50" s="35">
        <v>44214</v>
      </c>
      <c r="M50" s="13" t="s">
        <v>105</v>
      </c>
    </row>
    <row r="51" spans="1:13" ht="49.5" customHeight="1">
      <c r="A51" s="70" t="s">
        <v>106</v>
      </c>
      <c r="B51" s="109" t="s">
        <v>18</v>
      </c>
      <c r="C51" s="109" t="s">
        <v>19</v>
      </c>
      <c r="D51" s="109" t="s">
        <v>20</v>
      </c>
      <c r="E51" s="35">
        <v>44104</v>
      </c>
      <c r="F51" s="109" t="s">
        <v>41</v>
      </c>
      <c r="G51" s="61" t="s">
        <v>57</v>
      </c>
      <c r="H51" s="108" t="s">
        <v>23</v>
      </c>
      <c r="I51" s="42" t="s">
        <v>23</v>
      </c>
      <c r="J51" s="108" t="s">
        <v>23</v>
      </c>
      <c r="K51" s="42"/>
      <c r="L51" s="86">
        <v>44153</v>
      </c>
      <c r="M51" s="20" t="s">
        <v>62</v>
      </c>
    </row>
    <row r="52" spans="1:13" ht="63.75" customHeight="1">
      <c r="A52" s="71" t="s">
        <v>107</v>
      </c>
      <c r="B52" s="109" t="s">
        <v>18</v>
      </c>
      <c r="C52" s="114" t="s">
        <v>86</v>
      </c>
      <c r="D52" s="114" t="s">
        <v>20</v>
      </c>
      <c r="E52" s="35">
        <v>44221</v>
      </c>
      <c r="F52" s="114" t="s">
        <v>41</v>
      </c>
      <c r="G52" s="78" t="s">
        <v>108</v>
      </c>
      <c r="H52" s="114" t="s">
        <v>109</v>
      </c>
      <c r="I52" s="108" t="s">
        <v>110</v>
      </c>
      <c r="J52" s="108" t="s">
        <v>109</v>
      </c>
      <c r="K52" s="42"/>
      <c r="L52" s="35">
        <v>44223</v>
      </c>
      <c r="M52" s="20"/>
    </row>
    <row r="53" spans="1:13" ht="66.95" customHeight="1">
      <c r="A53" s="70" t="s">
        <v>112</v>
      </c>
      <c r="B53" s="109" t="s">
        <v>18</v>
      </c>
      <c r="C53" s="109" t="s">
        <v>19</v>
      </c>
      <c r="D53" s="109" t="s">
        <v>113</v>
      </c>
      <c r="E53" s="35">
        <v>44104</v>
      </c>
      <c r="F53" s="109" t="s">
        <v>41</v>
      </c>
      <c r="G53" s="61" t="s">
        <v>57</v>
      </c>
      <c r="H53" s="108" t="s">
        <v>23</v>
      </c>
      <c r="I53" s="42" t="s">
        <v>23</v>
      </c>
      <c r="J53" s="108" t="s">
        <v>23</v>
      </c>
      <c r="K53" s="42"/>
      <c r="L53" s="86">
        <v>44153</v>
      </c>
      <c r="M53" s="20" t="s">
        <v>62</v>
      </c>
    </row>
    <row r="54" spans="1:13" ht="25.5" customHeight="1">
      <c r="A54" s="11" t="s">
        <v>114</v>
      </c>
      <c r="B54" s="114" t="s">
        <v>18</v>
      </c>
      <c r="C54" s="109" t="s">
        <v>19</v>
      </c>
      <c r="D54" s="109" t="s">
        <v>73</v>
      </c>
      <c r="E54" s="113">
        <v>44161</v>
      </c>
      <c r="F54" s="111" t="s">
        <v>46</v>
      </c>
      <c r="G54" s="58" t="s">
        <v>115</v>
      </c>
      <c r="H54" s="108" t="s">
        <v>116</v>
      </c>
      <c r="I54" s="108" t="s">
        <v>116</v>
      </c>
      <c r="J54" s="108" t="s">
        <v>32</v>
      </c>
      <c r="K54" s="42"/>
      <c r="L54" s="113">
        <v>44162</v>
      </c>
      <c r="M54" s="12"/>
    </row>
    <row r="55" spans="1:13" ht="46.5" customHeight="1">
      <c r="A55" s="70" t="s">
        <v>117</v>
      </c>
      <c r="B55" s="128" t="s">
        <v>18</v>
      </c>
      <c r="C55" s="130" t="s">
        <v>93</v>
      </c>
      <c r="D55" s="130" t="s">
        <v>118</v>
      </c>
      <c r="E55" s="132">
        <v>44026</v>
      </c>
      <c r="F55" s="130" t="s">
        <v>46</v>
      </c>
      <c r="G55" s="131" t="s">
        <v>95</v>
      </c>
      <c r="H55" s="127" t="s">
        <v>90</v>
      </c>
      <c r="I55" s="127" t="s">
        <v>90</v>
      </c>
      <c r="J55" s="127" t="s">
        <v>91</v>
      </c>
      <c r="K55" s="42"/>
      <c r="L55" s="62">
        <v>44026</v>
      </c>
      <c r="M55" s="142"/>
    </row>
    <row r="56" spans="1:13" ht="30.75" customHeight="1">
      <c r="A56" s="72" t="s">
        <v>119</v>
      </c>
      <c r="B56" s="128"/>
      <c r="C56" s="130"/>
      <c r="D56" s="130"/>
      <c r="E56" s="132"/>
      <c r="F56" s="130"/>
      <c r="G56" s="131"/>
      <c r="H56" s="127"/>
      <c r="I56" s="127"/>
      <c r="J56" s="127"/>
      <c r="K56" s="42"/>
      <c r="L56" s="122">
        <v>44026</v>
      </c>
      <c r="M56" s="142"/>
    </row>
    <row r="57" spans="1:13" ht="51.75" customHeight="1">
      <c r="A57" s="72" t="s">
        <v>120</v>
      </c>
      <c r="B57" s="128"/>
      <c r="C57" s="130"/>
      <c r="D57" s="130"/>
      <c r="E57" s="132"/>
      <c r="F57" s="130"/>
      <c r="G57" s="131"/>
      <c r="H57" s="127"/>
      <c r="I57" s="127"/>
      <c r="J57" s="127"/>
      <c r="K57" s="42"/>
      <c r="L57" s="143"/>
      <c r="M57" s="142"/>
    </row>
    <row r="58" spans="1:13" ht="31.5" customHeight="1">
      <c r="A58" s="72" t="s">
        <v>121</v>
      </c>
      <c r="B58" s="128"/>
      <c r="C58" s="130"/>
      <c r="D58" s="130"/>
      <c r="E58" s="132"/>
      <c r="F58" s="130"/>
      <c r="G58" s="131"/>
      <c r="H58" s="127"/>
      <c r="I58" s="127"/>
      <c r="J58" s="127"/>
      <c r="K58" s="42"/>
      <c r="L58" s="143"/>
      <c r="M58" s="142"/>
    </row>
    <row r="59" spans="1:13" ht="39" customHeight="1">
      <c r="A59" s="72" t="s">
        <v>122</v>
      </c>
      <c r="B59" s="128"/>
      <c r="C59" s="130"/>
      <c r="D59" s="130"/>
      <c r="E59" s="132"/>
      <c r="F59" s="130"/>
      <c r="G59" s="131"/>
      <c r="H59" s="127"/>
      <c r="I59" s="127"/>
      <c r="J59" s="127"/>
      <c r="K59" s="42"/>
      <c r="L59" s="143"/>
      <c r="M59" s="142"/>
    </row>
    <row r="60" spans="1:13" ht="59.25" customHeight="1">
      <c r="A60" s="72" t="s">
        <v>123</v>
      </c>
      <c r="B60" s="128"/>
      <c r="C60" s="130"/>
      <c r="D60" s="130"/>
      <c r="E60" s="132"/>
      <c r="F60" s="130"/>
      <c r="G60" s="131"/>
      <c r="H60" s="127"/>
      <c r="I60" s="127"/>
      <c r="J60" s="127"/>
      <c r="K60" s="42"/>
      <c r="L60" s="143"/>
      <c r="M60" s="142"/>
    </row>
    <row r="61" spans="1:13" ht="40.5" customHeight="1">
      <c r="A61" s="70" t="s">
        <v>124</v>
      </c>
      <c r="B61" s="128"/>
      <c r="C61" s="130"/>
      <c r="D61" s="130"/>
      <c r="E61" s="132"/>
      <c r="F61" s="130"/>
      <c r="G61" s="131"/>
      <c r="H61" s="127"/>
      <c r="I61" s="127"/>
      <c r="J61" s="127"/>
      <c r="K61" s="42"/>
      <c r="L61" s="144"/>
      <c r="M61" s="142"/>
    </row>
    <row r="62" spans="1:13" ht="84" customHeight="1">
      <c r="A62" s="70" t="s">
        <v>125</v>
      </c>
      <c r="B62" s="109" t="s">
        <v>18</v>
      </c>
      <c r="C62" s="109" t="s">
        <v>19</v>
      </c>
      <c r="D62" s="109" t="s">
        <v>20</v>
      </c>
      <c r="E62" s="35">
        <v>44214</v>
      </c>
      <c r="F62" s="109" t="s">
        <v>41</v>
      </c>
      <c r="G62" s="61" t="s">
        <v>126</v>
      </c>
      <c r="H62" s="108" t="s">
        <v>23</v>
      </c>
      <c r="I62" s="42" t="s">
        <v>23</v>
      </c>
      <c r="J62" s="108" t="s">
        <v>23</v>
      </c>
      <c r="K62" s="42"/>
      <c r="L62" s="62">
        <v>44214</v>
      </c>
      <c r="M62" s="13" t="s">
        <v>127</v>
      </c>
    </row>
    <row r="63" spans="1:13" ht="92.1" customHeight="1">
      <c r="A63" s="70" t="s">
        <v>128</v>
      </c>
      <c r="B63" s="109" t="s">
        <v>18</v>
      </c>
      <c r="C63" s="109" t="s">
        <v>19</v>
      </c>
      <c r="D63" s="109" t="s">
        <v>20</v>
      </c>
      <c r="E63" s="113">
        <v>43830</v>
      </c>
      <c r="F63" s="109" t="s">
        <v>21</v>
      </c>
      <c r="G63" s="68" t="s">
        <v>129</v>
      </c>
      <c r="H63" s="109" t="s">
        <v>130</v>
      </c>
      <c r="I63" s="44" t="s">
        <v>23</v>
      </c>
      <c r="J63" s="109" t="s">
        <v>23</v>
      </c>
      <c r="K63" s="42"/>
      <c r="L63" s="62">
        <f>E63</f>
        <v>43830</v>
      </c>
      <c r="M63" s="73" t="s">
        <v>131</v>
      </c>
    </row>
    <row r="64" spans="1:13" ht="87" customHeight="1">
      <c r="A64" s="11" t="s">
        <v>132</v>
      </c>
      <c r="B64" s="109" t="s">
        <v>18</v>
      </c>
      <c r="C64" s="109" t="s">
        <v>133</v>
      </c>
      <c r="D64" s="109" t="s">
        <v>134</v>
      </c>
      <c r="E64" s="113">
        <v>44174</v>
      </c>
      <c r="F64" s="109" t="s">
        <v>21</v>
      </c>
      <c r="G64" s="109" t="s">
        <v>135</v>
      </c>
      <c r="H64" s="108" t="s">
        <v>136</v>
      </c>
      <c r="I64" s="108" t="s">
        <v>137</v>
      </c>
      <c r="J64" s="108" t="s">
        <v>138</v>
      </c>
      <c r="K64" s="42"/>
      <c r="L64" s="62">
        <f>E64</f>
        <v>44174</v>
      </c>
      <c r="M64" s="48"/>
    </row>
    <row r="65" spans="1:13" ht="193.35" customHeight="1">
      <c r="A65" s="18" t="s">
        <v>139</v>
      </c>
      <c r="B65" s="109" t="s">
        <v>18</v>
      </c>
      <c r="C65" s="109" t="s">
        <v>140</v>
      </c>
      <c r="D65" s="107" t="s">
        <v>26</v>
      </c>
      <c r="E65" s="113">
        <v>44174</v>
      </c>
      <c r="F65" s="109" t="s">
        <v>21</v>
      </c>
      <c r="G65" s="108" t="s">
        <v>141</v>
      </c>
      <c r="H65" s="109" t="s">
        <v>142</v>
      </c>
      <c r="I65" s="109" t="s">
        <v>142</v>
      </c>
      <c r="J65" s="109" t="s">
        <v>143</v>
      </c>
      <c r="K65" s="42"/>
      <c r="L65" s="62">
        <f>E65</f>
        <v>44174</v>
      </c>
      <c r="M65" s="12"/>
    </row>
    <row r="66" spans="1:13" ht="47.1" customHeight="1">
      <c r="A66" s="11" t="s">
        <v>144</v>
      </c>
      <c r="B66" s="109" t="s">
        <v>18</v>
      </c>
      <c r="C66" s="109" t="s">
        <v>145</v>
      </c>
      <c r="D66" s="109" t="s">
        <v>20</v>
      </c>
      <c r="E66" s="109" t="s">
        <v>146</v>
      </c>
      <c r="F66" s="109" t="s">
        <v>147</v>
      </c>
      <c r="G66" s="58" t="s">
        <v>148</v>
      </c>
      <c r="H66" s="108" t="s">
        <v>149</v>
      </c>
      <c r="I66" s="108" t="s">
        <v>149</v>
      </c>
      <c r="J66" s="108" t="s">
        <v>150</v>
      </c>
      <c r="K66" s="42"/>
      <c r="L66" s="62"/>
      <c r="M66" s="85"/>
    </row>
    <row r="67" spans="1:13" ht="32.25" customHeight="1">
      <c r="A67" s="70" t="s">
        <v>151</v>
      </c>
      <c r="B67" s="23" t="s">
        <v>18</v>
      </c>
      <c r="C67" s="44" t="s">
        <v>86</v>
      </c>
      <c r="D67" s="44" t="s">
        <v>20</v>
      </c>
      <c r="E67" s="43">
        <v>43734</v>
      </c>
      <c r="F67" s="44" t="s">
        <v>21</v>
      </c>
      <c r="G67" s="44" t="s">
        <v>135</v>
      </c>
      <c r="H67" s="3" t="s">
        <v>100</v>
      </c>
      <c r="I67" s="3" t="s">
        <v>101</v>
      </c>
      <c r="J67" s="42" t="s">
        <v>152</v>
      </c>
      <c r="K67" s="42"/>
      <c r="L67" s="63">
        <v>43983</v>
      </c>
      <c r="M67" s="80"/>
    </row>
    <row r="68" spans="1:13" ht="159" customHeight="1">
      <c r="A68" s="11" t="s">
        <v>153</v>
      </c>
      <c r="B68" s="109" t="s">
        <v>18</v>
      </c>
      <c r="C68" s="109" t="s">
        <v>154</v>
      </c>
      <c r="D68" s="109" t="s">
        <v>155</v>
      </c>
      <c r="E68" s="113">
        <v>44174</v>
      </c>
      <c r="F68" s="109" t="s">
        <v>21</v>
      </c>
      <c r="G68" s="61" t="s">
        <v>148</v>
      </c>
      <c r="H68" s="108" t="s">
        <v>156</v>
      </c>
      <c r="I68" s="108" t="s">
        <v>157</v>
      </c>
      <c r="J68" s="108" t="s">
        <v>158</v>
      </c>
      <c r="K68" s="42"/>
      <c r="L68" s="120">
        <v>44174</v>
      </c>
      <c r="M68" s="85"/>
    </row>
    <row r="69" spans="1:13" ht="59.45" customHeight="1">
      <c r="A69" s="13" t="s">
        <v>159</v>
      </c>
      <c r="B69" s="109" t="s">
        <v>18</v>
      </c>
      <c r="C69" s="109" t="s">
        <v>160</v>
      </c>
      <c r="D69" s="109" t="s">
        <v>161</v>
      </c>
      <c r="E69" s="113">
        <v>44174</v>
      </c>
      <c r="F69" s="109" t="s">
        <v>21</v>
      </c>
      <c r="G69" s="109" t="s">
        <v>148</v>
      </c>
      <c r="H69" s="108" t="s">
        <v>162</v>
      </c>
      <c r="I69" s="108" t="s">
        <v>162</v>
      </c>
      <c r="J69" s="108" t="s">
        <v>163</v>
      </c>
      <c r="K69" s="42"/>
      <c r="L69" s="62">
        <f>E69</f>
        <v>44174</v>
      </c>
      <c r="M69" s="12"/>
    </row>
    <row r="70" spans="1:13" ht="39" customHeight="1">
      <c r="A70" s="11" t="s">
        <v>164</v>
      </c>
      <c r="B70" s="109" t="s">
        <v>18</v>
      </c>
      <c r="C70" s="109" t="s">
        <v>165</v>
      </c>
      <c r="D70" s="109" t="s">
        <v>166</v>
      </c>
      <c r="E70" s="113">
        <v>44174</v>
      </c>
      <c r="F70" s="109" t="s">
        <v>21</v>
      </c>
      <c r="G70" s="109" t="s">
        <v>167</v>
      </c>
      <c r="H70" s="108" t="s">
        <v>168</v>
      </c>
      <c r="I70" s="108" t="s">
        <v>169</v>
      </c>
      <c r="J70" s="108" t="s">
        <v>163</v>
      </c>
      <c r="K70" s="42"/>
      <c r="L70" s="62">
        <f>E70</f>
        <v>44174</v>
      </c>
      <c r="M70" s="12"/>
    </row>
    <row r="71" spans="1:13" ht="84.95" customHeight="1">
      <c r="A71" s="71" t="s">
        <v>170</v>
      </c>
      <c r="B71" s="114" t="s">
        <v>18</v>
      </c>
      <c r="C71" s="114" t="s">
        <v>19</v>
      </c>
      <c r="D71" s="109" t="s">
        <v>20</v>
      </c>
      <c r="E71" s="35">
        <v>44210</v>
      </c>
      <c r="F71" s="114" t="s">
        <v>21</v>
      </c>
      <c r="G71" s="61" t="s">
        <v>171</v>
      </c>
      <c r="H71" s="108" t="s">
        <v>23</v>
      </c>
      <c r="I71" s="42" t="s">
        <v>23</v>
      </c>
      <c r="J71" s="108" t="s">
        <v>23</v>
      </c>
      <c r="K71" s="42"/>
      <c r="L71" s="62">
        <v>44210</v>
      </c>
      <c r="M71" s="119" t="s">
        <v>172</v>
      </c>
    </row>
    <row r="72" spans="1:13" ht="37.5" customHeight="1">
      <c r="A72" s="70" t="s">
        <v>173</v>
      </c>
      <c r="B72" s="44" t="s">
        <v>18</v>
      </c>
      <c r="C72" s="23" t="s">
        <v>86</v>
      </c>
      <c r="D72" s="81" t="s">
        <v>94</v>
      </c>
      <c r="E72" s="43">
        <v>43734</v>
      </c>
      <c r="F72" s="23" t="s">
        <v>21</v>
      </c>
      <c r="G72" s="59" t="s">
        <v>174</v>
      </c>
      <c r="H72" s="42" t="s">
        <v>100</v>
      </c>
      <c r="I72" s="42" t="s">
        <v>101</v>
      </c>
      <c r="J72" s="42" t="s">
        <v>175</v>
      </c>
      <c r="K72" s="42"/>
      <c r="L72" s="63">
        <v>43983</v>
      </c>
      <c r="M72" s="82"/>
    </row>
    <row r="73" spans="1:13" ht="21" customHeight="1">
      <c r="A73" s="17" t="s">
        <v>176</v>
      </c>
      <c r="B73" s="107" t="s">
        <v>18</v>
      </c>
      <c r="C73" s="107" t="s">
        <v>19</v>
      </c>
      <c r="D73" s="107" t="s">
        <v>26</v>
      </c>
      <c r="E73" s="19">
        <v>43849</v>
      </c>
      <c r="F73" s="107" t="s">
        <v>46</v>
      </c>
      <c r="G73" s="108" t="s">
        <v>177</v>
      </c>
      <c r="H73" s="118" t="s">
        <v>178</v>
      </c>
      <c r="I73" s="108" t="s">
        <v>178</v>
      </c>
      <c r="J73" s="118" t="s">
        <v>178</v>
      </c>
      <c r="K73" s="42"/>
      <c r="L73" s="64">
        <v>44215</v>
      </c>
      <c r="M73" s="15"/>
    </row>
    <row r="74" spans="1:13" s="45" customFormat="1" ht="140.1" customHeight="1">
      <c r="A74" s="73" t="s">
        <v>179</v>
      </c>
      <c r="B74" s="114" t="s">
        <v>18</v>
      </c>
      <c r="C74" s="114" t="s">
        <v>86</v>
      </c>
      <c r="D74" s="114" t="s">
        <v>20</v>
      </c>
      <c r="E74" s="35" t="s">
        <v>180</v>
      </c>
      <c r="F74" s="114" t="s">
        <v>181</v>
      </c>
      <c r="G74" s="102" t="s">
        <v>182</v>
      </c>
      <c r="H74" s="114" t="s">
        <v>183</v>
      </c>
      <c r="I74" s="23" t="s">
        <v>184</v>
      </c>
      <c r="J74" s="114" t="s">
        <v>184</v>
      </c>
      <c r="K74" s="42"/>
      <c r="L74" s="35" t="str">
        <f>+E74</f>
        <v>10/11/2020
30/11/2020
25/11/2020
11/12/2020
18/01/2021
03/12/2020 (OAP)
23/12/20</v>
      </c>
      <c r="M74" s="20" t="s">
        <v>185</v>
      </c>
    </row>
    <row r="75" spans="1:13" ht="63.75">
      <c r="A75" s="13" t="s">
        <v>186</v>
      </c>
      <c r="B75" s="114" t="s">
        <v>18</v>
      </c>
      <c r="C75" s="114" t="s">
        <v>86</v>
      </c>
      <c r="D75" s="111" t="s">
        <v>94</v>
      </c>
      <c r="E75" s="113">
        <v>43860</v>
      </c>
      <c r="F75" s="109" t="s">
        <v>21</v>
      </c>
      <c r="G75" s="114" t="s">
        <v>187</v>
      </c>
      <c r="H75" s="108" t="s">
        <v>90</v>
      </c>
      <c r="I75" s="108" t="s">
        <v>90</v>
      </c>
      <c r="J75" s="108" t="s">
        <v>91</v>
      </c>
      <c r="K75" s="42"/>
      <c r="L75" s="62">
        <v>43860</v>
      </c>
      <c r="M75" s="15"/>
    </row>
    <row r="76" spans="1:13" ht="25.5">
      <c r="A76" s="11" t="s">
        <v>188</v>
      </c>
      <c r="B76" s="109" t="s">
        <v>18</v>
      </c>
      <c r="C76" s="114" t="s">
        <v>86</v>
      </c>
      <c r="D76" s="111" t="s">
        <v>94</v>
      </c>
      <c r="E76" s="113">
        <v>43860</v>
      </c>
      <c r="F76" s="109" t="s">
        <v>21</v>
      </c>
      <c r="G76" s="117" t="s">
        <v>189</v>
      </c>
      <c r="H76" s="108" t="s">
        <v>90</v>
      </c>
      <c r="I76" s="108" t="s">
        <v>90</v>
      </c>
      <c r="J76" s="108" t="s">
        <v>91</v>
      </c>
      <c r="K76" s="42"/>
      <c r="L76" s="62">
        <v>43860</v>
      </c>
      <c r="M76" s="15"/>
    </row>
    <row r="77" spans="1:13" ht="38.25">
      <c r="A77" s="18" t="s">
        <v>190</v>
      </c>
      <c r="B77" s="109" t="s">
        <v>18</v>
      </c>
      <c r="C77" s="111" t="s">
        <v>191</v>
      </c>
      <c r="D77" s="111" t="s">
        <v>192</v>
      </c>
      <c r="E77" s="113">
        <v>44026</v>
      </c>
      <c r="F77" s="109" t="s">
        <v>46</v>
      </c>
      <c r="G77" s="61" t="s">
        <v>95</v>
      </c>
      <c r="H77" s="108" t="s">
        <v>90</v>
      </c>
      <c r="I77" s="108" t="s">
        <v>90</v>
      </c>
      <c r="J77" s="108" t="s">
        <v>91</v>
      </c>
      <c r="K77" s="42"/>
      <c r="L77" s="62">
        <v>44026</v>
      </c>
      <c r="M77" s="12"/>
    </row>
    <row r="78" spans="1:13" ht="51">
      <c r="A78" s="11" t="s">
        <v>193</v>
      </c>
      <c r="B78" s="109" t="s">
        <v>18</v>
      </c>
      <c r="C78" s="111" t="s">
        <v>194</v>
      </c>
      <c r="D78" s="111" t="s">
        <v>195</v>
      </c>
      <c r="E78" s="113">
        <v>44169</v>
      </c>
      <c r="F78" s="109" t="s">
        <v>21</v>
      </c>
      <c r="G78" s="116" t="s">
        <v>196</v>
      </c>
      <c r="H78" s="38" t="s">
        <v>197</v>
      </c>
      <c r="I78" s="108" t="s">
        <v>198</v>
      </c>
      <c r="J78" s="108" t="s">
        <v>199</v>
      </c>
      <c r="K78" s="42"/>
      <c r="L78" s="62">
        <f t="shared" ref="L78:L79" si="1">E78</f>
        <v>44169</v>
      </c>
      <c r="M78" s="12"/>
    </row>
    <row r="79" spans="1:13" s="31" customFormat="1" ht="30">
      <c r="A79" s="11" t="s">
        <v>200</v>
      </c>
      <c r="B79" s="114" t="s">
        <v>18</v>
      </c>
      <c r="C79" s="111" t="s">
        <v>201</v>
      </c>
      <c r="D79" s="109" t="s">
        <v>73</v>
      </c>
      <c r="E79" s="113" t="s">
        <v>202</v>
      </c>
      <c r="F79" s="109" t="s">
        <v>46</v>
      </c>
      <c r="G79" s="61" t="s">
        <v>203</v>
      </c>
      <c r="H79" s="108" t="s">
        <v>38</v>
      </c>
      <c r="I79" s="108" t="s">
        <v>198</v>
      </c>
      <c r="J79" s="108" t="s">
        <v>199</v>
      </c>
      <c r="K79" s="42"/>
      <c r="L79" s="62" t="str">
        <f t="shared" si="1"/>
        <v>04/12/2020
04/12/2020</v>
      </c>
      <c r="M79" s="12"/>
    </row>
    <row r="80" spans="1:13" s="83" customFormat="1" ht="38.25">
      <c r="A80" s="70" t="s">
        <v>204</v>
      </c>
      <c r="B80" s="44" t="s">
        <v>18</v>
      </c>
      <c r="C80" s="23" t="s">
        <v>86</v>
      </c>
      <c r="D80" s="44" t="s">
        <v>20</v>
      </c>
      <c r="E80" s="43">
        <v>43984</v>
      </c>
      <c r="F80" s="44" t="s">
        <v>46</v>
      </c>
      <c r="G80" s="57" t="s">
        <v>205</v>
      </c>
      <c r="H80" s="42" t="s">
        <v>100</v>
      </c>
      <c r="I80" s="42" t="s">
        <v>100</v>
      </c>
      <c r="J80" s="42" t="s">
        <v>91</v>
      </c>
      <c r="K80" s="42"/>
      <c r="L80" s="63">
        <v>43983</v>
      </c>
      <c r="M80" s="80"/>
    </row>
    <row r="81" spans="1:13" ht="38.25">
      <c r="A81" s="11" t="s">
        <v>206</v>
      </c>
      <c r="B81" s="109" t="s">
        <v>18</v>
      </c>
      <c r="C81" s="109" t="s">
        <v>19</v>
      </c>
      <c r="D81" s="109" t="s">
        <v>19</v>
      </c>
      <c r="E81" s="113">
        <v>44174</v>
      </c>
      <c r="F81" s="109" t="s">
        <v>21</v>
      </c>
      <c r="G81" s="109" t="s">
        <v>207</v>
      </c>
      <c r="H81" s="108" t="s">
        <v>208</v>
      </c>
      <c r="I81" s="108" t="s">
        <v>208</v>
      </c>
      <c r="J81" s="108" t="s">
        <v>208</v>
      </c>
      <c r="K81" s="42"/>
      <c r="L81" s="62">
        <f>E81</f>
        <v>44174</v>
      </c>
      <c r="M81" s="39"/>
    </row>
    <row r="82" spans="1:13" s="31" customFormat="1" ht="51">
      <c r="A82" s="18" t="s">
        <v>209</v>
      </c>
      <c r="B82" s="109" t="s">
        <v>18</v>
      </c>
      <c r="C82" s="111" t="s">
        <v>93</v>
      </c>
      <c r="D82" s="109" t="s">
        <v>73</v>
      </c>
      <c r="E82" s="113">
        <v>43852</v>
      </c>
      <c r="F82" s="109" t="s">
        <v>21</v>
      </c>
      <c r="G82" s="61" t="s">
        <v>210</v>
      </c>
      <c r="H82" s="108" t="s">
        <v>211</v>
      </c>
      <c r="I82" s="108" t="s">
        <v>211</v>
      </c>
      <c r="J82" s="108" t="s">
        <v>211</v>
      </c>
      <c r="K82" s="42"/>
      <c r="L82" s="113">
        <v>44222</v>
      </c>
      <c r="M82" s="42" t="s">
        <v>212</v>
      </c>
    </row>
    <row r="83" spans="1:13" ht="102">
      <c r="A83" s="11" t="s">
        <v>213</v>
      </c>
      <c r="B83" s="109" t="s">
        <v>18</v>
      </c>
      <c r="C83" s="114" t="s">
        <v>86</v>
      </c>
      <c r="D83" s="114" t="s">
        <v>20</v>
      </c>
      <c r="E83" s="113">
        <v>43987</v>
      </c>
      <c r="F83" s="109" t="s">
        <v>21</v>
      </c>
      <c r="G83" s="114" t="s">
        <v>214</v>
      </c>
      <c r="H83" s="108" t="s">
        <v>215</v>
      </c>
      <c r="I83" s="108" t="s">
        <v>215</v>
      </c>
      <c r="J83" s="108" t="s">
        <v>215</v>
      </c>
      <c r="K83" s="42"/>
      <c r="L83" s="113">
        <v>44223</v>
      </c>
      <c r="M83" s="49" t="s">
        <v>216</v>
      </c>
    </row>
    <row r="84" spans="1:13" ht="105">
      <c r="A84" s="18" t="s">
        <v>217</v>
      </c>
      <c r="B84" s="109" t="s">
        <v>18</v>
      </c>
      <c r="C84" s="109" t="s">
        <v>19</v>
      </c>
      <c r="D84" s="109" t="s">
        <v>26</v>
      </c>
      <c r="E84" s="113">
        <v>43990</v>
      </c>
      <c r="F84" s="109" t="s">
        <v>21</v>
      </c>
      <c r="G84" s="41" t="s">
        <v>218</v>
      </c>
      <c r="H84" s="108" t="s">
        <v>219</v>
      </c>
      <c r="I84" s="108" t="s">
        <v>220</v>
      </c>
      <c r="J84" s="108" t="s">
        <v>220</v>
      </c>
      <c r="K84" s="42"/>
      <c r="L84" s="62">
        <v>43990</v>
      </c>
      <c r="M84" s="12"/>
    </row>
    <row r="85" spans="1:13" ht="51">
      <c r="A85" s="11" t="s">
        <v>221</v>
      </c>
      <c r="B85" s="109" t="s">
        <v>222</v>
      </c>
      <c r="C85" s="109" t="s">
        <v>222</v>
      </c>
      <c r="D85" s="109" t="s">
        <v>222</v>
      </c>
      <c r="E85" s="109" t="s">
        <v>222</v>
      </c>
      <c r="F85" s="109" t="s">
        <v>222</v>
      </c>
      <c r="G85" s="109" t="s">
        <v>222</v>
      </c>
      <c r="H85" s="109" t="s">
        <v>222</v>
      </c>
      <c r="I85" s="109" t="s">
        <v>222</v>
      </c>
      <c r="J85" s="108" t="s">
        <v>223</v>
      </c>
      <c r="K85" s="42"/>
      <c r="L85" s="62" t="str">
        <f t="shared" ref="L85" si="2">E85</f>
        <v>NA</v>
      </c>
      <c r="M85" s="11"/>
    </row>
    <row r="86" spans="1:13" ht="38.25">
      <c r="A86" s="18" t="s">
        <v>224</v>
      </c>
      <c r="B86" s="109" t="s">
        <v>18</v>
      </c>
      <c r="C86" s="109" t="s">
        <v>19</v>
      </c>
      <c r="D86" s="109" t="s">
        <v>225</v>
      </c>
      <c r="E86" s="113">
        <v>44005</v>
      </c>
      <c r="F86" s="109" t="s">
        <v>46</v>
      </c>
      <c r="G86" s="109" t="s">
        <v>177</v>
      </c>
      <c r="H86" s="108" t="s">
        <v>226</v>
      </c>
      <c r="I86" s="108" t="s">
        <v>226</v>
      </c>
      <c r="J86" s="108" t="s">
        <v>178</v>
      </c>
      <c r="K86" s="42"/>
      <c r="L86" s="62">
        <v>44005</v>
      </c>
      <c r="M86" s="12"/>
    </row>
    <row r="87" spans="1:13" ht="38.25">
      <c r="A87" s="18" t="s">
        <v>227</v>
      </c>
      <c r="B87" s="109" t="s">
        <v>18</v>
      </c>
      <c r="C87" s="109" t="s">
        <v>19</v>
      </c>
      <c r="D87" s="109" t="s">
        <v>225</v>
      </c>
      <c r="E87" s="113">
        <v>44005</v>
      </c>
      <c r="F87" s="109" t="s">
        <v>46</v>
      </c>
      <c r="G87" s="58" t="s">
        <v>177</v>
      </c>
      <c r="H87" s="108" t="s">
        <v>226</v>
      </c>
      <c r="I87" s="108" t="s">
        <v>226</v>
      </c>
      <c r="J87" s="108" t="s">
        <v>228</v>
      </c>
      <c r="K87" s="42"/>
      <c r="L87" s="113">
        <v>44005</v>
      </c>
      <c r="M87" s="12"/>
    </row>
    <row r="88" spans="1:13" ht="25.5">
      <c r="A88" s="13" t="s">
        <v>229</v>
      </c>
      <c r="B88" s="114" t="s">
        <v>18</v>
      </c>
      <c r="C88" s="109" t="s">
        <v>19</v>
      </c>
      <c r="D88" s="114" t="s">
        <v>26</v>
      </c>
      <c r="E88" s="113">
        <v>43860</v>
      </c>
      <c r="F88" s="109" t="s">
        <v>21</v>
      </c>
      <c r="G88" s="89" t="s">
        <v>230</v>
      </c>
      <c r="H88" s="108" t="s">
        <v>90</v>
      </c>
      <c r="I88" s="108" t="s">
        <v>90</v>
      </c>
      <c r="J88" s="108" t="s">
        <v>91</v>
      </c>
      <c r="K88" s="42"/>
      <c r="L88" s="62">
        <v>43860</v>
      </c>
      <c r="M88" s="12"/>
    </row>
    <row r="89" spans="1:13" ht="63.75">
      <c r="A89" s="11" t="s">
        <v>231</v>
      </c>
      <c r="B89" s="109" t="s">
        <v>18</v>
      </c>
      <c r="C89" s="109" t="s">
        <v>19</v>
      </c>
      <c r="D89" s="21" t="s">
        <v>113</v>
      </c>
      <c r="E89" s="113">
        <v>44174</v>
      </c>
      <c r="F89" s="109" t="s">
        <v>21</v>
      </c>
      <c r="G89" s="109" t="s">
        <v>207</v>
      </c>
      <c r="H89" s="108" t="s">
        <v>208</v>
      </c>
      <c r="I89" s="108" t="s">
        <v>208</v>
      </c>
      <c r="J89" s="108" t="s">
        <v>178</v>
      </c>
      <c r="K89" s="42"/>
      <c r="L89" s="62">
        <f>E89</f>
        <v>44174</v>
      </c>
      <c r="M89" s="12"/>
    </row>
    <row r="90" spans="1:13" ht="38.25">
      <c r="A90" s="18" t="s">
        <v>232</v>
      </c>
      <c r="B90" s="109" t="s">
        <v>18</v>
      </c>
      <c r="C90" s="109" t="s">
        <v>19</v>
      </c>
      <c r="D90" s="21" t="s">
        <v>113</v>
      </c>
      <c r="E90" s="113">
        <v>44174</v>
      </c>
      <c r="F90" s="109" t="s">
        <v>21</v>
      </c>
      <c r="G90" s="109" t="s">
        <v>207</v>
      </c>
      <c r="H90" s="108" t="s">
        <v>208</v>
      </c>
      <c r="I90" s="108" t="s">
        <v>208</v>
      </c>
      <c r="J90" s="108" t="s">
        <v>178</v>
      </c>
      <c r="K90" s="42"/>
      <c r="L90" s="62">
        <f>E90</f>
        <v>44174</v>
      </c>
      <c r="M90" s="12"/>
    </row>
    <row r="91" spans="1:13" s="31" customFormat="1" ht="63.75">
      <c r="A91" s="11" t="s">
        <v>233</v>
      </c>
      <c r="B91" s="109" t="s">
        <v>18</v>
      </c>
      <c r="C91" s="109" t="s">
        <v>234</v>
      </c>
      <c r="D91" s="109" t="s">
        <v>73</v>
      </c>
      <c r="E91" s="62">
        <v>44105</v>
      </c>
      <c r="F91" s="109" t="s">
        <v>21</v>
      </c>
      <c r="G91" s="61" t="s">
        <v>210</v>
      </c>
      <c r="H91" s="108" t="s">
        <v>211</v>
      </c>
      <c r="I91" s="108" t="s">
        <v>211</v>
      </c>
      <c r="J91" s="108" t="s">
        <v>211</v>
      </c>
      <c r="K91" s="42"/>
      <c r="L91" s="113">
        <v>44222</v>
      </c>
      <c r="M91" s="42" t="s">
        <v>235</v>
      </c>
    </row>
    <row r="92" spans="1:13" ht="76.5">
      <c r="A92" s="11" t="s">
        <v>236</v>
      </c>
      <c r="B92" s="109" t="s">
        <v>18</v>
      </c>
      <c r="C92" s="109" t="s">
        <v>19</v>
      </c>
      <c r="D92" s="109" t="s">
        <v>26</v>
      </c>
      <c r="E92" s="113">
        <v>44174</v>
      </c>
      <c r="F92" s="109" t="s">
        <v>46</v>
      </c>
      <c r="G92" s="109" t="s">
        <v>237</v>
      </c>
      <c r="H92" s="108" t="s">
        <v>208</v>
      </c>
      <c r="I92" s="108" t="s">
        <v>208</v>
      </c>
      <c r="J92" s="108" t="s">
        <v>208</v>
      </c>
      <c r="K92" s="42"/>
      <c r="L92" s="62">
        <f>E92</f>
        <v>44174</v>
      </c>
      <c r="M92" s="12"/>
    </row>
    <row r="93" spans="1:13" ht="51">
      <c r="A93" s="18" t="s">
        <v>238</v>
      </c>
      <c r="B93" s="109" t="s">
        <v>18</v>
      </c>
      <c r="C93" s="109" t="s">
        <v>19</v>
      </c>
      <c r="D93" s="109" t="s">
        <v>26</v>
      </c>
      <c r="E93" s="113">
        <v>44174</v>
      </c>
      <c r="F93" s="109" t="s">
        <v>21</v>
      </c>
      <c r="G93" s="50" t="s">
        <v>239</v>
      </c>
      <c r="H93" s="108" t="s">
        <v>240</v>
      </c>
      <c r="I93" s="108" t="s">
        <v>240</v>
      </c>
      <c r="J93" s="108" t="s">
        <v>240</v>
      </c>
      <c r="K93" s="42"/>
      <c r="L93" s="62">
        <f>E93</f>
        <v>44174</v>
      </c>
      <c r="M93" s="15"/>
    </row>
    <row r="94" spans="1:13" ht="63.75">
      <c r="A94" s="11" t="s">
        <v>233</v>
      </c>
      <c r="B94" s="128" t="s">
        <v>18</v>
      </c>
      <c r="C94" s="128" t="s">
        <v>241</v>
      </c>
      <c r="D94" s="128" t="s">
        <v>242</v>
      </c>
      <c r="E94" s="122">
        <v>44144</v>
      </c>
      <c r="F94" s="128" t="s">
        <v>21</v>
      </c>
      <c r="G94" s="129" t="s">
        <v>243</v>
      </c>
      <c r="H94" s="127" t="s">
        <v>31</v>
      </c>
      <c r="I94" s="127" t="s">
        <v>31</v>
      </c>
      <c r="J94" s="127" t="s">
        <v>32</v>
      </c>
      <c r="K94" s="42"/>
      <c r="L94" s="122">
        <v>44144</v>
      </c>
      <c r="M94" s="15"/>
    </row>
    <row r="95" spans="1:13" ht="51">
      <c r="A95" s="14" t="s">
        <v>244</v>
      </c>
      <c r="B95" s="128"/>
      <c r="C95" s="128"/>
      <c r="D95" s="128"/>
      <c r="E95" s="123"/>
      <c r="F95" s="128"/>
      <c r="G95" s="129"/>
      <c r="H95" s="127"/>
      <c r="I95" s="127"/>
      <c r="J95" s="127"/>
      <c r="K95" s="42"/>
      <c r="L95" s="123"/>
      <c r="M95" s="15"/>
    </row>
    <row r="96" spans="1:13" ht="25.5">
      <c r="A96" s="14" t="s">
        <v>245</v>
      </c>
      <c r="B96" s="128"/>
      <c r="C96" s="128"/>
      <c r="D96" s="128"/>
      <c r="E96" s="123"/>
      <c r="F96" s="128"/>
      <c r="G96" s="129"/>
      <c r="H96" s="127"/>
      <c r="I96" s="127"/>
      <c r="J96" s="127"/>
      <c r="K96" s="42"/>
      <c r="L96" s="123"/>
      <c r="M96" s="15"/>
    </row>
    <row r="97" spans="1:13" ht="25.5">
      <c r="A97" s="14" t="s">
        <v>246</v>
      </c>
      <c r="B97" s="128"/>
      <c r="C97" s="128"/>
      <c r="D97" s="128"/>
      <c r="E97" s="124"/>
      <c r="F97" s="128"/>
      <c r="G97" s="129"/>
      <c r="H97" s="127"/>
      <c r="I97" s="127"/>
      <c r="J97" s="127"/>
      <c r="K97" s="42"/>
      <c r="L97" s="124"/>
      <c r="M97" s="15"/>
    </row>
    <row r="98" spans="1:13" ht="38.25">
      <c r="A98" s="11" t="s">
        <v>247</v>
      </c>
      <c r="B98" s="109" t="s">
        <v>18</v>
      </c>
      <c r="C98" s="114" t="s">
        <v>248</v>
      </c>
      <c r="D98" s="109" t="s">
        <v>242</v>
      </c>
      <c r="E98" s="113">
        <v>43843</v>
      </c>
      <c r="F98" s="109" t="s">
        <v>21</v>
      </c>
      <c r="G98" s="41" t="s">
        <v>249</v>
      </c>
      <c r="H98" s="108" t="s">
        <v>31</v>
      </c>
      <c r="I98" s="108" t="s">
        <v>31</v>
      </c>
      <c r="J98" s="108" t="s">
        <v>32</v>
      </c>
      <c r="K98" s="42"/>
      <c r="L98" s="62">
        <f>E98</f>
        <v>43843</v>
      </c>
      <c r="M98" s="12"/>
    </row>
    <row r="99" spans="1:13" ht="38.25">
      <c r="A99" s="11" t="s">
        <v>250</v>
      </c>
      <c r="B99" s="18"/>
      <c r="C99" s="18"/>
      <c r="D99" s="18"/>
      <c r="E99" s="18"/>
      <c r="F99" s="18"/>
      <c r="G99" s="18"/>
      <c r="H99" s="18"/>
      <c r="I99" s="18"/>
      <c r="J99" s="18"/>
      <c r="K99" s="42"/>
      <c r="L99" s="18"/>
      <c r="M99" s="18"/>
    </row>
    <row r="100" spans="1:13" ht="89.25">
      <c r="A100" s="72" t="s">
        <v>251</v>
      </c>
      <c r="B100" s="114" t="s">
        <v>18</v>
      </c>
      <c r="C100" s="111" t="s">
        <v>252</v>
      </c>
      <c r="D100" s="109" t="s">
        <v>253</v>
      </c>
      <c r="E100" s="21" t="s">
        <v>254</v>
      </c>
      <c r="F100" s="21" t="s">
        <v>255</v>
      </c>
      <c r="G100" s="109" t="s">
        <v>256</v>
      </c>
      <c r="H100" s="108" t="s">
        <v>257</v>
      </c>
      <c r="I100" s="42" t="s">
        <v>257</v>
      </c>
      <c r="J100" s="108" t="s">
        <v>258</v>
      </c>
      <c r="K100" s="42"/>
      <c r="L100" s="66" t="s">
        <v>259</v>
      </c>
      <c r="M100" s="12" t="s">
        <v>260</v>
      </c>
    </row>
    <row r="101" spans="1:13" ht="89.25">
      <c r="A101" s="36" t="s">
        <v>261</v>
      </c>
      <c r="B101" s="114" t="s">
        <v>18</v>
      </c>
      <c r="C101" s="21" t="s">
        <v>19</v>
      </c>
      <c r="D101" s="21" t="s">
        <v>262</v>
      </c>
      <c r="E101" s="113">
        <v>44109</v>
      </c>
      <c r="F101" s="21" t="s">
        <v>21</v>
      </c>
      <c r="G101" s="116" t="s">
        <v>263</v>
      </c>
      <c r="H101" s="114" t="s">
        <v>264</v>
      </c>
      <c r="I101" s="114" t="s">
        <v>264</v>
      </c>
      <c r="J101" s="108" t="s">
        <v>265</v>
      </c>
      <c r="K101" s="42" t="s">
        <v>266</v>
      </c>
      <c r="L101" s="62">
        <v>44176</v>
      </c>
      <c r="M101" s="12" t="s">
        <v>267</v>
      </c>
    </row>
    <row r="102" spans="1:13" s="31" customFormat="1" ht="191.25">
      <c r="A102" s="14" t="s">
        <v>268</v>
      </c>
      <c r="B102" s="107" t="s">
        <v>18</v>
      </c>
      <c r="C102" s="107" t="s">
        <v>269</v>
      </c>
      <c r="D102" s="107" t="s">
        <v>26</v>
      </c>
      <c r="E102" s="113">
        <v>44174</v>
      </c>
      <c r="F102" s="107" t="s">
        <v>21</v>
      </c>
      <c r="G102" s="108" t="s">
        <v>270</v>
      </c>
      <c r="H102" s="108" t="s">
        <v>271</v>
      </c>
      <c r="I102" s="118" t="s">
        <v>272</v>
      </c>
      <c r="J102" s="108" t="s">
        <v>273</v>
      </c>
      <c r="K102" s="42"/>
      <c r="L102" s="113">
        <v>44070</v>
      </c>
      <c r="M102" s="22" t="s">
        <v>274</v>
      </c>
    </row>
    <row r="103" spans="1:13" ht="89.25">
      <c r="A103" s="14" t="s">
        <v>275</v>
      </c>
      <c r="B103" s="114" t="s">
        <v>18</v>
      </c>
      <c r="C103" s="21" t="s">
        <v>19</v>
      </c>
      <c r="D103" s="111" t="s">
        <v>113</v>
      </c>
      <c r="E103" s="113">
        <v>44223</v>
      </c>
      <c r="F103" s="21" t="s">
        <v>21</v>
      </c>
      <c r="G103" s="109" t="s">
        <v>276</v>
      </c>
      <c r="H103" s="114" t="s">
        <v>264</v>
      </c>
      <c r="I103" s="108" t="s">
        <v>277</v>
      </c>
      <c r="J103" s="108" t="s">
        <v>278</v>
      </c>
      <c r="K103" s="42"/>
      <c r="L103" s="62">
        <v>44223</v>
      </c>
      <c r="M103" s="12"/>
    </row>
    <row r="104" spans="1:13" s="31" customFormat="1" ht="139.5" customHeight="1">
      <c r="A104" s="36" t="s">
        <v>279</v>
      </c>
      <c r="B104" s="114" t="s">
        <v>18</v>
      </c>
      <c r="C104" s="21" t="s">
        <v>19</v>
      </c>
      <c r="D104" s="21" t="s">
        <v>113</v>
      </c>
      <c r="E104" s="113">
        <v>43983</v>
      </c>
      <c r="F104" s="21" t="s">
        <v>21</v>
      </c>
      <c r="G104" s="61" t="s">
        <v>280</v>
      </c>
      <c r="H104" s="108" t="s">
        <v>281</v>
      </c>
      <c r="I104" s="108" t="s">
        <v>282</v>
      </c>
      <c r="J104" s="114" t="s">
        <v>283</v>
      </c>
      <c r="K104" s="42"/>
      <c r="L104" s="113">
        <v>44222</v>
      </c>
      <c r="M104" s="42" t="s">
        <v>284</v>
      </c>
    </row>
    <row r="105" spans="1:13" s="31" customFormat="1" ht="114.75">
      <c r="A105" s="36" t="s">
        <v>285</v>
      </c>
      <c r="B105" s="114" t="s">
        <v>18</v>
      </c>
      <c r="C105" s="21" t="s">
        <v>19</v>
      </c>
      <c r="D105" s="21" t="s">
        <v>113</v>
      </c>
      <c r="E105" s="113">
        <v>43983</v>
      </c>
      <c r="F105" s="21" t="s">
        <v>21</v>
      </c>
      <c r="G105" s="61" t="s">
        <v>286</v>
      </c>
      <c r="H105" s="107" t="s">
        <v>287</v>
      </c>
      <c r="I105" s="114" t="s">
        <v>283</v>
      </c>
      <c r="J105" s="114" t="s">
        <v>283</v>
      </c>
      <c r="K105" s="42"/>
      <c r="L105" s="113">
        <v>44222</v>
      </c>
      <c r="M105" s="42" t="s">
        <v>284</v>
      </c>
    </row>
    <row r="106" spans="1:13" s="31" customFormat="1" ht="89.25">
      <c r="A106" s="36" t="s">
        <v>288</v>
      </c>
      <c r="B106" s="114" t="s">
        <v>18</v>
      </c>
      <c r="C106" s="21" t="s">
        <v>19</v>
      </c>
      <c r="D106" s="21" t="s">
        <v>113</v>
      </c>
      <c r="E106" s="113">
        <v>43983</v>
      </c>
      <c r="F106" s="21" t="s">
        <v>21</v>
      </c>
      <c r="G106" s="61" t="s">
        <v>286</v>
      </c>
      <c r="H106" s="107" t="s">
        <v>287</v>
      </c>
      <c r="I106" s="114" t="s">
        <v>91</v>
      </c>
      <c r="J106" s="114" t="s">
        <v>289</v>
      </c>
      <c r="K106" s="42"/>
      <c r="L106" s="113">
        <v>44222</v>
      </c>
      <c r="M106" s="42" t="s">
        <v>290</v>
      </c>
    </row>
    <row r="107" spans="1:13" s="31" customFormat="1" ht="63.75">
      <c r="A107" s="11" t="s">
        <v>291</v>
      </c>
      <c r="B107" s="109" t="s">
        <v>18</v>
      </c>
      <c r="C107" s="109" t="s">
        <v>19</v>
      </c>
      <c r="D107" s="109" t="s">
        <v>20</v>
      </c>
      <c r="E107" s="113" t="s">
        <v>292</v>
      </c>
      <c r="F107" s="13" t="s">
        <v>293</v>
      </c>
      <c r="G107" s="116" t="s">
        <v>294</v>
      </c>
      <c r="H107" s="108" t="s">
        <v>197</v>
      </c>
      <c r="I107" s="108" t="s">
        <v>198</v>
      </c>
      <c r="J107" s="108" t="s">
        <v>199</v>
      </c>
      <c r="K107" s="42"/>
      <c r="L107" s="62" t="str">
        <f>E107</f>
        <v>01/19/2021</v>
      </c>
      <c r="M107" s="12"/>
    </row>
    <row r="108" spans="1:13" ht="25.5">
      <c r="A108" s="11" t="s">
        <v>295</v>
      </c>
      <c r="B108" s="109" t="s">
        <v>18</v>
      </c>
      <c r="C108" s="109" t="s">
        <v>19</v>
      </c>
      <c r="D108" s="109" t="s">
        <v>26</v>
      </c>
      <c r="E108" s="113">
        <v>43151</v>
      </c>
      <c r="F108" s="107" t="s">
        <v>21</v>
      </c>
      <c r="G108" s="108" t="s">
        <v>296</v>
      </c>
      <c r="H108" s="108" t="s">
        <v>91</v>
      </c>
      <c r="I108" s="108" t="s">
        <v>91</v>
      </c>
      <c r="J108" s="108" t="s">
        <v>91</v>
      </c>
      <c r="K108" s="42"/>
      <c r="L108" s="62">
        <f t="shared" ref="L108:L116" si="3">E108</f>
        <v>43151</v>
      </c>
      <c r="M108" s="47"/>
    </row>
    <row r="109" spans="1:13" ht="38.25">
      <c r="A109" s="1" t="s">
        <v>297</v>
      </c>
      <c r="B109" s="107" t="s">
        <v>18</v>
      </c>
      <c r="C109" s="107" t="s">
        <v>19</v>
      </c>
      <c r="D109" s="109" t="s">
        <v>26</v>
      </c>
      <c r="E109" s="113">
        <v>44217</v>
      </c>
      <c r="F109" s="107" t="s">
        <v>21</v>
      </c>
      <c r="G109" s="61" t="s">
        <v>298</v>
      </c>
      <c r="H109" s="108" t="s">
        <v>23</v>
      </c>
      <c r="I109" s="42" t="s">
        <v>23</v>
      </c>
      <c r="J109" s="108" t="s">
        <v>23</v>
      </c>
      <c r="K109" s="42"/>
      <c r="L109" s="62">
        <f t="shared" si="3"/>
        <v>44217</v>
      </c>
      <c r="M109" s="20" t="s">
        <v>299</v>
      </c>
    </row>
    <row r="110" spans="1:13" ht="38.25">
      <c r="A110" s="1" t="s">
        <v>300</v>
      </c>
      <c r="B110" s="107" t="s">
        <v>18</v>
      </c>
      <c r="C110" s="107" t="s">
        <v>19</v>
      </c>
      <c r="D110" s="109" t="s">
        <v>26</v>
      </c>
      <c r="E110" s="35">
        <v>43818</v>
      </c>
      <c r="F110" s="107" t="s">
        <v>21</v>
      </c>
      <c r="G110" s="58" t="s">
        <v>22</v>
      </c>
      <c r="H110" s="108" t="s">
        <v>23</v>
      </c>
      <c r="I110" s="42" t="s">
        <v>23</v>
      </c>
      <c r="J110" s="108" t="s">
        <v>23</v>
      </c>
      <c r="K110" s="42"/>
      <c r="L110" s="62">
        <f t="shared" si="3"/>
        <v>43818</v>
      </c>
      <c r="M110" s="20" t="s">
        <v>301</v>
      </c>
    </row>
    <row r="111" spans="1:13" ht="25.5">
      <c r="A111" s="1" t="s">
        <v>302</v>
      </c>
      <c r="B111" s="107" t="s">
        <v>18</v>
      </c>
      <c r="C111" s="107" t="s">
        <v>19</v>
      </c>
      <c r="D111" s="109" t="s">
        <v>26</v>
      </c>
      <c r="E111" s="113">
        <v>43799</v>
      </c>
      <c r="F111" s="107" t="s">
        <v>21</v>
      </c>
      <c r="G111" s="61" t="s">
        <v>303</v>
      </c>
      <c r="H111" s="108" t="s">
        <v>23</v>
      </c>
      <c r="I111" s="42" t="s">
        <v>23</v>
      </c>
      <c r="J111" s="108" t="s">
        <v>23</v>
      </c>
      <c r="K111" s="42"/>
      <c r="L111" s="62">
        <f t="shared" si="3"/>
        <v>43799</v>
      </c>
      <c r="M111" s="12" t="s">
        <v>304</v>
      </c>
    </row>
    <row r="112" spans="1:13" ht="51">
      <c r="A112" s="20" t="s">
        <v>305</v>
      </c>
      <c r="B112" s="114" t="s">
        <v>18</v>
      </c>
      <c r="C112" s="107" t="s">
        <v>19</v>
      </c>
      <c r="D112" s="109" t="s">
        <v>26</v>
      </c>
      <c r="E112" s="120">
        <v>44223</v>
      </c>
      <c r="F112" s="109" t="s">
        <v>21</v>
      </c>
      <c r="G112" s="103" t="s">
        <v>37</v>
      </c>
      <c r="H112" s="108" t="s">
        <v>306</v>
      </c>
      <c r="I112" s="108" t="s">
        <v>306</v>
      </c>
      <c r="J112" s="108" t="s">
        <v>32</v>
      </c>
      <c r="K112" s="42"/>
      <c r="L112" s="62">
        <v>44223</v>
      </c>
      <c r="M112" s="104"/>
    </row>
    <row r="113" spans="1:25" ht="25.5">
      <c r="A113" s="17" t="s">
        <v>307</v>
      </c>
      <c r="B113" s="107" t="s">
        <v>18</v>
      </c>
      <c r="C113" s="109" t="s">
        <v>19</v>
      </c>
      <c r="D113" s="114" t="s">
        <v>26</v>
      </c>
      <c r="E113" s="113">
        <v>43850</v>
      </c>
      <c r="F113" s="109" t="s">
        <v>21</v>
      </c>
      <c r="G113" s="110" t="s">
        <v>308</v>
      </c>
      <c r="H113" s="108" t="s">
        <v>309</v>
      </c>
      <c r="I113" s="108" t="s">
        <v>309</v>
      </c>
      <c r="J113" s="108" t="s">
        <v>91</v>
      </c>
      <c r="K113" s="42"/>
      <c r="L113" s="62">
        <f t="shared" si="3"/>
        <v>43850</v>
      </c>
      <c r="M113" s="15"/>
    </row>
    <row r="114" spans="1:25" ht="45">
      <c r="A114" s="51" t="s">
        <v>310</v>
      </c>
      <c r="B114" s="107" t="s">
        <v>18</v>
      </c>
      <c r="C114" s="107" t="s">
        <v>86</v>
      </c>
      <c r="D114" s="107" t="s">
        <v>20</v>
      </c>
      <c r="E114" s="62">
        <v>43990</v>
      </c>
      <c r="F114" s="107" t="s">
        <v>21</v>
      </c>
      <c r="G114" s="52" t="s">
        <v>311</v>
      </c>
      <c r="H114" s="108" t="s">
        <v>220</v>
      </c>
      <c r="I114" s="108" t="s">
        <v>220</v>
      </c>
      <c r="J114" s="108" t="s">
        <v>220</v>
      </c>
      <c r="K114" s="42"/>
      <c r="L114" s="62">
        <v>43990</v>
      </c>
      <c r="M114" s="12"/>
    </row>
    <row r="115" spans="1:25" ht="25.5">
      <c r="A115" s="17" t="s">
        <v>312</v>
      </c>
      <c r="B115" s="107" t="s">
        <v>18</v>
      </c>
      <c r="C115" s="107" t="s">
        <v>19</v>
      </c>
      <c r="D115" s="107" t="s">
        <v>26</v>
      </c>
      <c r="E115" s="120">
        <v>44223</v>
      </c>
      <c r="F115" s="107" t="s">
        <v>46</v>
      </c>
      <c r="G115" s="105" t="s">
        <v>313</v>
      </c>
      <c r="H115" s="108" t="s">
        <v>208</v>
      </c>
      <c r="I115" s="108" t="s">
        <v>208</v>
      </c>
      <c r="J115" s="108" t="s">
        <v>314</v>
      </c>
      <c r="K115" s="42"/>
      <c r="L115" s="62">
        <v>44223</v>
      </c>
      <c r="M115" s="12"/>
    </row>
    <row r="116" spans="1:25" ht="51">
      <c r="A116" s="17" t="s">
        <v>315</v>
      </c>
      <c r="B116" s="107" t="s">
        <v>18</v>
      </c>
      <c r="C116" s="107" t="s">
        <v>86</v>
      </c>
      <c r="D116" s="114" t="s">
        <v>26</v>
      </c>
      <c r="E116" s="113">
        <v>44174</v>
      </c>
      <c r="F116" s="109" t="s">
        <v>21</v>
      </c>
      <c r="G116" s="108" t="s">
        <v>316</v>
      </c>
      <c r="H116" s="108" t="s">
        <v>317</v>
      </c>
      <c r="I116" s="108" t="s">
        <v>318</v>
      </c>
      <c r="J116" s="108" t="s">
        <v>319</v>
      </c>
      <c r="K116" s="42"/>
      <c r="L116" s="62">
        <f t="shared" si="3"/>
        <v>44174</v>
      </c>
      <c r="M116" s="12"/>
    </row>
    <row r="117" spans="1:25" ht="22.35" customHeight="1">
      <c r="A117" s="17" t="s">
        <v>176</v>
      </c>
      <c r="B117" s="107" t="s">
        <v>18</v>
      </c>
      <c r="C117" s="107" t="s">
        <v>86</v>
      </c>
      <c r="D117" s="107" t="s">
        <v>19</v>
      </c>
      <c r="E117" s="19">
        <v>44005</v>
      </c>
      <c r="F117" s="107" t="s">
        <v>46</v>
      </c>
      <c r="G117" s="108" t="s">
        <v>177</v>
      </c>
      <c r="H117" s="108" t="s">
        <v>178</v>
      </c>
      <c r="I117" s="108" t="s">
        <v>178</v>
      </c>
      <c r="J117" s="108" t="s">
        <v>178</v>
      </c>
      <c r="K117" s="42"/>
      <c r="L117" s="62">
        <v>44005</v>
      </c>
      <c r="M117" s="15"/>
    </row>
    <row r="118" spans="1:25" ht="38.25">
      <c r="A118" s="17" t="s">
        <v>320</v>
      </c>
      <c r="B118" s="107" t="s">
        <v>18</v>
      </c>
      <c r="C118" s="107" t="s">
        <v>86</v>
      </c>
      <c r="D118" s="114" t="s">
        <v>321</v>
      </c>
      <c r="E118" s="113">
        <v>44217</v>
      </c>
      <c r="F118" s="107" t="s">
        <v>46</v>
      </c>
      <c r="G118" s="116" t="s">
        <v>322</v>
      </c>
      <c r="H118" s="108" t="s">
        <v>323</v>
      </c>
      <c r="I118" s="108" t="s">
        <v>143</v>
      </c>
      <c r="J118" s="108" t="s">
        <v>143</v>
      </c>
      <c r="K118" s="42" t="s">
        <v>324</v>
      </c>
      <c r="L118" s="113">
        <v>44070</v>
      </c>
      <c r="M118" s="15"/>
    </row>
    <row r="119" spans="1:25" ht="62.1" customHeight="1">
      <c r="A119" s="13" t="s">
        <v>325</v>
      </c>
      <c r="B119" s="107" t="s">
        <v>18</v>
      </c>
      <c r="C119" s="107" t="s">
        <v>19</v>
      </c>
      <c r="D119" s="107" t="s">
        <v>20</v>
      </c>
      <c r="E119" s="19">
        <v>43964</v>
      </c>
      <c r="F119" s="109" t="s">
        <v>21</v>
      </c>
      <c r="G119" s="106" t="s">
        <v>326</v>
      </c>
      <c r="H119" s="118" t="s">
        <v>327</v>
      </c>
      <c r="I119" s="118" t="s">
        <v>327</v>
      </c>
      <c r="J119" s="92" t="s">
        <v>328</v>
      </c>
      <c r="K119" s="42"/>
      <c r="L119" s="62">
        <f>E119</f>
        <v>43964</v>
      </c>
      <c r="M119" s="12"/>
    </row>
    <row r="120" spans="1:25" ht="127.5">
      <c r="A120" s="20" t="s">
        <v>329</v>
      </c>
      <c r="B120" s="107" t="s">
        <v>18</v>
      </c>
      <c r="C120" s="114" t="s">
        <v>330</v>
      </c>
      <c r="D120" s="114" t="s">
        <v>20</v>
      </c>
      <c r="E120" s="113">
        <v>44175</v>
      </c>
      <c r="F120" s="114" t="s">
        <v>331</v>
      </c>
      <c r="G120" s="61" t="s">
        <v>332</v>
      </c>
      <c r="H120" s="114" t="s">
        <v>333</v>
      </c>
      <c r="I120" s="114" t="s">
        <v>333</v>
      </c>
      <c r="J120" s="114" t="s">
        <v>333</v>
      </c>
      <c r="K120" s="42"/>
      <c r="L120" s="62">
        <f t="shared" ref="L120:L123" si="4">E120</f>
        <v>44175</v>
      </c>
      <c r="M120" s="20" t="s">
        <v>334</v>
      </c>
    </row>
    <row r="121" spans="1:25" ht="127.5">
      <c r="A121" s="73" t="s">
        <v>335</v>
      </c>
      <c r="B121" s="107" t="s">
        <v>18</v>
      </c>
      <c r="C121" s="107" t="s">
        <v>19</v>
      </c>
      <c r="D121" s="107" t="s">
        <v>26</v>
      </c>
      <c r="E121" s="35" t="s">
        <v>336</v>
      </c>
      <c r="F121" s="107" t="s">
        <v>41</v>
      </c>
      <c r="G121" s="114" t="s">
        <v>337</v>
      </c>
      <c r="H121" s="114" t="s">
        <v>23</v>
      </c>
      <c r="I121" s="23" t="s">
        <v>23</v>
      </c>
      <c r="J121" s="114" t="s">
        <v>23</v>
      </c>
      <c r="K121" s="23"/>
      <c r="L121" s="62">
        <v>44217</v>
      </c>
      <c r="M121" s="13" t="s">
        <v>338</v>
      </c>
    </row>
    <row r="122" spans="1:25" s="46" customFormat="1" ht="114.75">
      <c r="A122" s="73" t="s">
        <v>339</v>
      </c>
      <c r="B122" s="107" t="s">
        <v>18</v>
      </c>
      <c r="C122" s="107" t="s">
        <v>19</v>
      </c>
      <c r="D122" s="109" t="s">
        <v>340</v>
      </c>
      <c r="E122" s="86">
        <v>44153</v>
      </c>
      <c r="F122" s="107" t="s">
        <v>41</v>
      </c>
      <c r="G122" s="114" t="s">
        <v>341</v>
      </c>
      <c r="H122" s="114" t="s">
        <v>23</v>
      </c>
      <c r="I122" s="23" t="s">
        <v>23</v>
      </c>
      <c r="J122" s="114" t="s">
        <v>23</v>
      </c>
      <c r="K122" s="23"/>
      <c r="L122" s="86">
        <v>44153</v>
      </c>
      <c r="M122" s="20" t="s">
        <v>342</v>
      </c>
      <c r="N122" s="31"/>
      <c r="O122" s="31"/>
      <c r="P122" s="31"/>
      <c r="Q122" s="31"/>
      <c r="R122" s="31"/>
      <c r="S122" s="31"/>
      <c r="T122" s="31"/>
      <c r="U122" s="31"/>
      <c r="V122" s="31"/>
      <c r="W122" s="31"/>
      <c r="X122" s="31"/>
      <c r="Y122" s="31"/>
    </row>
    <row r="123" spans="1:25" ht="127.5">
      <c r="A123" s="20" t="s">
        <v>343</v>
      </c>
      <c r="B123" s="107" t="s">
        <v>18</v>
      </c>
      <c r="C123" s="114" t="s">
        <v>330</v>
      </c>
      <c r="D123" s="114" t="s">
        <v>20</v>
      </c>
      <c r="E123" s="35">
        <v>44175</v>
      </c>
      <c r="F123" s="114" t="s">
        <v>344</v>
      </c>
      <c r="G123" s="114" t="s">
        <v>332</v>
      </c>
      <c r="H123" s="114" t="s">
        <v>345</v>
      </c>
      <c r="I123" s="114" t="s">
        <v>345</v>
      </c>
      <c r="J123" s="114" t="s">
        <v>346</v>
      </c>
      <c r="K123" s="42"/>
      <c r="L123" s="62">
        <f t="shared" si="4"/>
        <v>44175</v>
      </c>
      <c r="M123" s="20" t="s">
        <v>347</v>
      </c>
    </row>
    <row r="124" spans="1:25" ht="25.5">
      <c r="A124" s="73" t="s">
        <v>348</v>
      </c>
      <c r="B124" s="107" t="s">
        <v>18</v>
      </c>
      <c r="C124" s="107" t="s">
        <v>19</v>
      </c>
      <c r="D124" s="118" t="s">
        <v>20</v>
      </c>
      <c r="E124" s="35">
        <v>44104</v>
      </c>
      <c r="F124" s="107" t="s">
        <v>41</v>
      </c>
      <c r="G124" s="67" t="s">
        <v>59</v>
      </c>
      <c r="H124" s="108" t="s">
        <v>23</v>
      </c>
      <c r="I124" s="42" t="s">
        <v>23</v>
      </c>
      <c r="J124" s="108" t="s">
        <v>23</v>
      </c>
      <c r="K124" s="42"/>
      <c r="L124" s="86">
        <v>44152</v>
      </c>
      <c r="M124" s="20" t="s">
        <v>60</v>
      </c>
    </row>
    <row r="125" spans="1:25" ht="39" customHeight="1">
      <c r="A125" s="20" t="s">
        <v>349</v>
      </c>
      <c r="B125" s="109" t="s">
        <v>18</v>
      </c>
      <c r="C125" s="114" t="s">
        <v>86</v>
      </c>
      <c r="D125" s="114" t="s">
        <v>350</v>
      </c>
      <c r="E125" s="19">
        <v>44223</v>
      </c>
      <c r="F125" s="114" t="s">
        <v>351</v>
      </c>
      <c r="G125" s="102" t="s">
        <v>352</v>
      </c>
      <c r="H125" s="114" t="s">
        <v>109</v>
      </c>
      <c r="I125" s="108" t="s">
        <v>109</v>
      </c>
      <c r="J125" s="108" t="s">
        <v>109</v>
      </c>
      <c r="K125" s="42"/>
      <c r="L125" s="35">
        <f>+E125</f>
        <v>44223</v>
      </c>
      <c r="M125" s="96" t="s">
        <v>111</v>
      </c>
    </row>
    <row r="126" spans="1:25" ht="38.25">
      <c r="A126" s="13" t="s">
        <v>353</v>
      </c>
      <c r="B126" s="109" t="s">
        <v>18</v>
      </c>
      <c r="C126" s="114" t="s">
        <v>86</v>
      </c>
      <c r="D126" s="114" t="s">
        <v>20</v>
      </c>
      <c r="E126" s="114" t="s">
        <v>354</v>
      </c>
      <c r="F126" s="114" t="s">
        <v>355</v>
      </c>
      <c r="G126" s="78" t="s">
        <v>356</v>
      </c>
      <c r="H126" s="114" t="s">
        <v>109</v>
      </c>
      <c r="I126" s="108" t="s">
        <v>109</v>
      </c>
      <c r="J126" s="108" t="s">
        <v>109</v>
      </c>
      <c r="K126" s="42"/>
      <c r="L126" s="35" t="str">
        <f>E126</f>
        <v xml:space="preserve">
31/01/2020 (1)
30/07/2020 (2)</v>
      </c>
      <c r="M126" s="97"/>
    </row>
    <row r="127" spans="1:25" ht="51">
      <c r="A127" s="32" t="s">
        <v>357</v>
      </c>
      <c r="B127" s="109" t="s">
        <v>18</v>
      </c>
      <c r="C127" s="114" t="s">
        <v>86</v>
      </c>
      <c r="D127" s="114" t="s">
        <v>20</v>
      </c>
      <c r="E127" s="114" t="s">
        <v>358</v>
      </c>
      <c r="F127" s="114" t="s">
        <v>359</v>
      </c>
      <c r="G127" s="112" t="s">
        <v>360</v>
      </c>
      <c r="H127" s="114" t="s">
        <v>109</v>
      </c>
      <c r="I127" s="108" t="s">
        <v>109</v>
      </c>
      <c r="J127" s="108" t="s">
        <v>109</v>
      </c>
      <c r="K127" s="42"/>
      <c r="L127" s="35" t="str">
        <f t="shared" ref="L127" si="5">E127</f>
        <v>30/07/2020
21/08/2020
30/10/2020
20/01/2021</v>
      </c>
      <c r="M127" s="96"/>
    </row>
    <row r="128" spans="1:25" ht="25.5">
      <c r="A128" s="22" t="s">
        <v>361</v>
      </c>
      <c r="B128" s="107" t="s">
        <v>18</v>
      </c>
      <c r="C128" s="107" t="s">
        <v>19</v>
      </c>
      <c r="D128" s="118" t="s">
        <v>20</v>
      </c>
      <c r="E128" s="113">
        <v>43861</v>
      </c>
      <c r="F128" s="107" t="s">
        <v>362</v>
      </c>
      <c r="G128" s="61" t="s">
        <v>363</v>
      </c>
      <c r="H128" s="108" t="s">
        <v>23</v>
      </c>
      <c r="I128" s="42" t="s">
        <v>23</v>
      </c>
      <c r="J128" s="108" t="s">
        <v>23</v>
      </c>
      <c r="K128" s="42"/>
      <c r="L128" s="35">
        <v>43861</v>
      </c>
      <c r="M128" s="17" t="s">
        <v>364</v>
      </c>
    </row>
    <row r="129" spans="1:13" ht="25.5">
      <c r="A129" s="17" t="s">
        <v>365</v>
      </c>
      <c r="B129" s="107" t="s">
        <v>18</v>
      </c>
      <c r="C129" s="109" t="s">
        <v>86</v>
      </c>
      <c r="D129" s="118" t="s">
        <v>20</v>
      </c>
      <c r="E129" s="113">
        <v>43850</v>
      </c>
      <c r="F129" s="107" t="s">
        <v>103</v>
      </c>
      <c r="G129" s="61" t="s">
        <v>366</v>
      </c>
      <c r="H129" s="108" t="s">
        <v>309</v>
      </c>
      <c r="I129" s="108" t="s">
        <v>309</v>
      </c>
      <c r="J129" s="108" t="s">
        <v>91</v>
      </c>
      <c r="K129" s="42"/>
      <c r="L129" s="62">
        <v>43922</v>
      </c>
      <c r="M129" s="15"/>
    </row>
    <row r="130" spans="1:13" ht="25.5">
      <c r="A130" s="20" t="s">
        <v>367</v>
      </c>
      <c r="B130" s="107" t="s">
        <v>18</v>
      </c>
      <c r="C130" s="109" t="s">
        <v>86</v>
      </c>
      <c r="D130" s="118" t="s">
        <v>20</v>
      </c>
      <c r="E130" s="113">
        <v>43850</v>
      </c>
      <c r="F130" s="109" t="s">
        <v>103</v>
      </c>
      <c r="G130" s="61" t="s">
        <v>368</v>
      </c>
      <c r="H130" s="108" t="s">
        <v>309</v>
      </c>
      <c r="I130" s="108" t="s">
        <v>309</v>
      </c>
      <c r="J130" s="108" t="s">
        <v>91</v>
      </c>
      <c r="K130" s="42"/>
      <c r="L130" s="62">
        <v>43923</v>
      </c>
      <c r="M130" s="15"/>
    </row>
    <row r="131" spans="1:13" ht="42" customHeight="1">
      <c r="A131" s="73" t="s">
        <v>369</v>
      </c>
      <c r="B131" s="23" t="s">
        <v>18</v>
      </c>
      <c r="C131" s="44" t="s">
        <v>234</v>
      </c>
      <c r="D131" s="44" t="s">
        <v>73</v>
      </c>
      <c r="E131" s="43">
        <v>43703</v>
      </c>
      <c r="F131" s="44" t="s">
        <v>21</v>
      </c>
      <c r="G131" s="57" t="s">
        <v>370</v>
      </c>
      <c r="H131" s="42" t="s">
        <v>32</v>
      </c>
      <c r="I131" s="42" t="s">
        <v>32</v>
      </c>
      <c r="J131" s="42" t="s">
        <v>32</v>
      </c>
      <c r="K131" s="42"/>
      <c r="L131" s="63">
        <f>E131</f>
        <v>43703</v>
      </c>
      <c r="M131" s="22" t="s">
        <v>371</v>
      </c>
    </row>
    <row r="132" spans="1:13" ht="42" customHeight="1">
      <c r="A132" s="73" t="s">
        <v>372</v>
      </c>
      <c r="B132" s="23"/>
      <c r="C132" s="44"/>
      <c r="D132" s="44"/>
      <c r="E132" s="43">
        <v>43703</v>
      </c>
      <c r="F132" s="44"/>
      <c r="G132" s="57" t="s">
        <v>373</v>
      </c>
      <c r="H132" s="42" t="s">
        <v>32</v>
      </c>
      <c r="I132" s="42" t="s">
        <v>32</v>
      </c>
      <c r="J132" s="42" t="s">
        <v>32</v>
      </c>
      <c r="K132" s="42"/>
      <c r="L132" s="63">
        <f>E132</f>
        <v>43703</v>
      </c>
      <c r="M132" s="22" t="s">
        <v>374</v>
      </c>
    </row>
    <row r="133" spans="1:13" ht="177.6" customHeight="1">
      <c r="A133" s="20" t="s">
        <v>375</v>
      </c>
      <c r="B133" s="114" t="s">
        <v>18</v>
      </c>
      <c r="C133" s="109" t="s">
        <v>376</v>
      </c>
      <c r="D133" s="114" t="s">
        <v>377</v>
      </c>
      <c r="E133" s="113" t="s">
        <v>378</v>
      </c>
      <c r="F133" s="109" t="s">
        <v>21</v>
      </c>
      <c r="G133" s="58" t="s">
        <v>196</v>
      </c>
      <c r="H133" s="108" t="s">
        <v>197</v>
      </c>
      <c r="I133" s="108" t="s">
        <v>197</v>
      </c>
      <c r="J133" s="108" t="s">
        <v>199</v>
      </c>
      <c r="K133" s="42"/>
      <c r="L133" s="62" t="str">
        <f>E133</f>
        <v>01/25/2021</v>
      </c>
      <c r="M133" s="12"/>
    </row>
    <row r="134" spans="1:13" s="31" customFormat="1" ht="110.45" customHeight="1">
      <c r="A134" s="20" t="s">
        <v>379</v>
      </c>
      <c r="B134" s="114" t="s">
        <v>18</v>
      </c>
      <c r="C134" s="107" t="s">
        <v>19</v>
      </c>
      <c r="D134" s="114" t="s">
        <v>26</v>
      </c>
      <c r="E134" s="113" t="s">
        <v>380</v>
      </c>
      <c r="F134" s="109" t="s">
        <v>21</v>
      </c>
      <c r="G134" s="61" t="s">
        <v>381</v>
      </c>
      <c r="H134" s="108" t="s">
        <v>198</v>
      </c>
      <c r="I134" s="108" t="s">
        <v>197</v>
      </c>
      <c r="J134" s="108" t="s">
        <v>197</v>
      </c>
      <c r="K134" s="42"/>
      <c r="L134" s="62" t="str">
        <f>E134</f>
        <v>20/01/2021
20/01/2021</v>
      </c>
      <c r="M134" s="12"/>
    </row>
    <row r="135" spans="1:13" s="31" customFormat="1" ht="25.5">
      <c r="A135" s="12" t="s">
        <v>382</v>
      </c>
      <c r="B135" s="114" t="s">
        <v>18</v>
      </c>
      <c r="C135" s="109" t="s">
        <v>86</v>
      </c>
      <c r="D135" s="109" t="s">
        <v>242</v>
      </c>
      <c r="E135" s="113">
        <v>43767</v>
      </c>
      <c r="F135" s="109" t="s">
        <v>21</v>
      </c>
      <c r="G135" s="110" t="s">
        <v>383</v>
      </c>
      <c r="H135" s="108" t="s">
        <v>76</v>
      </c>
      <c r="I135" s="108" t="s">
        <v>76</v>
      </c>
      <c r="J135" s="108" t="s">
        <v>32</v>
      </c>
      <c r="K135" s="42"/>
      <c r="L135" s="62">
        <f t="shared" ref="L135:L143" si="6">E135</f>
        <v>43767</v>
      </c>
      <c r="M135" s="15"/>
    </row>
    <row r="136" spans="1:13" ht="25.5">
      <c r="A136" s="20" t="s">
        <v>384</v>
      </c>
      <c r="B136" s="114" t="s">
        <v>18</v>
      </c>
      <c r="C136" s="109" t="s">
        <v>241</v>
      </c>
      <c r="D136" s="114" t="s">
        <v>377</v>
      </c>
      <c r="E136" s="113">
        <v>44085</v>
      </c>
      <c r="F136" s="109" t="s">
        <v>21</v>
      </c>
      <c r="G136" s="110" t="s">
        <v>385</v>
      </c>
      <c r="H136" s="108" t="s">
        <v>76</v>
      </c>
      <c r="I136" s="108" t="s">
        <v>76</v>
      </c>
      <c r="J136" s="108" t="s">
        <v>32</v>
      </c>
      <c r="K136" s="42"/>
      <c r="L136" s="62">
        <f t="shared" si="6"/>
        <v>44085</v>
      </c>
      <c r="M136" s="15"/>
    </row>
    <row r="137" spans="1:13" ht="25.5">
      <c r="A137" s="13" t="s">
        <v>386</v>
      </c>
      <c r="B137" s="114" t="s">
        <v>18</v>
      </c>
      <c r="C137" s="109" t="s">
        <v>241</v>
      </c>
      <c r="D137" s="109" t="s">
        <v>242</v>
      </c>
      <c r="E137" s="113">
        <v>43945</v>
      </c>
      <c r="F137" s="109" t="s">
        <v>41</v>
      </c>
      <c r="G137" s="58" t="s">
        <v>387</v>
      </c>
      <c r="H137" s="108" t="s">
        <v>76</v>
      </c>
      <c r="I137" s="108" t="s">
        <v>76</v>
      </c>
      <c r="J137" s="108" t="s">
        <v>32</v>
      </c>
      <c r="K137" s="42"/>
      <c r="L137" s="62">
        <v>43955</v>
      </c>
      <c r="M137" s="15"/>
    </row>
    <row r="138" spans="1:13" ht="25.5">
      <c r="A138" s="20" t="s">
        <v>388</v>
      </c>
      <c r="B138" s="114" t="s">
        <v>18</v>
      </c>
      <c r="C138" s="109" t="s">
        <v>389</v>
      </c>
      <c r="D138" s="109" t="s">
        <v>242</v>
      </c>
      <c r="E138" s="113">
        <v>43748</v>
      </c>
      <c r="F138" s="109" t="s">
        <v>21</v>
      </c>
      <c r="G138" s="110" t="s">
        <v>390</v>
      </c>
      <c r="H138" s="108" t="s">
        <v>76</v>
      </c>
      <c r="I138" s="108" t="s">
        <v>76</v>
      </c>
      <c r="J138" s="108" t="s">
        <v>32</v>
      </c>
      <c r="K138" s="42"/>
      <c r="L138" s="62">
        <f t="shared" si="6"/>
        <v>43748</v>
      </c>
      <c r="M138" s="15"/>
    </row>
    <row r="139" spans="1:13" ht="30">
      <c r="A139" s="73" t="s">
        <v>391</v>
      </c>
      <c r="B139" s="2" t="s">
        <v>18</v>
      </c>
      <c r="C139" s="44" t="s">
        <v>86</v>
      </c>
      <c r="D139" s="44" t="s">
        <v>20</v>
      </c>
      <c r="E139" s="43">
        <v>43817</v>
      </c>
      <c r="F139" s="44" t="s">
        <v>46</v>
      </c>
      <c r="G139" s="57" t="s">
        <v>205</v>
      </c>
      <c r="H139" s="42" t="s">
        <v>100</v>
      </c>
      <c r="I139" s="42" t="s">
        <v>100</v>
      </c>
      <c r="J139" s="42" t="s">
        <v>91</v>
      </c>
      <c r="K139" s="42"/>
      <c r="L139" s="63">
        <v>43983</v>
      </c>
      <c r="M139" s="80"/>
    </row>
    <row r="140" spans="1:13" ht="38.25">
      <c r="A140" s="12" t="s">
        <v>392</v>
      </c>
      <c r="B140" s="114" t="s">
        <v>18</v>
      </c>
      <c r="C140" s="114" t="s">
        <v>393</v>
      </c>
      <c r="D140" s="114" t="s">
        <v>394</v>
      </c>
      <c r="E140" s="120">
        <v>44223</v>
      </c>
      <c r="F140" s="114" t="s">
        <v>21</v>
      </c>
      <c r="G140" s="103" t="s">
        <v>395</v>
      </c>
      <c r="H140" s="108" t="s">
        <v>208</v>
      </c>
      <c r="I140" s="108" t="s">
        <v>208</v>
      </c>
      <c r="J140" s="109" t="s">
        <v>314</v>
      </c>
      <c r="K140" s="42"/>
      <c r="L140" s="62">
        <v>44223</v>
      </c>
      <c r="M140" s="12"/>
    </row>
    <row r="141" spans="1:13" ht="55.5" customHeight="1">
      <c r="A141" s="73" t="s">
        <v>396</v>
      </c>
      <c r="B141" s="2" t="s">
        <v>18</v>
      </c>
      <c r="C141" s="2" t="s">
        <v>20</v>
      </c>
      <c r="D141" s="2" t="s">
        <v>26</v>
      </c>
      <c r="E141" s="88">
        <v>43830</v>
      </c>
      <c r="F141" s="23" t="s">
        <v>21</v>
      </c>
      <c r="G141" s="98" t="s">
        <v>397</v>
      </c>
      <c r="H141" s="3" t="s">
        <v>31</v>
      </c>
      <c r="I141" s="3" t="s">
        <v>31</v>
      </c>
      <c r="J141" s="42" t="s">
        <v>32</v>
      </c>
      <c r="K141" s="42"/>
      <c r="L141" s="63">
        <f t="shared" si="6"/>
        <v>43830</v>
      </c>
      <c r="M141" s="22" t="s">
        <v>398</v>
      </c>
    </row>
    <row r="142" spans="1:13" s="31" customFormat="1" ht="51" customHeight="1">
      <c r="A142" s="20" t="s">
        <v>399</v>
      </c>
      <c r="B142" s="107" t="s">
        <v>18</v>
      </c>
      <c r="C142" s="109" t="s">
        <v>145</v>
      </c>
      <c r="D142" s="109" t="s">
        <v>20</v>
      </c>
      <c r="E142" s="109" t="s">
        <v>146</v>
      </c>
      <c r="F142" s="109" t="s">
        <v>147</v>
      </c>
      <c r="G142" s="121" t="s">
        <v>400</v>
      </c>
      <c r="H142" s="108" t="s">
        <v>401</v>
      </c>
      <c r="I142" s="108" t="s">
        <v>401</v>
      </c>
      <c r="J142" s="108" t="s">
        <v>402</v>
      </c>
      <c r="K142" s="42"/>
      <c r="L142" s="62" t="str">
        <f t="shared" si="6"/>
        <v>En Línea</v>
      </c>
      <c r="M142" s="12" t="s">
        <v>403</v>
      </c>
    </row>
    <row r="143" spans="1:13" ht="164.25" customHeight="1">
      <c r="A143" s="12" t="s">
        <v>404</v>
      </c>
      <c r="B143" s="114" t="s">
        <v>18</v>
      </c>
      <c r="C143" s="114" t="s">
        <v>393</v>
      </c>
      <c r="D143" s="114" t="s">
        <v>394</v>
      </c>
      <c r="E143" s="113" t="s">
        <v>380</v>
      </c>
      <c r="F143" s="109" t="s">
        <v>21</v>
      </c>
      <c r="G143" s="79" t="s">
        <v>405</v>
      </c>
      <c r="H143" s="108" t="s">
        <v>197</v>
      </c>
      <c r="I143" s="108" t="s">
        <v>197</v>
      </c>
      <c r="J143" s="108" t="s">
        <v>199</v>
      </c>
      <c r="K143" s="42"/>
      <c r="L143" s="62" t="str">
        <f t="shared" si="6"/>
        <v>20/01/2021
20/01/2021</v>
      </c>
      <c r="M143" s="20"/>
    </row>
    <row r="144" spans="1:13" ht="25.5">
      <c r="A144" s="12" t="s">
        <v>406</v>
      </c>
      <c r="B144" s="114" t="s">
        <v>18</v>
      </c>
      <c r="C144" s="109" t="s">
        <v>241</v>
      </c>
      <c r="D144" s="109" t="s">
        <v>242</v>
      </c>
      <c r="E144" s="113">
        <v>44223</v>
      </c>
      <c r="F144" s="109" t="s">
        <v>74</v>
      </c>
      <c r="G144" s="58" t="s">
        <v>407</v>
      </c>
      <c r="H144" s="108" t="s">
        <v>76</v>
      </c>
      <c r="I144" s="108" t="s">
        <v>76</v>
      </c>
      <c r="J144" s="108" t="s">
        <v>32</v>
      </c>
      <c r="K144" s="42"/>
      <c r="L144" s="62">
        <v>44224</v>
      </c>
      <c r="M144" s="15"/>
    </row>
    <row r="145" spans="1:17" ht="60.6" customHeight="1">
      <c r="A145" s="12" t="s">
        <v>408</v>
      </c>
      <c r="B145" s="114" t="s">
        <v>18</v>
      </c>
      <c r="C145" s="109" t="s">
        <v>241</v>
      </c>
      <c r="D145" s="109" t="s">
        <v>242</v>
      </c>
      <c r="E145" s="19">
        <v>44218</v>
      </c>
      <c r="F145" s="109" t="s">
        <v>21</v>
      </c>
      <c r="G145" s="50" t="s">
        <v>409</v>
      </c>
      <c r="H145" s="108" t="s">
        <v>31</v>
      </c>
      <c r="I145" s="108" t="s">
        <v>31</v>
      </c>
      <c r="J145" s="108" t="s">
        <v>32</v>
      </c>
      <c r="K145" s="42"/>
      <c r="L145" s="62">
        <v>44222</v>
      </c>
      <c r="M145" s="15"/>
    </row>
    <row r="146" spans="1:17" ht="91.5" customHeight="1">
      <c r="A146" s="13" t="s">
        <v>410</v>
      </c>
      <c r="B146" s="114" t="s">
        <v>18</v>
      </c>
      <c r="C146" s="114" t="s">
        <v>19</v>
      </c>
      <c r="D146" s="114" t="s">
        <v>242</v>
      </c>
      <c r="E146" s="35">
        <v>44223</v>
      </c>
      <c r="F146" s="114" t="s">
        <v>46</v>
      </c>
      <c r="G146" s="58" t="s">
        <v>411</v>
      </c>
      <c r="H146" s="108" t="s">
        <v>412</v>
      </c>
      <c r="I146" s="108" t="s">
        <v>412</v>
      </c>
      <c r="J146" s="108" t="s">
        <v>32</v>
      </c>
      <c r="K146" s="42"/>
      <c r="L146" s="62">
        <v>44224</v>
      </c>
      <c r="M146" s="20"/>
    </row>
    <row r="147" spans="1:17" s="31" customFormat="1" ht="91.5" customHeight="1">
      <c r="A147" s="12" t="s">
        <v>413</v>
      </c>
      <c r="B147" s="114" t="s">
        <v>18</v>
      </c>
      <c r="C147" s="109" t="s">
        <v>19</v>
      </c>
      <c r="D147" s="109" t="s">
        <v>242</v>
      </c>
      <c r="E147" s="113">
        <v>44216</v>
      </c>
      <c r="F147" s="109" t="s">
        <v>46</v>
      </c>
      <c r="G147" s="67" t="s">
        <v>414</v>
      </c>
      <c r="H147" s="108" t="s">
        <v>197</v>
      </c>
      <c r="I147" s="108" t="s">
        <v>197</v>
      </c>
      <c r="J147" s="108" t="s">
        <v>199</v>
      </c>
      <c r="K147" s="42"/>
      <c r="L147" s="113">
        <v>43924</v>
      </c>
      <c r="M147" s="12"/>
    </row>
    <row r="148" spans="1:17" ht="74.45" customHeight="1">
      <c r="A148" s="12" t="s">
        <v>415</v>
      </c>
      <c r="B148" s="114" t="s">
        <v>18</v>
      </c>
      <c r="C148" s="109" t="s">
        <v>241</v>
      </c>
      <c r="D148" s="109" t="s">
        <v>242</v>
      </c>
      <c r="E148" s="113">
        <v>44169</v>
      </c>
      <c r="F148" s="109" t="s">
        <v>21</v>
      </c>
      <c r="G148" s="58" t="s">
        <v>416</v>
      </c>
      <c r="H148" s="108" t="s">
        <v>197</v>
      </c>
      <c r="I148" s="108" t="s">
        <v>197</v>
      </c>
      <c r="J148" s="108" t="s">
        <v>199</v>
      </c>
      <c r="K148" s="42"/>
      <c r="L148" s="62">
        <f>E148</f>
        <v>44169</v>
      </c>
      <c r="M148" s="53"/>
      <c r="N148" s="29"/>
      <c r="O148" s="30"/>
      <c r="P148" s="30"/>
      <c r="Q148" s="30"/>
    </row>
    <row r="149" spans="1:17" s="45" customFormat="1" ht="100.35" customHeight="1">
      <c r="A149" s="20" t="s">
        <v>417</v>
      </c>
      <c r="B149" s="107" t="s">
        <v>18</v>
      </c>
      <c r="C149" s="107" t="s">
        <v>418</v>
      </c>
      <c r="D149" s="107" t="s">
        <v>20</v>
      </c>
      <c r="E149" s="35">
        <v>44222</v>
      </c>
      <c r="F149" s="107" t="s">
        <v>46</v>
      </c>
      <c r="G149" s="58" t="s">
        <v>419</v>
      </c>
      <c r="H149" s="114" t="s">
        <v>197</v>
      </c>
      <c r="I149" s="114" t="s">
        <v>197</v>
      </c>
      <c r="J149" s="114" t="s">
        <v>199</v>
      </c>
      <c r="K149" s="42"/>
      <c r="L149" s="35">
        <v>43921</v>
      </c>
      <c r="M149" s="20"/>
    </row>
    <row r="150" spans="1:17" ht="127.5">
      <c r="A150" s="20" t="s">
        <v>420</v>
      </c>
      <c r="B150" s="107" t="s">
        <v>18</v>
      </c>
      <c r="C150" s="114" t="s">
        <v>330</v>
      </c>
      <c r="D150" s="114" t="s">
        <v>20</v>
      </c>
      <c r="E150" s="35">
        <v>44175</v>
      </c>
      <c r="F150" s="114" t="s">
        <v>421</v>
      </c>
      <c r="G150" s="114" t="s">
        <v>332</v>
      </c>
      <c r="H150" s="114" t="s">
        <v>345</v>
      </c>
      <c r="I150" s="114" t="s">
        <v>345</v>
      </c>
      <c r="J150" s="114" t="s">
        <v>422</v>
      </c>
      <c r="K150" s="42"/>
      <c r="L150" s="35">
        <f>E150</f>
        <v>44175</v>
      </c>
      <c r="M150" s="20" t="s">
        <v>423</v>
      </c>
    </row>
    <row r="151" spans="1:17" ht="127.5">
      <c r="A151" s="20" t="s">
        <v>424</v>
      </c>
      <c r="B151" s="107" t="s">
        <v>18</v>
      </c>
      <c r="C151" s="114" t="s">
        <v>330</v>
      </c>
      <c r="D151" s="114" t="s">
        <v>20</v>
      </c>
      <c r="E151" s="35">
        <v>44175</v>
      </c>
      <c r="F151" s="114" t="s">
        <v>425</v>
      </c>
      <c r="G151" s="114" t="s">
        <v>332</v>
      </c>
      <c r="H151" s="114" t="s">
        <v>345</v>
      </c>
      <c r="I151" s="114" t="s">
        <v>345</v>
      </c>
      <c r="J151" s="114" t="s">
        <v>346</v>
      </c>
      <c r="K151" s="42"/>
      <c r="L151" s="35">
        <f t="shared" ref="L151" si="7">E151</f>
        <v>44175</v>
      </c>
      <c r="M151" s="20" t="s">
        <v>426</v>
      </c>
    </row>
    <row r="152" spans="1:17" ht="15.75">
      <c r="A152" s="125" t="s">
        <v>427</v>
      </c>
      <c r="B152" s="126"/>
      <c r="C152" s="126"/>
      <c r="D152" s="126"/>
      <c r="E152" s="126"/>
      <c r="F152" s="126"/>
      <c r="G152" s="126"/>
      <c r="H152" s="126"/>
      <c r="I152" s="126"/>
      <c r="J152" s="126"/>
      <c r="K152" s="42"/>
      <c r="L152" s="35"/>
      <c r="M152" s="15"/>
    </row>
    <row r="153" spans="1:17" ht="38.25">
      <c r="A153" s="12" t="s">
        <v>428</v>
      </c>
      <c r="B153" s="107" t="s">
        <v>18</v>
      </c>
      <c r="C153" s="107" t="s">
        <v>418</v>
      </c>
      <c r="D153" s="107" t="s">
        <v>20</v>
      </c>
      <c r="E153" s="113">
        <v>44188</v>
      </c>
      <c r="F153" s="109" t="s">
        <v>46</v>
      </c>
      <c r="G153" s="112" t="s">
        <v>429</v>
      </c>
      <c r="H153" s="108" t="s">
        <v>412</v>
      </c>
      <c r="I153" s="108" t="s">
        <v>412</v>
      </c>
      <c r="J153" s="108" t="s">
        <v>32</v>
      </c>
      <c r="K153" s="42"/>
      <c r="L153" s="35">
        <v>44191</v>
      </c>
      <c r="M153" s="12"/>
    </row>
    <row r="154" spans="1:17" s="31" customFormat="1" ht="51.75" customHeight="1">
      <c r="A154" s="13" t="s">
        <v>430</v>
      </c>
      <c r="B154" s="107" t="s">
        <v>18</v>
      </c>
      <c r="C154" s="107" t="s">
        <v>418</v>
      </c>
      <c r="D154" s="107" t="s">
        <v>20</v>
      </c>
      <c r="E154" s="113">
        <v>44215</v>
      </c>
      <c r="F154" s="107" t="s">
        <v>46</v>
      </c>
      <c r="G154" s="116" t="s">
        <v>294</v>
      </c>
      <c r="H154" s="108" t="s">
        <v>197</v>
      </c>
      <c r="I154" s="108" t="s">
        <v>197</v>
      </c>
      <c r="J154" s="108" t="s">
        <v>199</v>
      </c>
      <c r="K154" s="42"/>
      <c r="L154" s="113">
        <v>43921</v>
      </c>
      <c r="M154" s="12"/>
    </row>
    <row r="155" spans="1:17" ht="25.5">
      <c r="A155" s="20" t="s">
        <v>431</v>
      </c>
      <c r="B155" s="114" t="s">
        <v>18</v>
      </c>
      <c r="C155" s="109" t="s">
        <v>234</v>
      </c>
      <c r="D155" s="109" t="s">
        <v>73</v>
      </c>
      <c r="E155" s="113">
        <v>43707</v>
      </c>
      <c r="F155" s="109" t="s">
        <v>21</v>
      </c>
      <c r="G155" s="110" t="s">
        <v>432</v>
      </c>
      <c r="H155" s="108" t="s">
        <v>412</v>
      </c>
      <c r="I155" s="108" t="s">
        <v>412</v>
      </c>
      <c r="J155" s="108" t="s">
        <v>32</v>
      </c>
      <c r="K155" s="42"/>
      <c r="L155" s="62">
        <f>E155</f>
        <v>43707</v>
      </c>
      <c r="M155" s="12"/>
    </row>
    <row r="156" spans="1:17" ht="25.5">
      <c r="A156" s="20" t="s">
        <v>433</v>
      </c>
      <c r="B156" s="114" t="s">
        <v>18</v>
      </c>
      <c r="C156" s="109" t="s">
        <v>234</v>
      </c>
      <c r="D156" s="109" t="s">
        <v>73</v>
      </c>
      <c r="E156" s="113">
        <v>43829</v>
      </c>
      <c r="F156" s="109" t="s">
        <v>21</v>
      </c>
      <c r="G156" s="110" t="s">
        <v>373</v>
      </c>
      <c r="H156" s="108" t="s">
        <v>412</v>
      </c>
      <c r="I156" s="108" t="s">
        <v>412</v>
      </c>
      <c r="J156" s="108" t="s">
        <v>32</v>
      </c>
      <c r="K156" s="42"/>
      <c r="L156" s="62">
        <f t="shared" ref="L156" si="8">E156</f>
        <v>43829</v>
      </c>
      <c r="M156" s="12"/>
    </row>
    <row r="157" spans="1:17" ht="38.25">
      <c r="A157" s="17" t="s">
        <v>434</v>
      </c>
      <c r="B157" s="107" t="s">
        <v>18</v>
      </c>
      <c r="C157" s="109" t="s">
        <v>234</v>
      </c>
      <c r="D157" s="107" t="s">
        <v>20</v>
      </c>
      <c r="E157" s="19">
        <v>43770</v>
      </c>
      <c r="F157" s="107" t="s">
        <v>41</v>
      </c>
      <c r="G157" s="108" t="s">
        <v>435</v>
      </c>
      <c r="H157" s="108" t="s">
        <v>436</v>
      </c>
      <c r="I157" s="108" t="s">
        <v>436</v>
      </c>
      <c r="J157" s="108" t="s">
        <v>436</v>
      </c>
      <c r="K157" s="42"/>
      <c r="L157" s="62">
        <f>E157</f>
        <v>43770</v>
      </c>
      <c r="M157" s="20"/>
    </row>
    <row r="158" spans="1:17" ht="65.25" customHeight="1">
      <c r="A158" s="13" t="s">
        <v>437</v>
      </c>
      <c r="B158" s="107" t="s">
        <v>18</v>
      </c>
      <c r="C158" s="114" t="s">
        <v>438</v>
      </c>
      <c r="D158" s="114" t="s">
        <v>73</v>
      </c>
      <c r="E158" s="43">
        <v>44139</v>
      </c>
      <c r="F158" s="107" t="s">
        <v>46</v>
      </c>
      <c r="G158" s="61" t="s">
        <v>439</v>
      </c>
      <c r="H158" s="108" t="s">
        <v>440</v>
      </c>
      <c r="I158" s="108" t="s">
        <v>440</v>
      </c>
      <c r="J158" s="108" t="s">
        <v>440</v>
      </c>
      <c r="K158" s="42"/>
      <c r="L158" s="62">
        <v>44144</v>
      </c>
      <c r="M158" s="12"/>
    </row>
    <row r="159" spans="1:17" ht="54" customHeight="1">
      <c r="A159" s="13" t="s">
        <v>441</v>
      </c>
      <c r="B159" s="107" t="s">
        <v>18</v>
      </c>
      <c r="C159" s="109" t="s">
        <v>234</v>
      </c>
      <c r="D159" s="114" t="s">
        <v>350</v>
      </c>
      <c r="E159" s="19">
        <v>44223</v>
      </c>
      <c r="F159" s="109" t="s">
        <v>74</v>
      </c>
      <c r="G159" s="65" t="s">
        <v>442</v>
      </c>
      <c r="H159" s="114" t="s">
        <v>109</v>
      </c>
      <c r="I159" s="108" t="s">
        <v>109</v>
      </c>
      <c r="J159" s="118" t="s">
        <v>109</v>
      </c>
      <c r="K159" s="42"/>
      <c r="L159" s="64">
        <f>E159</f>
        <v>44223</v>
      </c>
      <c r="M159" s="96"/>
    </row>
    <row r="160" spans="1:17" ht="66" customHeight="1">
      <c r="A160" s="71" t="s">
        <v>443</v>
      </c>
      <c r="B160" s="107" t="s">
        <v>18</v>
      </c>
      <c r="C160" s="109" t="s">
        <v>234</v>
      </c>
      <c r="D160" s="107" t="s">
        <v>20</v>
      </c>
      <c r="E160" s="86">
        <v>44223</v>
      </c>
      <c r="F160" s="109" t="s">
        <v>74</v>
      </c>
      <c r="G160" s="65" t="s">
        <v>444</v>
      </c>
      <c r="H160" s="114" t="s">
        <v>109</v>
      </c>
      <c r="I160" s="42" t="s">
        <v>109</v>
      </c>
      <c r="J160" s="42" t="s">
        <v>109</v>
      </c>
      <c r="K160" s="42"/>
      <c r="L160" s="62">
        <f>E160</f>
        <v>44223</v>
      </c>
      <c r="M160" s="96"/>
    </row>
    <row r="161" spans="1:37" ht="60" customHeight="1">
      <c r="A161" s="71" t="s">
        <v>445</v>
      </c>
      <c r="B161" s="107" t="s">
        <v>18</v>
      </c>
      <c r="C161" s="109" t="s">
        <v>234</v>
      </c>
      <c r="D161" s="107" t="s">
        <v>20</v>
      </c>
      <c r="E161" s="86">
        <v>44223</v>
      </c>
      <c r="F161" s="109" t="s">
        <v>74</v>
      </c>
      <c r="G161" s="65" t="s">
        <v>444</v>
      </c>
      <c r="H161" s="114" t="s">
        <v>109</v>
      </c>
      <c r="I161" s="42" t="s">
        <v>109</v>
      </c>
      <c r="J161" s="3" t="s">
        <v>109</v>
      </c>
      <c r="K161" s="42"/>
      <c r="L161" s="64">
        <f t="shared" ref="L161" si="9">E161</f>
        <v>44223</v>
      </c>
      <c r="M161" s="96"/>
    </row>
    <row r="162" spans="1:37" ht="69.75" customHeight="1">
      <c r="A162" s="20" t="s">
        <v>446</v>
      </c>
      <c r="B162" s="114" t="s">
        <v>18</v>
      </c>
      <c r="C162" s="109" t="s">
        <v>234</v>
      </c>
      <c r="D162" s="109" t="s">
        <v>73</v>
      </c>
      <c r="E162" s="84">
        <v>44012</v>
      </c>
      <c r="F162" s="109" t="s">
        <v>21</v>
      </c>
      <c r="G162" s="54" t="s">
        <v>447</v>
      </c>
      <c r="H162" s="108" t="s">
        <v>412</v>
      </c>
      <c r="I162" s="108" t="s">
        <v>412</v>
      </c>
      <c r="J162" s="108" t="s">
        <v>32</v>
      </c>
      <c r="K162" s="42"/>
      <c r="L162" s="64">
        <v>44062</v>
      </c>
      <c r="M162" s="15"/>
    </row>
    <row r="163" spans="1:37" ht="88.5" customHeight="1">
      <c r="A163" s="20" t="s">
        <v>329</v>
      </c>
      <c r="B163" s="107" t="s">
        <v>18</v>
      </c>
      <c r="C163" s="114" t="s">
        <v>330</v>
      </c>
      <c r="D163" s="114" t="s">
        <v>20</v>
      </c>
      <c r="E163" s="35">
        <v>44175</v>
      </c>
      <c r="F163" s="114" t="s">
        <v>331</v>
      </c>
      <c r="G163" s="61" t="s">
        <v>332</v>
      </c>
      <c r="H163" s="114" t="s">
        <v>333</v>
      </c>
      <c r="I163" s="114" t="s">
        <v>333</v>
      </c>
      <c r="J163" s="114" t="s">
        <v>333</v>
      </c>
      <c r="K163" s="42"/>
      <c r="L163" s="64">
        <f>E163</f>
        <v>44175</v>
      </c>
      <c r="M163" s="20" t="s">
        <v>334</v>
      </c>
    </row>
    <row r="164" spans="1:37" ht="93.75" customHeight="1">
      <c r="A164" s="20" t="s">
        <v>420</v>
      </c>
      <c r="B164" s="107" t="s">
        <v>18</v>
      </c>
      <c r="C164" s="114" t="s">
        <v>330</v>
      </c>
      <c r="D164" s="114" t="s">
        <v>20</v>
      </c>
      <c r="E164" s="35">
        <v>44175</v>
      </c>
      <c r="F164" s="114" t="s">
        <v>421</v>
      </c>
      <c r="G164" s="114" t="s">
        <v>332</v>
      </c>
      <c r="H164" s="114" t="s">
        <v>345</v>
      </c>
      <c r="I164" s="114" t="s">
        <v>345</v>
      </c>
      <c r="J164" s="114" t="s">
        <v>422</v>
      </c>
      <c r="K164" s="42"/>
      <c r="L164" s="64">
        <f>E164</f>
        <v>44175</v>
      </c>
      <c r="M164" s="20" t="s">
        <v>448</v>
      </c>
    </row>
    <row r="165" spans="1:37" s="31" customFormat="1" ht="110.45" customHeight="1">
      <c r="A165" s="17" t="s">
        <v>449</v>
      </c>
      <c r="B165" s="107" t="s">
        <v>18</v>
      </c>
      <c r="C165" s="21" t="s">
        <v>19</v>
      </c>
      <c r="D165" s="21" t="s">
        <v>113</v>
      </c>
      <c r="E165" s="113">
        <v>44167</v>
      </c>
      <c r="F165" s="107" t="s">
        <v>103</v>
      </c>
      <c r="G165" s="58" t="s">
        <v>450</v>
      </c>
      <c r="H165" s="114" t="s">
        <v>283</v>
      </c>
      <c r="I165" s="114" t="s">
        <v>283</v>
      </c>
      <c r="J165" s="114" t="s">
        <v>283</v>
      </c>
      <c r="K165" s="42"/>
      <c r="L165" s="113">
        <v>44167</v>
      </c>
      <c r="M165" s="42" t="s">
        <v>451</v>
      </c>
    </row>
    <row r="166" spans="1:37" s="37" customFormat="1" ht="45.75" customHeight="1">
      <c r="A166" s="17" t="s">
        <v>452</v>
      </c>
      <c r="B166" s="107" t="s">
        <v>18</v>
      </c>
      <c r="C166" s="21" t="s">
        <v>19</v>
      </c>
      <c r="D166" s="21" t="s">
        <v>453</v>
      </c>
      <c r="E166" s="35">
        <v>43426</v>
      </c>
      <c r="F166" s="107" t="s">
        <v>454</v>
      </c>
      <c r="G166" s="110" t="s">
        <v>455</v>
      </c>
      <c r="H166" s="114" t="s">
        <v>456</v>
      </c>
      <c r="I166" s="114" t="s">
        <v>456</v>
      </c>
      <c r="J166" s="114" t="s">
        <v>456</v>
      </c>
      <c r="K166" s="42"/>
      <c r="L166" s="35">
        <f>E166</f>
        <v>43426</v>
      </c>
      <c r="M166" s="13"/>
      <c r="N166" s="75"/>
      <c r="O166" s="76"/>
      <c r="P166" s="76"/>
      <c r="Q166" s="76"/>
      <c r="R166" s="76"/>
      <c r="S166" s="76"/>
      <c r="T166" s="76"/>
      <c r="U166" s="76"/>
      <c r="V166" s="76"/>
      <c r="W166" s="76"/>
      <c r="X166" s="76"/>
      <c r="Y166" s="76"/>
      <c r="Z166" s="76"/>
      <c r="AA166" s="76"/>
      <c r="AB166" s="76"/>
      <c r="AC166" s="76"/>
      <c r="AD166" s="76"/>
      <c r="AE166" s="76"/>
      <c r="AF166" s="76"/>
      <c r="AG166" s="76"/>
      <c r="AH166" s="76"/>
      <c r="AI166" s="76"/>
      <c r="AJ166" s="76"/>
      <c r="AK166" s="76"/>
    </row>
    <row r="167" spans="1:37" s="37" customFormat="1" ht="45.75" customHeight="1">
      <c r="A167" s="13" t="s">
        <v>457</v>
      </c>
      <c r="B167" s="107" t="s">
        <v>18</v>
      </c>
      <c r="C167" s="21" t="s">
        <v>86</v>
      </c>
      <c r="D167" s="21" t="s">
        <v>20</v>
      </c>
      <c r="E167" s="35">
        <v>43426</v>
      </c>
      <c r="F167" s="107" t="s">
        <v>454</v>
      </c>
      <c r="G167" s="58" t="s">
        <v>458</v>
      </c>
      <c r="H167" s="114" t="s">
        <v>456</v>
      </c>
      <c r="I167" s="114" t="s">
        <v>456</v>
      </c>
      <c r="J167" s="114" t="s">
        <v>456</v>
      </c>
      <c r="K167" s="42"/>
      <c r="L167" s="35">
        <f t="shared" ref="L167:L169" si="10">E167</f>
        <v>43426</v>
      </c>
      <c r="M167" s="13"/>
      <c r="N167" s="75"/>
      <c r="O167" s="76"/>
      <c r="P167" s="76"/>
      <c r="Q167" s="76"/>
      <c r="R167" s="76"/>
      <c r="S167" s="76"/>
      <c r="T167" s="76"/>
      <c r="U167" s="76"/>
      <c r="V167" s="76"/>
      <c r="W167" s="76"/>
      <c r="X167" s="76"/>
      <c r="Y167" s="76"/>
      <c r="Z167" s="76"/>
      <c r="AA167" s="76"/>
    </row>
    <row r="168" spans="1:37" s="24" customFormat="1" ht="151.35" customHeight="1">
      <c r="A168" s="99" t="s">
        <v>459</v>
      </c>
      <c r="B168" s="2" t="s">
        <v>18</v>
      </c>
      <c r="C168" s="90" t="s">
        <v>86</v>
      </c>
      <c r="D168" s="90" t="s">
        <v>20</v>
      </c>
      <c r="E168" s="86">
        <v>43663</v>
      </c>
      <c r="F168" s="2" t="s">
        <v>103</v>
      </c>
      <c r="G168" s="57" t="s">
        <v>460</v>
      </c>
      <c r="H168" s="23" t="s">
        <v>456</v>
      </c>
      <c r="I168" s="23" t="s">
        <v>456</v>
      </c>
      <c r="J168" s="23" t="s">
        <v>456</v>
      </c>
      <c r="K168" s="42"/>
      <c r="L168" s="86">
        <f t="shared" si="10"/>
        <v>43663</v>
      </c>
      <c r="M168" s="71"/>
    </row>
    <row r="169" spans="1:37" s="40" customFormat="1" ht="151.35" customHeight="1">
      <c r="A169" s="99" t="s">
        <v>461</v>
      </c>
      <c r="B169" s="2" t="s">
        <v>18</v>
      </c>
      <c r="C169" s="90" t="s">
        <v>86</v>
      </c>
      <c r="D169" s="90" t="s">
        <v>20</v>
      </c>
      <c r="E169" s="86">
        <v>43685</v>
      </c>
      <c r="F169" s="2" t="s">
        <v>21</v>
      </c>
      <c r="G169" s="100" t="s">
        <v>460</v>
      </c>
      <c r="H169" s="23" t="s">
        <v>456</v>
      </c>
      <c r="I169" s="23" t="s">
        <v>456</v>
      </c>
      <c r="J169" s="23" t="s">
        <v>456</v>
      </c>
      <c r="K169" s="42"/>
      <c r="L169" s="86">
        <f t="shared" si="10"/>
        <v>43685</v>
      </c>
      <c r="M169" s="71"/>
    </row>
    <row r="170" spans="1:37" s="37" customFormat="1" ht="151.35" customHeight="1">
      <c r="A170" s="99" t="s">
        <v>462</v>
      </c>
      <c r="B170" s="1" t="s">
        <v>18</v>
      </c>
      <c r="C170" s="90" t="s">
        <v>86</v>
      </c>
      <c r="D170" s="90" t="s">
        <v>20</v>
      </c>
      <c r="E170" s="86">
        <v>43686</v>
      </c>
      <c r="F170" s="23" t="s">
        <v>463</v>
      </c>
      <c r="G170" s="101" t="s">
        <v>464</v>
      </c>
      <c r="H170" s="23" t="s">
        <v>456</v>
      </c>
      <c r="I170" s="23" t="s">
        <v>456</v>
      </c>
      <c r="J170" s="23" t="s">
        <v>456</v>
      </c>
      <c r="K170" s="42"/>
      <c r="L170" s="86">
        <f>E170</f>
        <v>43686</v>
      </c>
      <c r="M170" s="71"/>
      <c r="N170" s="77"/>
    </row>
    <row r="171" spans="1:37" ht="61.5" customHeight="1">
      <c r="A171" s="73" t="s">
        <v>465</v>
      </c>
      <c r="B171" s="1" t="s">
        <v>18</v>
      </c>
      <c r="C171" s="90" t="s">
        <v>86</v>
      </c>
      <c r="D171" s="90" t="s">
        <v>20</v>
      </c>
      <c r="E171" s="113">
        <v>44221</v>
      </c>
      <c r="F171" s="107" t="s">
        <v>103</v>
      </c>
      <c r="G171" s="78" t="s">
        <v>466</v>
      </c>
      <c r="H171" s="114" t="s">
        <v>467</v>
      </c>
      <c r="I171" s="114" t="s">
        <v>32</v>
      </c>
      <c r="J171" s="114" t="s">
        <v>32</v>
      </c>
      <c r="K171" s="114"/>
      <c r="L171" s="35">
        <v>44222</v>
      </c>
      <c r="M171" s="119"/>
      <c r="N171" s="77"/>
    </row>
    <row r="172" spans="1:37" ht="13.5" customHeight="1">
      <c r="G172" s="87"/>
      <c r="N172" s="77"/>
    </row>
    <row r="173" spans="1:37" ht="16.5" customHeight="1">
      <c r="C173" s="69"/>
      <c r="G173" s="87"/>
      <c r="N173" s="77"/>
    </row>
    <row r="174" spans="1:37" ht="18" customHeight="1">
      <c r="C174" s="69"/>
      <c r="G174" s="87"/>
      <c r="N174" s="77"/>
    </row>
    <row r="175" spans="1:37" ht="18" customHeight="1">
      <c r="G175" s="87"/>
      <c r="N175" s="77"/>
    </row>
    <row r="176" spans="1:37" ht="18" customHeight="1">
      <c r="G176" s="87"/>
      <c r="N176" s="77"/>
    </row>
    <row r="177" spans="7:14" ht="18.75" customHeight="1">
      <c r="G177" s="87"/>
      <c r="N177" s="77"/>
    </row>
    <row r="178" spans="7:14" ht="15.75" customHeight="1">
      <c r="G178" s="87"/>
      <c r="N178" s="77"/>
    </row>
    <row r="179" spans="7:14">
      <c r="N179" s="77"/>
    </row>
    <row r="511" spans="1:1">
      <c r="A511" s="24" t="s">
        <v>468</v>
      </c>
    </row>
  </sheetData>
  <autoFilter ref="A14:AK171"/>
  <dataConsolidate/>
  <mergeCells count="45">
    <mergeCell ref="H94:H97"/>
    <mergeCell ref="B55:B61"/>
    <mergeCell ref="C55:C61"/>
    <mergeCell ref="M31:M38"/>
    <mergeCell ref="G31:G38"/>
    <mergeCell ref="J40:J46"/>
    <mergeCell ref="G40:G46"/>
    <mergeCell ref="J31:J38"/>
    <mergeCell ref="M40:M46"/>
    <mergeCell ref="H31:H38"/>
    <mergeCell ref="I31:I38"/>
    <mergeCell ref="I40:I46"/>
    <mergeCell ref="M55:M61"/>
    <mergeCell ref="L56:L61"/>
    <mergeCell ref="L40:L46"/>
    <mergeCell ref="H55:H61"/>
    <mergeCell ref="A13:J13"/>
    <mergeCell ref="B40:B46"/>
    <mergeCell ref="C40:C46"/>
    <mergeCell ref="D40:D46"/>
    <mergeCell ref="E40:E46"/>
    <mergeCell ref="B31:B38"/>
    <mergeCell ref="C31:C38"/>
    <mergeCell ref="F40:F46"/>
    <mergeCell ref="H40:H46"/>
    <mergeCell ref="D31:D38"/>
    <mergeCell ref="E31:E38"/>
    <mergeCell ref="F31:F38"/>
    <mergeCell ref="L31:L38"/>
    <mergeCell ref="L94:L97"/>
    <mergeCell ref="A152:J152"/>
    <mergeCell ref="J55:J61"/>
    <mergeCell ref="B94:B97"/>
    <mergeCell ref="C94:C97"/>
    <mergeCell ref="D94:D97"/>
    <mergeCell ref="J94:J97"/>
    <mergeCell ref="E94:E97"/>
    <mergeCell ref="F94:F97"/>
    <mergeCell ref="G94:G97"/>
    <mergeCell ref="F55:F61"/>
    <mergeCell ref="G55:G61"/>
    <mergeCell ref="I55:I61"/>
    <mergeCell ref="D55:D61"/>
    <mergeCell ref="I94:I97"/>
    <mergeCell ref="E55:E61"/>
  </mergeCells>
  <dataValidations count="8">
    <dataValidation type="list" allowBlank="1" showInputMessage="1" showErrorMessage="1" sqref="H162:I162 H155:I156 H153:I153 H146:I146">
      <formula1>"Despacho de Gestión Corporativa,Subdirección Administrativa y Financiera,Subdirección del Talento Humano,Subdirección de Gestión Documental,Oficina de Atención al contribuyente"</formula1>
    </dataValidation>
    <dataValidation type="list" allowBlank="1" showInputMessage="1" showErrorMessage="1" sqref="D146:D148">
      <formula1>"Documento de texto, Hoja de cálculo, Formato de presentación, Imagen, Audio, Vídeo"</formula1>
    </dataValidation>
    <dataValidation type="list" allowBlank="1" showInputMessage="1" showErrorMessage="1" sqref="C94 C91 C129:C133 C135:C138 C145:C148 C155:C157 C159:C162">
      <formula1>"Documento físico, Medio electrónico, Formato audio - visual, Físico análogo, Digital electrónico,Documento físico y digital"</formula1>
    </dataValidation>
    <dataValidation type="list" allowBlank="1" showInputMessage="1" showErrorMessage="1" sqref="H40:I40">
      <formula1>"Despacho de Gestión Corporativa,Subdirección de Asuntos Contractuales,Subdirección Administrativa,Subdirección del Talento Humano,Subdirección Financiera,Oficina de Correspondencia Quejas y Soluciones,Oficina de Atención al contribuyente"</formula1>
    </dataValidation>
    <dataValidation type="list" allowBlank="1" showInputMessage="1" showErrorMessage="1" sqref="C40">
      <formula1>"Documento físico, Medio electrónico, Formato audio - visual, Físico análogo, Digital electrónico"</formula1>
    </dataValidation>
    <dataValidation type="list" allowBlank="1" showInputMessage="1" showErrorMessage="1" sqref="H17:I17 H19:I19 H147:I147 O148:P148 H149:I149 H78:I79 H31:I31 J134 H98:I98 H154:I154 H143:I145 H133:I138">
      <formula1>"Despacho de Gestión Corporativa,Subdirección Administrativa,Subdirección del Talento Humano,Subdirección Financiera,Oficina de Correspondencia Quejas y Soluciones,Oficina de Atención al contribuyente"</formula1>
    </dataValidation>
    <dataValidation type="list" allowBlank="1" showInputMessage="1" showErrorMessage="1" sqref="F98 F143:F148 F78:F79 F75:F76 F94 F112:F113 F15:F19 F131:F139 F116 F119 F155:F156 F40 F31 F159:F162">
      <formula1>"Por demanda,Diaria,Semanal,Mensual,Bimestral,Trimestral,Semestral,Anual"</formula1>
    </dataValidation>
    <dataValidation type="list" allowBlank="1" showInputMessage="1" showErrorMessage="1" sqref="D98 D94 D137:D138 D144:D145 D162 D82 D91 D79 D131:D132 D135 D155:D156 D40 D31">
      <formula1>"Documento web,Documento de texto,Hoja de cálculo, Formato de presentación, Imagen, Audio, Vídeo"</formula1>
    </dataValidation>
  </dataValidations>
  <hyperlinks>
    <hyperlink ref="G71" r:id="rId1"/>
    <hyperlink ref="G81" r:id="rId2"/>
    <hyperlink ref="G92" r:id="rId3" display="www.shd.gov.co_x000a__x000a_"/>
    <hyperlink ref="G86" r:id="rId4"/>
    <hyperlink ref="G126" r:id="rId5"/>
    <hyperlink ref="G160" r:id="rId6"/>
    <hyperlink ref="G161" r:id="rId7"/>
    <hyperlink ref="G15" r:id="rId8"/>
    <hyperlink ref="G16" r:id="rId9"/>
    <hyperlink ref="G31" r:id="rId10"/>
    <hyperlink ref="G109" r:id="rId11"/>
    <hyperlink ref="G110" r:id="rId12"/>
    <hyperlink ref="G17" r:id="rId13"/>
    <hyperlink ref="G18" r:id="rId14"/>
    <hyperlink ref="G79" r:id="rId15"/>
    <hyperlink ref="G107" r:id="rId16"/>
    <hyperlink ref="G133" r:id="rId17"/>
    <hyperlink ref="G134" r:id="rId18"/>
    <hyperlink ref="G143" r:id="rId19"/>
    <hyperlink ref="G147" r:id="rId20"/>
    <hyperlink ref="G154" r:id="rId21"/>
    <hyperlink ref="G66" r:id="rId22"/>
    <hyperlink ref="G68" r:id="rId23"/>
    <hyperlink ref="G72" r:id="rId24"/>
    <hyperlink ref="G20" r:id="rId25"/>
    <hyperlink ref="G21" r:id="rId26"/>
    <hyperlink ref="G101" r:id="rId27"/>
    <hyperlink ref="G87" r:id="rId28"/>
    <hyperlink ref="G115" r:id="rId29"/>
    <hyperlink ref="G140" r:id="rId30"/>
    <hyperlink ref="G48" r:id="rId31"/>
    <hyperlink ref="G49" r:id="rId32"/>
    <hyperlink ref="G40" r:id="rId33"/>
    <hyperlink ref="G120" r:id="rId34"/>
    <hyperlink ref="G139" r:id="rId35"/>
    <hyperlink ref="G158" r:id="rId36"/>
    <hyperlink ref="G168" r:id="rId37"/>
    <hyperlink ref="G170" r:id="rId38"/>
    <hyperlink ref="G47" r:id="rId39"/>
    <hyperlink ref="G54" r:id="rId40"/>
    <hyperlink ref="G77" r:id="rId41"/>
    <hyperlink ref="G80" r:id="rId42"/>
    <hyperlink ref="G167" r:id="rId43"/>
    <hyperlink ref="G165" r:id="rId44"/>
    <hyperlink ref="G163" r:id="rId45"/>
    <hyperlink ref="G153" r:id="rId46"/>
    <hyperlink ref="G149" r:id="rId47"/>
    <hyperlink ref="G146" r:id="rId48"/>
    <hyperlink ref="G144" r:id="rId49"/>
    <hyperlink ref="G130" r:id="rId50"/>
    <hyperlink ref="G129" r:id="rId51"/>
    <hyperlink ref="G28" r:id="rId52"/>
    <hyperlink ref="G22" r:id="rId53"/>
    <hyperlink ref="G24" r:id="rId54"/>
    <hyperlink ref="G25" r:id="rId55"/>
    <hyperlink ref="G26" r:id="rId56"/>
    <hyperlink ref="G51" r:id="rId57"/>
    <hyperlink ref="G63" r:id="rId58"/>
    <hyperlink ref="G74" r:id="rId59"/>
    <hyperlink ref="G111" r:id="rId60"/>
    <hyperlink ref="G124" r:id="rId61"/>
    <hyperlink ref="G112" r:id="rId62"/>
    <hyperlink ref="G78" r:id="rId63"/>
    <hyperlink ref="G62" r:id="rId64"/>
    <hyperlink ref="G128" r:id="rId65"/>
    <hyperlink ref="G119" r:id="rId66"/>
    <hyperlink ref="G30" r:id="rId67"/>
    <hyperlink ref="G23" r:id="rId68"/>
    <hyperlink ref="G27" r:id="rId69"/>
    <hyperlink ref="G29" r:id="rId70"/>
    <hyperlink ref="G53" r:id="rId71"/>
    <hyperlink ref="G127" r:id="rId72"/>
    <hyperlink ref="G159" r:id="rId73"/>
    <hyperlink ref="G31:G38" r:id="rId74" display="http://www.shd.gov.co/shd/directorio-institucional"/>
    <hyperlink ref="G55:G61" r:id="rId75" display="http://www.shd.gov.co/shd/contratos"/>
    <hyperlink ref="G148" r:id="rId76"/>
    <hyperlink ref="G118" r:id="rId77"/>
    <hyperlink ref="G137" r:id="rId78"/>
    <hyperlink ref="G19" r:id="rId79"/>
    <hyperlink ref="G131" r:id="rId80"/>
    <hyperlink ref="G104" r:id="rId81"/>
    <hyperlink ref="G105" r:id="rId82"/>
    <hyperlink ref="G52" r:id="rId83"/>
    <hyperlink ref="G171" r:id="rId84"/>
    <hyperlink ref="G82" r:id="rId85"/>
    <hyperlink ref="G91" r:id="rId86"/>
    <hyperlink ref="G106" r:id="rId87"/>
    <hyperlink ref="G125" r:id="rId88"/>
    <hyperlink ref="G142" r:id="rId89"/>
  </hyperlinks>
  <printOptions horizontalCentered="1"/>
  <pageMargins left="0.19685039370078741" right="0.19685039370078741" top="0.59055118110236227" bottom="0.59055118110236227" header="3.937007874015748E-2" footer="0.19685039370078741"/>
  <pageSetup paperSize="14" scale="65" orientation="portrait" r:id="rId90"/>
  <headerFooter>
    <oddFooter>&amp;C&amp;8
Viceprocuraduría General de la Nación  PBX: 5878750 Ext.: 12024-12025-12096-12532 Fax 12514 Carrera 5 No. 15-80 Piso 20
grupotransparencia@procuraduria.gov.co&amp;R&amp;8Página &amp;P</oddFooter>
  </headerFooter>
  <legacyDrawing r:id="rId9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aefe5869-09a8-4c05-b357-d3f35340f431">
      <UserInfo>
        <DisplayName>Jairo Alfonso Duran Pardo</DisplayName>
        <AccountId>27</AccountId>
        <AccountType/>
      </UserInfo>
      <UserInfo>
        <DisplayName>Marlene Herminia Lara Villalba</DisplayName>
        <AccountId>42</AccountId>
        <AccountType/>
      </UserInfo>
      <UserInfo>
        <DisplayName>Adriana Pedraza García</DisplayName>
        <AccountId>56</AccountId>
        <AccountType/>
      </UserInfo>
      <UserInfo>
        <DisplayName>Flor Nancy Bermudez Gordillo</DisplayName>
        <AccountId>25</AccountId>
        <AccountType/>
      </UserInfo>
      <UserInfo>
        <DisplayName>Mireya Daza Díaz</DisplayName>
        <AccountId>36</AccountId>
        <AccountType/>
      </UserInfo>
      <UserInfo>
        <DisplayName>Sandra Patricia Cruz Gracia</DisplayName>
        <AccountId>57</AccountId>
        <AccountType/>
      </UserInfo>
      <UserInfo>
        <DisplayName>Jorge Ivan Pardo Avella</DisplayName>
        <AccountId>45</AccountId>
        <AccountType/>
      </UserInfo>
      <UserInfo>
        <DisplayName>Oscar Leonardo Uribe Urrego</DisplayName>
        <AccountId>21</AccountId>
        <AccountType/>
      </UserInfo>
      <UserInfo>
        <DisplayName>Lina Fierro</DisplayName>
        <AccountId>52</AccountId>
        <AccountType/>
      </UserInfo>
      <UserInfo>
        <DisplayName>Daniel Felipe Rojas Cepeda</DisplayName>
        <AccountId>46</AccountId>
        <AccountType/>
      </UserInfo>
      <UserInfo>
        <DisplayName>Manuel Alejandro Velasquez Ovalle</DisplayName>
        <AccountId>14</AccountId>
        <AccountType/>
      </UserInfo>
      <UserInfo>
        <DisplayName>Maria del Pilar Ruiz Ruiz</DisplayName>
        <AccountId>13</AccountId>
        <AccountType/>
      </UserInfo>
      <UserInfo>
        <DisplayName>Ana Patricia Ortiz Pinzón</DisplayName>
        <AccountId>40</AccountId>
        <AccountType/>
      </UserInfo>
      <UserInfo>
        <DisplayName>Hector Fabio Gonzalez Castellanos</DisplayName>
        <AccountId>16</AccountId>
        <AccountType/>
      </UserInfo>
      <UserInfo>
        <DisplayName>Katty Marcela Amara Garcia</DisplayName>
        <AccountId>50</AccountId>
        <AccountType/>
      </UserInfo>
      <UserInfo>
        <DisplayName>Liliana del Socorro Pérez Alarcon</DisplayName>
        <AccountId>58</AccountId>
        <AccountType/>
      </UserInfo>
      <UserInfo>
        <DisplayName>Nohemi Palencia Gualdron</DisplayName>
        <AccountId>43</AccountId>
        <AccountType/>
      </UserInfo>
      <UserInfo>
        <DisplayName>David Joseph Rozo Parra</DisplayName>
        <AccountId>59</AccountId>
        <AccountType/>
      </UserInfo>
      <UserInfo>
        <DisplayName>Neil Hernando Bravo Velandia</DisplayName>
        <AccountId>39</AccountId>
        <AccountType/>
      </UserInfo>
      <UserInfo>
        <DisplayName>Edgar Sierra Martinez</DisplayName>
        <AccountId>12</AccountId>
        <AccountType/>
      </UserInfo>
      <UserInfo>
        <DisplayName>Adriana Marcela Rozo Álvarez</DisplayName>
        <AccountId>44</AccountId>
        <AccountType/>
      </UserInfo>
      <UserInfo>
        <DisplayName>Edgar José Urrego</DisplayName>
        <AccountId>33</AccountId>
        <AccountType/>
      </UserInfo>
      <UserInfo>
        <DisplayName>Luisa Maria de la Esperanza Dominguez Sanchez</DisplayName>
        <AccountId>31</AccountId>
        <AccountType/>
      </UserInfo>
      <UserInfo>
        <DisplayName>Luisa Fernanda Ramírez Gallego</DisplayName>
        <AccountId>37</AccountId>
        <AccountType/>
      </UserInfo>
      <UserInfo>
        <DisplayName>Maria Esperanza Rozo Bernal</DisplayName>
        <AccountId>34</AccountId>
        <AccountType/>
      </UserInfo>
      <UserInfo>
        <DisplayName>Claudia Liliana Gómez Grimaldos</DisplayName>
        <AccountId>38</AccountId>
        <AccountType/>
      </UserInfo>
      <UserInfo>
        <DisplayName>Luis Orlando Barrera Pineda</DisplayName>
        <AccountId>60</AccountId>
        <AccountType/>
      </UserInfo>
      <UserInfo>
        <DisplayName>Mabel Patricia Sánchez Renteria</DisplayName>
        <AccountId>22</AccountId>
        <AccountType/>
      </UserInfo>
      <UserInfo>
        <DisplayName>Dairo Raul Cardona Londoño</DisplayName>
        <AccountId>17</AccountId>
        <AccountType/>
      </UserInfo>
      <UserInfo>
        <DisplayName>Osbaldo Cortes Lozano</DisplayName>
        <AccountId>23</AccountId>
        <AccountType/>
      </UserInfo>
      <UserInfo>
        <DisplayName>Ricardo Augusto Nieto Rodríguez</DisplayName>
        <AccountId>61</AccountId>
        <AccountType/>
      </UserInfo>
      <UserInfo>
        <DisplayName>Mabel Rocio Sánchez López</DisplayName>
        <AccountId>26</AccountId>
        <AccountType/>
      </UserInfo>
      <UserInfo>
        <DisplayName>Arcenio Martinez Diaz</DisplayName>
        <AccountId>48</AccountId>
        <AccountType/>
      </UserInfo>
      <UserInfo>
        <DisplayName>Leonardo Eliecer Rodríguez Martin</DisplayName>
        <AccountId>24</AccountId>
        <AccountType/>
      </UserInfo>
      <UserInfo>
        <DisplayName>Alexa Carolina Estupiñan Pinzón</DisplayName>
        <AccountId>18</AccountId>
        <AccountType/>
      </UserInfo>
      <UserInfo>
        <DisplayName>Dimelza Mendoza Rueda</DisplayName>
        <AccountId>20</AccountId>
        <AccountType/>
      </UserInfo>
      <UserInfo>
        <DisplayName>Jeasshell Herrera Prieto</DisplayName>
        <AccountId>55</AccountId>
        <AccountType/>
      </UserInfo>
      <UserInfo>
        <DisplayName>Luz Andrea Cardenas Benitez</DisplayName>
        <AccountId>70</AccountId>
        <AccountType/>
      </UserInfo>
      <UserInfo>
        <DisplayName>Álvaro Hernando Torres Leal</DisplayName>
        <AccountId>35</AccountId>
        <AccountType/>
      </UserInfo>
      <UserInfo>
        <DisplayName>Rosa Salcedo Camelo</DisplayName>
        <AccountId>77</AccountId>
        <AccountType/>
      </UserInfo>
    </SharedWithUsers>
  </documentManagement>
</p:properties>
</file>

<file path=customXml/item2.xml><?xml version="1.0" encoding="utf-8"?>
<LongProperties xmlns="http://schemas.microsoft.com/office/2006/metadata/long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o" ma:contentTypeID="0x010100E7C27F2C58C1994D8AC94F5DC488F0D4" ma:contentTypeVersion="9" ma:contentTypeDescription="Crear nuevo documento." ma:contentTypeScope="" ma:versionID="8b6277291c38b5e3cc8cf3e9497a04e1">
  <xsd:schema xmlns:xsd="http://www.w3.org/2001/XMLSchema" xmlns:xs="http://www.w3.org/2001/XMLSchema" xmlns:p="http://schemas.microsoft.com/office/2006/metadata/properties" xmlns:ns2="bb6b38a9-bdc8-4fbe-8a66-e15471356181" xmlns:ns3="aefe5869-09a8-4c05-b357-d3f35340f431" targetNamespace="http://schemas.microsoft.com/office/2006/metadata/properties" ma:root="true" ma:fieldsID="7ac5e10ab104b6c9dc80d3f0c2fbaa5f" ns2:_="" ns3:_="">
    <xsd:import namespace="bb6b38a9-bdc8-4fbe-8a66-e15471356181"/>
    <xsd:import namespace="aefe5869-09a8-4c05-b357-d3f35340f43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6b38a9-bdc8-4fbe-8a66-e154713561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efe5869-09a8-4c05-b357-d3f35340f431"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592D2C3-4AD3-4282-A9DF-E3DFC0C84F1D}">
  <ds:schemaRefs>
    <ds:schemaRef ds:uri="http://schemas.microsoft.com/office/2006/metadata/properties"/>
    <ds:schemaRef ds:uri="http://schemas.microsoft.com/office/infopath/2007/PartnerControls"/>
    <ds:schemaRef ds:uri="aefe5869-09a8-4c05-b357-d3f35340f431"/>
  </ds:schemaRefs>
</ds:datastoreItem>
</file>

<file path=customXml/itemProps2.xml><?xml version="1.0" encoding="utf-8"?>
<ds:datastoreItem xmlns:ds="http://schemas.openxmlformats.org/officeDocument/2006/customXml" ds:itemID="{2AD5DA9F-FD0D-40A5-9B63-70142CAC2A9E}">
  <ds:schemaRefs>
    <ds:schemaRef ds:uri="http://schemas.microsoft.com/office/2006/metadata/longProperties"/>
  </ds:schemaRefs>
</ds:datastoreItem>
</file>

<file path=customXml/itemProps3.xml><?xml version="1.0" encoding="utf-8"?>
<ds:datastoreItem xmlns:ds="http://schemas.openxmlformats.org/officeDocument/2006/customXml" ds:itemID="{1B4A5672-D682-4277-8F34-9B64AEED95AD}">
  <ds:schemaRefs>
    <ds:schemaRef ds:uri="http://schemas.microsoft.com/sharepoint/v3/contenttype/forms"/>
  </ds:schemaRefs>
</ds:datastoreItem>
</file>

<file path=customXml/itemProps4.xml><?xml version="1.0" encoding="utf-8"?>
<ds:datastoreItem xmlns:ds="http://schemas.openxmlformats.org/officeDocument/2006/customXml" ds:itemID="{C2CE8A54-7145-4D2C-986D-8E68B3336EB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6b38a9-bdc8-4fbe-8a66-e15471356181"/>
    <ds:schemaRef ds:uri="aefe5869-09a8-4c05-b357-d3f35340f4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Matríz de Cumplimiento Ley 1712</vt:lpstr>
      <vt:lpstr>'Matríz de Cumplimiento Ley 1712'!Títulos_a_imprimir</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EPublicación_actualizado_29_noviembre</dc:title>
  <dc:subject/>
  <dc:creator>Erika Marín Salcedo</dc:creator>
  <cp:keywords/>
  <dc:description/>
  <cp:lastModifiedBy>FREDY</cp:lastModifiedBy>
  <cp:revision/>
  <dcterms:created xsi:type="dcterms:W3CDTF">2017-10-26T22:05:33Z</dcterms:created>
  <dcterms:modified xsi:type="dcterms:W3CDTF">2021-01-29T22:42:32Z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0x010100E7C27F2C58C1994D8AC94F5DC488F0D4</vt:lpwstr>
  </property>
  <property fmtid="{D5CDD505-2E9C-101B-9397-08002B2CF9AE}" pid="3" name="_dlc_DocIdItemGuid">
    <vt:lpwstr>381ccbad-777c-48ec-866a-7066cd75e462</vt:lpwstr>
  </property>
  <property fmtid="{D5CDD505-2E9C-101B-9397-08002B2CF9AE}" pid="4" name="_dlc_DocId">
    <vt:lpwstr>KKUN5A75SF4X-1764939546-139</vt:lpwstr>
  </property>
  <property fmtid="{D5CDD505-2E9C-101B-9397-08002B2CF9AE}" pid="5" name="_dlc_DocIdUrl">
    <vt:lpwstr>https://shdgov.sharepoint.com/Comunicaciones/_layouts/15/DocIdRedir.aspx?ID=KKUN5A75SF4X-1764939546-139, KKUN5A75SF4X-1764939546-139</vt:lpwstr>
  </property>
  <property fmtid="{D5CDD505-2E9C-101B-9397-08002B2CF9AE}" pid="6" name="display_urn:schemas-microsoft-com:office:office#Editor">
    <vt:lpwstr>Clara Inés Díaz</vt:lpwstr>
  </property>
  <property fmtid="{D5CDD505-2E9C-101B-9397-08002B2CF9AE}" pid="7" name="ComplianceAssetId">
    <vt:lpwstr/>
  </property>
  <property fmtid="{D5CDD505-2E9C-101B-9397-08002B2CF9AE}" pid="8" name="TemplateUrl">
    <vt:lpwstr/>
  </property>
  <property fmtid="{D5CDD505-2E9C-101B-9397-08002B2CF9AE}" pid="9" name="xd_ProgID">
    <vt:lpwstr/>
  </property>
  <property fmtid="{D5CDD505-2E9C-101B-9397-08002B2CF9AE}" pid="10" name="display_urn:schemas-microsoft-com:office:office#Author">
    <vt:lpwstr>Erika Marín Salcedo</vt:lpwstr>
  </property>
  <property fmtid="{D5CDD505-2E9C-101B-9397-08002B2CF9AE}" pid="11" name="display_urn:schemas-microsoft-com:office:office#SharedWithUsers">
    <vt:lpwstr>Jeniffer Alejandra Molina Vargas</vt:lpwstr>
  </property>
  <property fmtid="{D5CDD505-2E9C-101B-9397-08002B2CF9AE}" pid="12" name="SharedWithUsers">
    <vt:lpwstr>1735;#Jeniffer Alejandra Molina Vargas</vt:lpwstr>
  </property>
</Properties>
</file>