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dgov-my.sharepoint.com/personal/gpreyes_shd_gov_co/Documents/2023/IMG/TERCERA CONVOCATORIA/Documentos tercera convocatoria/1. CONVOCATORIA/Documentos 2023/Versiones tras cambio modelo de tarifa FINAL/D. Version 15.06. 2023/"/>
    </mc:Choice>
  </mc:AlternateContent>
  <xr:revisionPtr revIDLastSave="36" documentId="8_{A8CFFE44-4685-4649-8BA4-8B60A1EAD551}" xr6:coauthVersionLast="47" xr6:coauthVersionMax="47" xr10:uidLastSave="{6BB5E69C-BEB0-4AB5-B217-E315A072E3A7}"/>
  <bookViews>
    <workbookView xWindow="-120" yWindow="-120" windowWidth="20730" windowHeight="11160" xr2:uid="{EB73A46C-47CA-4B7C-A9E3-C24FBB4289ED}"/>
  </bookViews>
  <sheets>
    <sheet name="Requisitos sujeto a ponderación" sheetId="1" r:id="rId1"/>
  </sheets>
  <definedNames>
    <definedName name="_xlnm.Print_Area" localSheetId="0">'Requisitos sujeto a ponderación'!$A$1:$M$63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1" i="1" l="1"/>
  <c r="F10" i="1"/>
  <c r="E12" i="1"/>
</calcChain>
</file>

<file path=xl/sharedStrings.xml><?xml version="1.0" encoding="utf-8"?>
<sst xmlns="http://schemas.openxmlformats.org/spreadsheetml/2006/main" count="68" uniqueCount="54">
  <si>
    <t>Puntaje</t>
  </si>
  <si>
    <t>Número Cajeros Automáticos</t>
  </si>
  <si>
    <t>Número de Oficinas</t>
  </si>
  <si>
    <t>CANALES DE ATENCION</t>
  </si>
  <si>
    <t>3.1</t>
  </si>
  <si>
    <t>INDICADORES CALL CENTER</t>
  </si>
  <si>
    <t>Tiempo medio de espera (Total de todos los tiempos de respuesta/No solicitudes abiertas)</t>
  </si>
  <si>
    <t>Tiempo medio de resolución(cierre de la solicitud)</t>
  </si>
  <si>
    <t>3.2</t>
  </si>
  <si>
    <t>3.3</t>
  </si>
  <si>
    <t>TRANSFERENCIAS INTERBANCARIAS</t>
  </si>
  <si>
    <t>Giros</t>
  </si>
  <si>
    <t>Puntaje x Tarifa</t>
  </si>
  <si>
    <t>CANALES DE DISPERSIÓN FOCALIZADA</t>
  </si>
  <si>
    <t>Totales</t>
  </si>
  <si>
    <t>Menú Ayuda APP</t>
  </si>
  <si>
    <t>Si cuenta con esta herramienta</t>
  </si>
  <si>
    <t>No cuenta con esta herramienta pero está en posibilidad de hacerlo antes del inicio del convenio</t>
  </si>
  <si>
    <t>No cuenta ni está en posibilidad</t>
  </si>
  <si>
    <t>Medio de Manejo Tarjeta</t>
  </si>
  <si>
    <t xml:space="preserve">EXPERIENCIA Y CONOCIMIENTO </t>
  </si>
  <si>
    <t>Puntaje máximo</t>
  </si>
  <si>
    <t xml:space="preserve">El operador ya cuenta con esta herramienta. </t>
  </si>
  <si>
    <t>Está en posibilidad de contar con estos servicios una vez inicie la ejecución del contrato</t>
  </si>
  <si>
    <t>TARIFAS SONDEO MERCADO CON IVA</t>
  </si>
  <si>
    <t>ENTIDAD OFERENTE</t>
  </si>
  <si>
    <t>NOMBRE</t>
  </si>
  <si>
    <t>CARGO</t>
  </si>
  <si>
    <t>CÉDULA</t>
  </si>
  <si>
    <t>Tarifa ofrecida incluido IVA</t>
  </si>
  <si>
    <t>Número de canales</t>
  </si>
  <si>
    <t>Señalar con una X</t>
  </si>
  <si>
    <t>Número de convenios</t>
  </si>
  <si>
    <t>No cuenta con esta herramienta ni esta en posibilidad de hacerlo una vez inicie la ejecución del contrato</t>
  </si>
  <si>
    <t>Descripción</t>
  </si>
  <si>
    <t>Proceso de distribución de las transferencias monetarias a través de la entrega de recursos mediante un corresponsal bancario u otro canal del operador, de aquellos beneficiarios que no están bancarizados a través de una cuenta de ahorro de bajo monto.</t>
  </si>
  <si>
    <t>Valor que cobrara el oferente por los cada uno de los conceptos de la tabla anterior, INCLUIDO IVA</t>
  </si>
  <si>
    <r>
      <t>Número de canales propios o con los que la entidad tenga convenios disponibles para que se realicen de manera efectiva las dispersiones a la población beneficiaria de la estrategia integral IMG</t>
    </r>
    <r>
      <rPr>
        <b/>
        <sz val="9"/>
        <color theme="1"/>
        <rFont val="Calibri"/>
        <family val="2"/>
        <scheme val="minor"/>
      </rPr>
      <t xml:space="preserve"> en las cuarenta (40) Unidades de Planeación Zonal (UPZ) </t>
    </r>
    <r>
      <rPr>
        <sz val="9"/>
        <color theme="1"/>
        <rFont val="Calibri"/>
        <family val="2"/>
        <scheme val="minor"/>
      </rPr>
      <t>con mayor participación en número de hogares en condición de pobreza y vulnerabilidad en la estrategia integral IMG.</t>
    </r>
  </si>
  <si>
    <t xml:space="preserve">Los canales de atención son las formas de atención a los beneficiarios de Ingreso Mínimo Garantizado </t>
  </si>
  <si>
    <t>Tiempo promedio de cierre de las solicitudes
Indicador General de Call Center para el periodo 2021 (número de días)</t>
  </si>
  <si>
    <t>(Total de todos los tiempos de respuesta/No solicitudes abiertas) x 100
Indicador General de Call Center para el periodo 2021 (%)</t>
  </si>
  <si>
    <t xml:space="preserve">Posibilidad de contar con un Menú de ayuda dirigido a la atención de la población beneficiaria de IMG, en la app en cada operador. </t>
  </si>
  <si>
    <t>Con este criterio se busca que los operadores presenten estrategias innovadoras al Distrito para garantizar que los beneficiarios sin celular puedan acceder a las transferencias (Ejemplo: tarjeta física)</t>
  </si>
  <si>
    <t>Este criterio se refiere a la posibilidad de que los beneficiarios puedan hacer transferencias interbancarias desde su depósito de bajo monto a otros de otros operadores, de manera gratuita, por $200.000 y hasta 3 por día. Es importante tener presente que la respuesta afirmativa en este ítem implicará que este elemento sea incluido como una obligación dentro del convenio suscrito con el respectivo operador</t>
  </si>
  <si>
    <t>* En caso de no ofertar algún servicio colocar N.A.</t>
  </si>
  <si>
    <t>Número de Corresponsales incluidos: Red Retails, Red grandes superficies, Red Bancaria</t>
  </si>
  <si>
    <t>Número de Corresponsales Bancarios</t>
  </si>
  <si>
    <t>FIRMA REPRESENTANTE LEGAL CON CAPACIDAD DE FIRMAR CONTRATOS SUPERIORES A $1.000 MILLONES</t>
  </si>
  <si>
    <t xml:space="preserve">Número de convenios terminados en los últimos 5 años y/o Convenios actuales con ejecución en valor mayor a 50% </t>
  </si>
  <si>
    <t>Este criterio tendrá en cuenta la experiencia de los interesados en convenios o convenios suscritos y terminados (no se requiere acta de liquidación, pero si terminación efectiva del plazo) con entidades públicas del nivel Nacional, Departamental y Distrital, cuyo objeto sea la dispersión de transferencias monetarias en los últimos cinco (5) años, contados a partir de la fecha de publicación de esta convocatoria. También se aceptarán los contratos o convenios que se encuentren en ejecución, siempre que la misma sea igual o superior al 50% del valor fijado. Se deberan enviar las certificaciones en los terminos establecidos en al anexo de diligenciamiento de la presente matriz</t>
  </si>
  <si>
    <t>MATRIZ DE REQUISITOS PONDERABLES PARA LA TERCERA CONVOCATORIA DE 
 INGRESO MÍNIMO GARANTIZADO</t>
  </si>
  <si>
    <r>
      <rPr>
        <b/>
        <u/>
        <sz val="9"/>
        <color theme="1"/>
        <rFont val="Calibri"/>
        <family val="2"/>
        <scheme val="minor"/>
      </rPr>
      <t>Dispersión:</t>
    </r>
    <r>
      <rPr>
        <sz val="9"/>
        <color theme="1"/>
        <rFont val="Calibri"/>
        <family val="2"/>
        <scheme val="minor"/>
      </rPr>
      <t xml:space="preserve"> Proceso de distribución de las transferencias monetarias a través del abono en la cuenta de bajo monto que cada uno de los beneficiarios tiene con el operador. Es posible que para poderla llevar a cabo el operador financiero requiera hacer un proceso de </t>
    </r>
    <r>
      <rPr>
        <b/>
        <u/>
        <sz val="9"/>
        <color theme="1"/>
        <rFont val="Calibri"/>
        <family val="2"/>
        <scheme val="minor"/>
      </rPr>
      <t>Bancarización virtual:</t>
    </r>
    <r>
      <rPr>
        <sz val="9"/>
        <color theme="1"/>
        <rFont val="Calibri"/>
        <family val="2"/>
        <scheme val="minor"/>
      </rPr>
      <t xml:space="preserve"> Proceso de inclusión o vinculación de personas naturales a través de la apertura de un depósito electrónico de bajo monto, por medio de una comunicación por mensajes de texto, mensajes de aplicaciones de mensajería o de llamadas telefónicas sin la presencia física del beneficiario del servicio. (Incluye primera dispersión) o</t>
    </r>
    <r>
      <rPr>
        <b/>
        <u/>
        <sz val="9"/>
        <color theme="1"/>
        <rFont val="Calibri"/>
        <family val="2"/>
        <scheme val="minor"/>
      </rPr>
      <t xml:space="preserve"> Bancarización presencial:</t>
    </r>
    <r>
      <rPr>
        <sz val="9"/>
        <color theme="1"/>
        <rFont val="Calibri"/>
        <family val="2"/>
        <scheme val="minor"/>
      </rPr>
      <t xml:space="preserve"> Proceso de inclusión o vinculación de personas naturales a través de la apertura de un depósito electrónico de bajo monto, en lugares físicos y con la presencia física de estos y de representantes del Operador Financiero. (Incluye primera dispersión). </t>
    </r>
    <r>
      <rPr>
        <b/>
        <u/>
        <sz val="9"/>
        <color theme="1"/>
        <rFont val="Calibri"/>
        <family val="2"/>
        <scheme val="minor"/>
      </rPr>
      <t>La tarifa se tiene en cuenta independientemente que el operador solo deba dispersar o tenga que hacer un proceso previo de bancarización</t>
    </r>
  </si>
  <si>
    <t xml:space="preserve">Tarifa de Dispersión </t>
  </si>
  <si>
    <t>Resultado 2022 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</si>
</sst>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_-* #,##0.0_-;\-* #,##0.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3" fontId="10" fillId="6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9" fontId="11" fillId="0" borderId="2" xfId="2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5" fontId="0" fillId="0" borderId="0" xfId="1" applyNumberFormat="1" applyFont="1" applyAlignment="1">
      <alignment vertical="center"/>
    </xf>
    <xf numFmtId="0" fontId="8" fillId="2" borderId="6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165" fontId="10" fillId="5" borderId="2" xfId="1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6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7" borderId="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vertical="center" wrapText="1"/>
    </xf>
    <xf numFmtId="0" fontId="10" fillId="7" borderId="8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horizontal="center" vertical="center" wrapText="1"/>
    </xf>
    <xf numFmtId="3" fontId="10" fillId="7" borderId="2" xfId="0" applyNumberFormat="1" applyFont="1" applyFill="1" applyBorder="1" applyAlignment="1">
      <alignment horizontal="center" vertical="center" wrapText="1"/>
    </xf>
    <xf numFmtId="166" fontId="10" fillId="6" borderId="2" xfId="1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3" fontId="16" fillId="0" borderId="12" xfId="0" applyNumberFormat="1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3" fontId="15" fillId="0" borderId="17" xfId="0" applyNumberFormat="1" applyFont="1" applyBorder="1" applyAlignment="1">
      <alignment horizontal="center" vertical="center" wrapText="1"/>
    </xf>
    <xf numFmtId="3" fontId="15" fillId="0" borderId="18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10" fillId="7" borderId="6" xfId="0" applyFont="1" applyFill="1" applyBorder="1" applyAlignment="1">
      <alignment horizontal="left" vertical="center" wrapText="1"/>
    </xf>
    <xf numFmtId="0" fontId="10" fillId="7" borderId="7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3" fontId="15" fillId="0" borderId="10" xfId="0" applyNumberFormat="1" applyFont="1" applyBorder="1" applyAlignment="1">
      <alignment horizontal="left" vertical="center" wrapText="1"/>
    </xf>
    <xf numFmtId="3" fontId="15" fillId="0" borderId="11" xfId="0" applyNumberFormat="1" applyFont="1" applyBorder="1" applyAlignment="1">
      <alignment horizontal="left" vertical="center" wrapText="1"/>
    </xf>
    <xf numFmtId="3" fontId="15" fillId="0" borderId="12" xfId="0" applyNumberFormat="1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9525</xdr:rowOff>
    </xdr:from>
    <xdr:to>
      <xdr:col>10</xdr:col>
      <xdr:colOff>301282</xdr:colOff>
      <xdr:row>6</xdr:row>
      <xdr:rowOff>89535</xdr:rowOff>
    </xdr:to>
    <xdr:pic>
      <xdr:nvPicPr>
        <xdr:cNvPr id="5" name="Imagen 4" descr="Imagen que contiene reloj&#10;&#10;Descripción generada automáticamente">
          <a:extLst>
            <a:ext uri="{FF2B5EF4-FFF2-40B4-BE49-F238E27FC236}">
              <a16:creationId xmlns:a16="http://schemas.microsoft.com/office/drawing/2014/main" id="{148804B6-C168-497E-A0A2-E660C7771F9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" y="0"/>
          <a:ext cx="7804785" cy="122301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55</xdr:row>
      <xdr:rowOff>95250</xdr:rowOff>
    </xdr:from>
    <xdr:to>
      <xdr:col>9</xdr:col>
      <xdr:colOff>486702</xdr:colOff>
      <xdr:row>62</xdr:row>
      <xdr:rowOff>149225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A6FE76B-B0EE-48EA-9EF6-03A76CD4ABA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13849350"/>
          <a:ext cx="7733030" cy="1387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EC33-BE84-4B8E-B47D-DDC42B81BF1B}">
  <sheetPr>
    <tabColor theme="5"/>
  </sheetPr>
  <dimension ref="B7:M55"/>
  <sheetViews>
    <sheetView showGridLines="0" tabSelected="1" zoomScaleNormal="100" zoomScaleSheetLayoutView="50" workbookViewId="0">
      <selection activeCell="F24" sqref="F24"/>
    </sheetView>
  </sheetViews>
  <sheetFormatPr baseColWidth="10" defaultRowHeight="15" x14ac:dyDescent="0.25"/>
  <cols>
    <col min="1" max="1" width="1.85546875" style="2" customWidth="1"/>
    <col min="2" max="2" width="5" style="6" customWidth="1"/>
    <col min="3" max="3" width="45.140625" style="2" customWidth="1"/>
    <col min="4" max="4" width="9" style="2" bestFit="1" customWidth="1"/>
    <col min="5" max="5" width="11" style="2" customWidth="1"/>
    <col min="6" max="6" width="21.5703125" style="2" customWidth="1"/>
    <col min="7" max="7" width="3.7109375" style="2" customWidth="1"/>
    <col min="8" max="12" width="11.42578125" style="2"/>
    <col min="13" max="13" width="5.7109375" style="2" customWidth="1"/>
    <col min="14" max="16384" width="11.42578125" style="2"/>
  </cols>
  <sheetData>
    <row r="7" spans="2:13" s="1" customFormat="1" ht="48" customHeight="1" x14ac:dyDescent="0.25">
      <c r="B7" s="81" t="s">
        <v>50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9" spans="2:13" ht="27" customHeight="1" x14ac:dyDescent="0.25">
      <c r="B9" s="5">
        <v>1</v>
      </c>
      <c r="C9" s="72" t="s">
        <v>24</v>
      </c>
      <c r="D9" s="86"/>
      <c r="E9" s="25" t="s">
        <v>0</v>
      </c>
      <c r="F9" s="3" t="s">
        <v>29</v>
      </c>
      <c r="H9" s="51" t="s">
        <v>34</v>
      </c>
      <c r="I9" s="52"/>
      <c r="J9" s="52"/>
      <c r="K9" s="52"/>
      <c r="L9" s="53"/>
    </row>
    <row r="10" spans="2:13" ht="205.5" customHeight="1" x14ac:dyDescent="0.25">
      <c r="C10" s="92" t="s">
        <v>52</v>
      </c>
      <c r="D10" s="93"/>
      <c r="E10" s="43">
        <v>35</v>
      </c>
      <c r="F10" s="44">
        <f>+IFERROR(($H$10*#REF!/#REF!),0)</f>
        <v>0</v>
      </c>
      <c r="H10" s="94" t="s">
        <v>51</v>
      </c>
      <c r="I10" s="95"/>
      <c r="J10" s="95"/>
      <c r="K10" s="95"/>
      <c r="L10" s="96"/>
    </row>
    <row r="11" spans="2:13" ht="50.25" customHeight="1" x14ac:dyDescent="0.25">
      <c r="C11" s="82" t="s">
        <v>11</v>
      </c>
      <c r="D11" s="89"/>
      <c r="E11" s="7">
        <v>10</v>
      </c>
      <c r="F11" s="8">
        <f>+IFERROR(($H$11*#REF!/#REF!),0)</f>
        <v>0</v>
      </c>
      <c r="H11" s="45" t="s">
        <v>35</v>
      </c>
      <c r="I11" s="46"/>
      <c r="J11" s="46"/>
      <c r="K11" s="46"/>
      <c r="L11" s="47"/>
    </row>
    <row r="12" spans="2:13" s="4" customFormat="1" ht="39" customHeight="1" x14ac:dyDescent="0.25">
      <c r="B12" s="9"/>
      <c r="C12" s="90" t="s">
        <v>12</v>
      </c>
      <c r="D12" s="91"/>
      <c r="E12" s="40">
        <f>SUM(E10:E11)</f>
        <v>45</v>
      </c>
      <c r="F12" s="3" t="s">
        <v>44</v>
      </c>
      <c r="H12" s="48" t="s">
        <v>36</v>
      </c>
      <c r="I12" s="49"/>
      <c r="J12" s="49"/>
      <c r="K12" s="49"/>
      <c r="L12" s="50"/>
    </row>
    <row r="13" spans="2:13" ht="23.25" customHeight="1" x14ac:dyDescent="0.25"/>
    <row r="14" spans="2:13" ht="17.100000000000001" customHeight="1" x14ac:dyDescent="0.25">
      <c r="B14" s="5">
        <v>2</v>
      </c>
      <c r="C14" s="87" t="s">
        <v>13</v>
      </c>
      <c r="D14" s="88"/>
      <c r="E14" s="20" t="s">
        <v>0</v>
      </c>
      <c r="F14" s="3" t="s">
        <v>30</v>
      </c>
      <c r="H14" s="51" t="s">
        <v>34</v>
      </c>
      <c r="I14" s="52"/>
      <c r="J14" s="52"/>
      <c r="K14" s="52"/>
      <c r="L14" s="53"/>
    </row>
    <row r="15" spans="2:13" ht="17.100000000000001" customHeight="1" x14ac:dyDescent="0.25">
      <c r="C15" s="82" t="s">
        <v>1</v>
      </c>
      <c r="D15" s="83"/>
      <c r="E15" s="69"/>
      <c r="F15" s="12"/>
      <c r="H15" s="54" t="s">
        <v>37</v>
      </c>
      <c r="I15" s="55"/>
      <c r="J15" s="55"/>
      <c r="K15" s="55"/>
      <c r="L15" s="56"/>
    </row>
    <row r="16" spans="2:13" ht="17.100000000000001" customHeight="1" x14ac:dyDescent="0.25">
      <c r="C16" s="82" t="s">
        <v>46</v>
      </c>
      <c r="D16" s="83"/>
      <c r="E16" s="70"/>
      <c r="F16" s="12"/>
      <c r="H16" s="57"/>
      <c r="I16" s="58"/>
      <c r="J16" s="58"/>
      <c r="K16" s="58"/>
      <c r="L16" s="59"/>
    </row>
    <row r="17" spans="2:12" ht="17.100000000000001" customHeight="1" x14ac:dyDescent="0.25">
      <c r="C17" s="82" t="s">
        <v>2</v>
      </c>
      <c r="D17" s="83"/>
      <c r="E17" s="70"/>
      <c r="F17" s="12"/>
      <c r="H17" s="57"/>
      <c r="I17" s="58"/>
      <c r="J17" s="58"/>
      <c r="K17" s="58"/>
      <c r="L17" s="59"/>
    </row>
    <row r="18" spans="2:12" ht="30.75" customHeight="1" x14ac:dyDescent="0.25">
      <c r="C18" s="82" t="s">
        <v>45</v>
      </c>
      <c r="D18" s="83"/>
      <c r="E18" s="71"/>
      <c r="F18" s="12"/>
      <c r="H18" s="57"/>
      <c r="I18" s="58"/>
      <c r="J18" s="58"/>
      <c r="K18" s="58"/>
      <c r="L18" s="59"/>
    </row>
    <row r="19" spans="2:12" ht="17.100000000000001" customHeight="1" x14ac:dyDescent="0.25">
      <c r="C19" s="84" t="s">
        <v>14</v>
      </c>
      <c r="D19" s="85"/>
      <c r="E19" s="10">
        <v>15</v>
      </c>
      <c r="F19" s="41">
        <f>SUM(F15:F18)</f>
        <v>0</v>
      </c>
      <c r="H19" s="60"/>
      <c r="I19" s="61"/>
      <c r="J19" s="61"/>
      <c r="K19" s="61"/>
      <c r="L19" s="62"/>
    </row>
    <row r="20" spans="2:12" ht="17.100000000000001" customHeight="1" x14ac:dyDescent="0.25"/>
    <row r="21" spans="2:12" ht="17.100000000000001" customHeight="1" x14ac:dyDescent="0.25">
      <c r="C21" s="11"/>
      <c r="D21" s="11"/>
      <c r="E21" s="13"/>
      <c r="F21" s="14"/>
    </row>
    <row r="22" spans="2:12" ht="24.75" customHeight="1" x14ac:dyDescent="0.25">
      <c r="B22" s="5">
        <v>3</v>
      </c>
      <c r="C22" s="72" t="s">
        <v>3</v>
      </c>
      <c r="D22" s="73"/>
      <c r="E22" s="26" t="s">
        <v>0</v>
      </c>
      <c r="F22" s="74" t="s">
        <v>53</v>
      </c>
      <c r="H22" s="51" t="s">
        <v>34</v>
      </c>
      <c r="I22" s="52"/>
      <c r="J22" s="52"/>
      <c r="K22" s="52"/>
      <c r="L22" s="53"/>
    </row>
    <row r="23" spans="2:12" ht="35.25" customHeight="1" x14ac:dyDescent="0.25">
      <c r="B23" s="15" t="s">
        <v>4</v>
      </c>
      <c r="C23" s="79" t="s">
        <v>5</v>
      </c>
      <c r="D23" s="80"/>
      <c r="E23" s="34">
        <v>5</v>
      </c>
      <c r="F23" s="75"/>
      <c r="H23" s="45" t="s">
        <v>38</v>
      </c>
      <c r="I23" s="46"/>
      <c r="J23" s="46"/>
      <c r="K23" s="46"/>
      <c r="L23" s="47"/>
    </row>
    <row r="24" spans="2:12" ht="24" customHeight="1" x14ac:dyDescent="0.25">
      <c r="B24" s="15"/>
      <c r="C24" s="76" t="s">
        <v>6</v>
      </c>
      <c r="D24" s="78"/>
      <c r="E24" s="17">
        <v>2</v>
      </c>
      <c r="F24" s="16"/>
      <c r="H24" s="45" t="s">
        <v>40</v>
      </c>
      <c r="I24" s="46"/>
      <c r="J24" s="46"/>
      <c r="K24" s="46"/>
      <c r="L24" s="47"/>
    </row>
    <row r="25" spans="2:12" ht="26.25" customHeight="1" x14ac:dyDescent="0.25">
      <c r="B25" s="15"/>
      <c r="C25" s="76" t="s">
        <v>7</v>
      </c>
      <c r="D25" s="78"/>
      <c r="E25" s="17">
        <v>3</v>
      </c>
      <c r="F25" s="12"/>
      <c r="H25" s="45" t="s">
        <v>39</v>
      </c>
      <c r="I25" s="46"/>
      <c r="J25" s="46"/>
      <c r="K25" s="46"/>
      <c r="L25" s="47"/>
    </row>
    <row r="26" spans="2:12" ht="12.95" customHeight="1" x14ac:dyDescent="0.25">
      <c r="B26" s="15"/>
      <c r="C26" s="72" t="s">
        <v>3</v>
      </c>
      <c r="D26" s="73"/>
      <c r="E26" s="26" t="s">
        <v>0</v>
      </c>
      <c r="F26" s="74" t="s">
        <v>31</v>
      </c>
      <c r="H26" s="35"/>
    </row>
    <row r="27" spans="2:12" ht="17.100000000000001" customHeight="1" x14ac:dyDescent="0.25">
      <c r="B27" s="15" t="s">
        <v>8</v>
      </c>
      <c r="C27" s="79" t="s">
        <v>15</v>
      </c>
      <c r="D27" s="80"/>
      <c r="E27" s="34">
        <v>5</v>
      </c>
      <c r="F27" s="75"/>
    </row>
    <row r="28" spans="2:12" ht="17.100000000000001" customHeight="1" x14ac:dyDescent="0.25">
      <c r="B28" s="15"/>
      <c r="C28" s="76" t="s">
        <v>16</v>
      </c>
      <c r="D28" s="78"/>
      <c r="E28" s="17">
        <v>5</v>
      </c>
      <c r="F28" s="12"/>
      <c r="H28" s="54" t="s">
        <v>41</v>
      </c>
      <c r="I28" s="55"/>
      <c r="J28" s="55"/>
      <c r="K28" s="55"/>
      <c r="L28" s="56"/>
    </row>
    <row r="29" spans="2:12" ht="26.25" customHeight="1" x14ac:dyDescent="0.25">
      <c r="B29" s="15"/>
      <c r="C29" s="76" t="s">
        <v>17</v>
      </c>
      <c r="D29" s="78"/>
      <c r="E29" s="17">
        <v>3</v>
      </c>
      <c r="F29" s="12"/>
      <c r="H29" s="57"/>
      <c r="I29" s="58"/>
      <c r="J29" s="58"/>
      <c r="K29" s="58"/>
      <c r="L29" s="59"/>
    </row>
    <row r="30" spans="2:12" ht="17.100000000000001" customHeight="1" x14ac:dyDescent="0.25">
      <c r="B30" s="15"/>
      <c r="C30" s="76" t="s">
        <v>18</v>
      </c>
      <c r="D30" s="78"/>
      <c r="E30" s="17">
        <v>0</v>
      </c>
      <c r="F30" s="12"/>
      <c r="H30" s="60"/>
      <c r="I30" s="61"/>
      <c r="J30" s="61"/>
      <c r="K30" s="61"/>
      <c r="L30" s="62"/>
    </row>
    <row r="31" spans="2:12" ht="17.100000000000001" customHeight="1" x14ac:dyDescent="0.25">
      <c r="B31" s="15" t="s">
        <v>9</v>
      </c>
      <c r="C31" s="79" t="s">
        <v>19</v>
      </c>
      <c r="D31" s="80"/>
      <c r="E31" s="34">
        <v>5</v>
      </c>
      <c r="F31" s="36" t="s">
        <v>31</v>
      </c>
    </row>
    <row r="32" spans="2:12" ht="17.100000000000001" customHeight="1" x14ac:dyDescent="0.25">
      <c r="B32" s="15"/>
      <c r="C32" s="76" t="s">
        <v>16</v>
      </c>
      <c r="D32" s="78"/>
      <c r="E32" s="17">
        <v>5</v>
      </c>
      <c r="F32" s="12"/>
      <c r="H32" s="54" t="s">
        <v>42</v>
      </c>
      <c r="I32" s="55"/>
      <c r="J32" s="55"/>
      <c r="K32" s="55"/>
      <c r="L32" s="56"/>
    </row>
    <row r="33" spans="2:12" ht="23.25" customHeight="1" x14ac:dyDescent="0.25">
      <c r="B33" s="15"/>
      <c r="C33" s="76" t="s">
        <v>17</v>
      </c>
      <c r="D33" s="78"/>
      <c r="E33" s="17">
        <v>3</v>
      </c>
      <c r="F33" s="12"/>
      <c r="H33" s="57"/>
      <c r="I33" s="58"/>
      <c r="J33" s="58"/>
      <c r="K33" s="58"/>
      <c r="L33" s="59"/>
    </row>
    <row r="34" spans="2:12" ht="17.100000000000001" customHeight="1" x14ac:dyDescent="0.25">
      <c r="B34" s="15"/>
      <c r="C34" s="76" t="s">
        <v>18</v>
      </c>
      <c r="D34" s="78"/>
      <c r="E34" s="17">
        <v>0</v>
      </c>
      <c r="F34" s="12"/>
      <c r="H34" s="60"/>
      <c r="I34" s="61"/>
      <c r="J34" s="61"/>
      <c r="K34" s="61"/>
      <c r="L34" s="62"/>
    </row>
    <row r="35" spans="2:12" ht="17.100000000000001" customHeight="1" x14ac:dyDescent="0.25"/>
    <row r="36" spans="2:12" ht="17.100000000000001" customHeight="1" x14ac:dyDescent="0.25">
      <c r="B36" s="5">
        <v>4</v>
      </c>
      <c r="C36" s="72" t="s">
        <v>20</v>
      </c>
      <c r="D36" s="73"/>
      <c r="E36" s="20">
        <v>15</v>
      </c>
      <c r="F36" s="3" t="s">
        <v>32</v>
      </c>
      <c r="H36" s="51" t="s">
        <v>34</v>
      </c>
      <c r="I36" s="52"/>
      <c r="J36" s="52"/>
      <c r="K36" s="52"/>
      <c r="L36" s="53"/>
    </row>
    <row r="37" spans="2:12" ht="114" customHeight="1" x14ac:dyDescent="0.25">
      <c r="C37" s="76" t="s">
        <v>48</v>
      </c>
      <c r="D37" s="77"/>
      <c r="E37" s="18"/>
      <c r="F37" s="19"/>
      <c r="H37" s="45" t="s">
        <v>49</v>
      </c>
      <c r="I37" s="46"/>
      <c r="J37" s="46"/>
      <c r="K37" s="46"/>
      <c r="L37" s="47"/>
    </row>
    <row r="38" spans="2:12" ht="17.100000000000001" customHeight="1" x14ac:dyDescent="0.25">
      <c r="F38" s="21"/>
    </row>
    <row r="39" spans="2:12" ht="17.100000000000001" customHeight="1" x14ac:dyDescent="0.25">
      <c r="B39" s="5">
        <v>5</v>
      </c>
      <c r="C39" s="22" t="s">
        <v>10</v>
      </c>
      <c r="D39" s="23"/>
      <c r="E39" s="20" t="s">
        <v>0</v>
      </c>
      <c r="F39" s="74" t="s">
        <v>31</v>
      </c>
    </row>
    <row r="40" spans="2:12" ht="17.100000000000001" customHeight="1" x14ac:dyDescent="0.25">
      <c r="C40" s="37" t="s">
        <v>21</v>
      </c>
      <c r="D40" s="38"/>
      <c r="E40" s="39">
        <v>10</v>
      </c>
      <c r="F40" s="75"/>
      <c r="H40" s="51" t="s">
        <v>34</v>
      </c>
      <c r="I40" s="52"/>
      <c r="J40" s="52"/>
      <c r="K40" s="52"/>
      <c r="L40" s="53"/>
    </row>
    <row r="41" spans="2:12" ht="17.100000000000001" customHeight="1" x14ac:dyDescent="0.25">
      <c r="C41" s="76" t="s">
        <v>22</v>
      </c>
      <c r="D41" s="77"/>
      <c r="E41" s="18">
        <v>10</v>
      </c>
      <c r="F41" s="24"/>
      <c r="H41" s="54" t="s">
        <v>43</v>
      </c>
      <c r="I41" s="55"/>
      <c r="J41" s="55"/>
      <c r="K41" s="55"/>
      <c r="L41" s="56"/>
    </row>
    <row r="42" spans="2:12" ht="28.5" customHeight="1" x14ac:dyDescent="0.25">
      <c r="C42" s="76" t="s">
        <v>23</v>
      </c>
      <c r="D42" s="77"/>
      <c r="E42" s="18">
        <v>7</v>
      </c>
      <c r="F42" s="24"/>
      <c r="H42" s="57"/>
      <c r="I42" s="58"/>
      <c r="J42" s="58"/>
      <c r="K42" s="58"/>
      <c r="L42" s="59"/>
    </row>
    <row r="43" spans="2:12" ht="30" customHeight="1" x14ac:dyDescent="0.25">
      <c r="C43" s="76" t="s">
        <v>33</v>
      </c>
      <c r="D43" s="77"/>
      <c r="E43" s="18">
        <v>0</v>
      </c>
      <c r="F43" s="24"/>
      <c r="H43" s="60"/>
      <c r="I43" s="61"/>
      <c r="J43" s="61"/>
      <c r="K43" s="61"/>
      <c r="L43" s="62"/>
    </row>
    <row r="47" spans="2:12" ht="18.75" x14ac:dyDescent="0.25">
      <c r="C47" s="33" t="s">
        <v>25</v>
      </c>
      <c r="D47" s="29"/>
      <c r="E47" s="30"/>
      <c r="F47" s="31"/>
      <c r="G47" s="31"/>
      <c r="H47" s="32"/>
    </row>
    <row r="48" spans="2:12" ht="16.5" x14ac:dyDescent="0.25">
      <c r="C48" s="33"/>
      <c r="D48" s="27"/>
      <c r="E48" s="27"/>
    </row>
    <row r="49" spans="3:8" ht="55.5" customHeight="1" x14ac:dyDescent="0.25">
      <c r="C49" s="42" t="s">
        <v>47</v>
      </c>
      <c r="D49" s="63"/>
      <c r="E49" s="64"/>
      <c r="F49" s="64"/>
      <c r="G49" s="64"/>
      <c r="H49" s="65"/>
    </row>
    <row r="50" spans="3:8" ht="16.5" x14ac:dyDescent="0.25">
      <c r="C50" s="33"/>
      <c r="D50" s="28"/>
      <c r="E50" s="28"/>
    </row>
    <row r="51" spans="3:8" ht="18.75" x14ac:dyDescent="0.25">
      <c r="C51" s="33" t="s">
        <v>26</v>
      </c>
      <c r="D51" s="29"/>
      <c r="E51" s="30"/>
      <c r="F51" s="31"/>
      <c r="G51" s="31"/>
      <c r="H51" s="32"/>
    </row>
    <row r="52" spans="3:8" ht="16.5" x14ac:dyDescent="0.25">
      <c r="C52" s="33"/>
      <c r="D52" s="28"/>
      <c r="E52" s="28"/>
    </row>
    <row r="53" spans="3:8" ht="18.75" x14ac:dyDescent="0.25">
      <c r="C53" s="33" t="s">
        <v>27</v>
      </c>
      <c r="D53" s="29"/>
      <c r="E53" s="30"/>
      <c r="F53" s="31"/>
      <c r="G53" s="31"/>
      <c r="H53" s="32"/>
    </row>
    <row r="54" spans="3:8" ht="16.5" x14ac:dyDescent="0.25">
      <c r="C54" s="33"/>
      <c r="D54" s="28"/>
      <c r="E54" s="28"/>
    </row>
    <row r="55" spans="3:8" ht="18.75" x14ac:dyDescent="0.25">
      <c r="C55" s="33" t="s">
        <v>28</v>
      </c>
      <c r="D55" s="66"/>
      <c r="E55" s="67"/>
      <c r="F55" s="67"/>
      <c r="G55" s="67"/>
      <c r="H55" s="68"/>
    </row>
  </sheetData>
  <mergeCells count="51">
    <mergeCell ref="B7:M7"/>
    <mergeCell ref="H9:L9"/>
    <mergeCell ref="C23:D23"/>
    <mergeCell ref="C25:D25"/>
    <mergeCell ref="C18:D18"/>
    <mergeCell ref="C19:D19"/>
    <mergeCell ref="C22:D22"/>
    <mergeCell ref="C9:D9"/>
    <mergeCell ref="C14:D14"/>
    <mergeCell ref="C15:D15"/>
    <mergeCell ref="C16:D16"/>
    <mergeCell ref="C17:D17"/>
    <mergeCell ref="C11:D11"/>
    <mergeCell ref="C12:D12"/>
    <mergeCell ref="C10:D10"/>
    <mergeCell ref="H10:L10"/>
    <mergeCell ref="C29:D29"/>
    <mergeCell ref="C24:D24"/>
    <mergeCell ref="C27:D27"/>
    <mergeCell ref="C32:D32"/>
    <mergeCell ref="C33:D33"/>
    <mergeCell ref="C28:D28"/>
    <mergeCell ref="D49:H49"/>
    <mergeCell ref="D55:H55"/>
    <mergeCell ref="E15:E18"/>
    <mergeCell ref="C26:D26"/>
    <mergeCell ref="F26:F27"/>
    <mergeCell ref="F22:F23"/>
    <mergeCell ref="F39:F40"/>
    <mergeCell ref="H25:L25"/>
    <mergeCell ref="C37:D37"/>
    <mergeCell ref="C41:D41"/>
    <mergeCell ref="C42:D42"/>
    <mergeCell ref="C43:D43"/>
    <mergeCell ref="C36:D36"/>
    <mergeCell ref="C30:D30"/>
    <mergeCell ref="C34:D34"/>
    <mergeCell ref="C31:D31"/>
    <mergeCell ref="H40:L40"/>
    <mergeCell ref="H41:L43"/>
    <mergeCell ref="H15:L19"/>
    <mergeCell ref="H28:L30"/>
    <mergeCell ref="H32:L34"/>
    <mergeCell ref="H36:L36"/>
    <mergeCell ref="H37:L37"/>
    <mergeCell ref="H24:L24"/>
    <mergeCell ref="H11:L11"/>
    <mergeCell ref="H12:L12"/>
    <mergeCell ref="H23:L23"/>
    <mergeCell ref="H22:L22"/>
    <mergeCell ref="H14:L14"/>
  </mergeCells>
  <pageMargins left="0.7" right="0.7" top="0.75" bottom="0.75" header="0.3" footer="0.3"/>
  <pageSetup scale="46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Requisitos sujeto a ponderación</vt:lpstr>
      <vt:lpstr>'Requisitos sujeto a ponderación'!Área_de_impresión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Paola Reyes Ruiz</dc:creator>
  <cp:lastModifiedBy>Caro G</cp:lastModifiedBy>
  <cp:lastPrinted>2022-03-25T22:20:41Z</cp:lastPrinted>
  <dcterms:created xsi:type="dcterms:W3CDTF">2022-03-23T02:01:06Z</dcterms:created>
  <dcterms:modified xsi:type="dcterms:W3CDTF">2023-06-15T14:22:25Z</dcterms:modified>
</cp:coreProperties>
</file>