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D:\SDH\1_Informes_SDH\9_Pagina_web\"/>
    </mc:Choice>
  </mc:AlternateContent>
  <xr:revisionPtr revIDLastSave="0" documentId="13_ncr:1_{1C4C8BC6-04D5-4448-9FD0-C9338B06862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sumen" sheetId="1" r:id="rId1"/>
    <sheet name="Detalle" sheetId="2" r:id="rId2"/>
  </sheets>
  <definedNames>
    <definedName name="_xlnm._FilterDatabase" localSheetId="1" hidden="1">Detalle!$B$10:$L$50</definedName>
  </definedNames>
  <calcPr calcId="191029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" i="2" l="1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Y12" i="2"/>
  <c r="Z12" i="2" s="1"/>
  <c r="Y13" i="2"/>
  <c r="Z13" i="2" s="1"/>
  <c r="Y14" i="2"/>
  <c r="Z14" i="2" s="1"/>
  <c r="Y15" i="2"/>
  <c r="Z15" i="2" s="1"/>
  <c r="Y16" i="2"/>
  <c r="Z16" i="2" s="1"/>
  <c r="Y17" i="2"/>
  <c r="Z17" i="2" s="1"/>
  <c r="Y18" i="2"/>
  <c r="Y19" i="2"/>
  <c r="Z19" i="2" s="1"/>
  <c r="Y20" i="2"/>
  <c r="Y21" i="2"/>
  <c r="Z21" i="2" s="1"/>
  <c r="Y22" i="2"/>
  <c r="Z22" i="2" s="1"/>
  <c r="Y23" i="2"/>
  <c r="Z23" i="2" s="1"/>
  <c r="Y24" i="2"/>
  <c r="Z24" i="2" s="1"/>
  <c r="Y25" i="2"/>
  <c r="Y26" i="2"/>
  <c r="Y27" i="2"/>
  <c r="Y28" i="2"/>
  <c r="Y29" i="2"/>
  <c r="Y30" i="2"/>
  <c r="Y31" i="2"/>
  <c r="Y32" i="2"/>
  <c r="Y33" i="2"/>
  <c r="Y34" i="2"/>
  <c r="Y35" i="2"/>
  <c r="Z35" i="2" s="1"/>
  <c r="Y36" i="2"/>
  <c r="Z36" i="2" s="1"/>
  <c r="Y37" i="2"/>
  <c r="Z37" i="2" s="1"/>
  <c r="Y38" i="2"/>
  <c r="Z38" i="2" s="1"/>
  <c r="Y39" i="2"/>
  <c r="Z39" i="2" s="1"/>
  <c r="Y40" i="2"/>
  <c r="Z40" i="2" s="1"/>
  <c r="Y41" i="2"/>
  <c r="Z41" i="2" s="1"/>
  <c r="Y42" i="2"/>
  <c r="Z42" i="2" s="1"/>
  <c r="Y43" i="2"/>
  <c r="Z43" i="2" s="1"/>
  <c r="Y44" i="2"/>
  <c r="Z44" i="2" s="1"/>
  <c r="Y45" i="2"/>
  <c r="Z45" i="2" s="1"/>
  <c r="Y46" i="2"/>
  <c r="Z46" i="2" s="1"/>
  <c r="Y47" i="2"/>
  <c r="Z47" i="2" s="1"/>
  <c r="Y48" i="2"/>
  <c r="Z48" i="2" s="1"/>
  <c r="Y49" i="2"/>
  <c r="Z49" i="2" s="1"/>
  <c r="Y50" i="2"/>
  <c r="Z50" i="2" s="1"/>
  <c r="AE12" i="2"/>
  <c r="AB12" i="2" s="1"/>
  <c r="AE13" i="2"/>
  <c r="AB13" i="2" s="1"/>
  <c r="AE14" i="2"/>
  <c r="AB14" i="2" s="1"/>
  <c r="AE15" i="2"/>
  <c r="AB15" i="2" s="1"/>
  <c r="AE16" i="2"/>
  <c r="AB16" i="2" s="1"/>
  <c r="AE17" i="2"/>
  <c r="AB17" i="2" s="1"/>
  <c r="AE18" i="2"/>
  <c r="AB18" i="2" s="1"/>
  <c r="AE19" i="2"/>
  <c r="AB19" i="2" s="1"/>
  <c r="AE20" i="2"/>
  <c r="AB20" i="2" s="1"/>
  <c r="AE21" i="2"/>
  <c r="AB21" i="2" s="1"/>
  <c r="AE22" i="2"/>
  <c r="AB22" i="2" s="1"/>
  <c r="AE23" i="2"/>
  <c r="AB23" i="2" s="1"/>
  <c r="AE24" i="2"/>
  <c r="AB24" i="2" s="1"/>
  <c r="AE25" i="2"/>
  <c r="AB25" i="2" s="1"/>
  <c r="AE26" i="2"/>
  <c r="AB26" i="2" s="1"/>
  <c r="AE27" i="2"/>
  <c r="AB27" i="2" s="1"/>
  <c r="AE28" i="2"/>
  <c r="AB28" i="2" s="1"/>
  <c r="AE29" i="2"/>
  <c r="AB29" i="2" s="1"/>
  <c r="AE30" i="2"/>
  <c r="AB30" i="2" s="1"/>
  <c r="AE31" i="2"/>
  <c r="AB31" i="2" s="1"/>
  <c r="AE32" i="2"/>
  <c r="AB32" i="2" s="1"/>
  <c r="AE33" i="2"/>
  <c r="AB33" i="2" s="1"/>
  <c r="AE34" i="2"/>
  <c r="AB34" i="2" s="1"/>
  <c r="AE35" i="2"/>
  <c r="AB35" i="2" s="1"/>
  <c r="AE36" i="2"/>
  <c r="AB36" i="2" s="1"/>
  <c r="AE37" i="2"/>
  <c r="AB37" i="2" s="1"/>
  <c r="AE38" i="2"/>
  <c r="AB38" i="2" s="1"/>
  <c r="AE39" i="2"/>
  <c r="AB39" i="2" s="1"/>
  <c r="AE40" i="2"/>
  <c r="AB40" i="2" s="1"/>
  <c r="AE41" i="2"/>
  <c r="AB41" i="2" s="1"/>
  <c r="AE42" i="2"/>
  <c r="AB42" i="2" s="1"/>
  <c r="AE43" i="2"/>
  <c r="AB43" i="2" s="1"/>
  <c r="AE44" i="2"/>
  <c r="AB44" i="2" s="1"/>
  <c r="AE45" i="2"/>
  <c r="AB45" i="2" s="1"/>
  <c r="AE46" i="2"/>
  <c r="AB46" i="2" s="1"/>
  <c r="AE47" i="2"/>
  <c r="AB47" i="2" s="1"/>
  <c r="AE48" i="2"/>
  <c r="AB48" i="2" s="1"/>
  <c r="AE49" i="2"/>
  <c r="AB49" i="2" s="1"/>
  <c r="AE50" i="2"/>
  <c r="AB50" i="2" s="1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X11" i="2"/>
  <c r="Y11" i="2"/>
  <c r="Z11" i="2" s="1"/>
  <c r="AE11" i="2"/>
  <c r="AB11" i="2" s="1"/>
  <c r="AF11" i="2"/>
  <c r="E20" i="1"/>
  <c r="E1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1CDC054-ED53-4489-B36A-8C8CADFE386A}" keepAlive="1" name="Consulta - 2017_Reporte de Ejecución Contractual" description="Conexión a la consulta '2017_Reporte de Ejecución Contractual' en el libro." type="5" refreshedVersion="0" background="1">
    <dbPr connection="Provider=Microsoft.Mashup.OleDb.1;Data Source=$Workbook$;Location=&quot;2017_Reporte de Ejecución Contractual&quot;;Extended Properties=&quot;&quot;" command="SELECT * FROM [2017_Reporte de Ejecución Contractual]"/>
  </connection>
  <connection id="2" xr16:uid="{69A27A38-766A-42BB-B389-B205E2DEF053}" keepAlive="1" name="Consulta - 2022_Reporte de Ejecución Contractual" description="Conexión a la consulta '2022_Reporte de Ejecución Contractual' en el libro." type="5" refreshedVersion="0" background="1">
    <dbPr connection="Provider=Microsoft.Mashup.OleDb.1;Data Source=$Workbook$;Location=&quot;2022_Reporte de Ejecución Contractual&quot;;Extended Properties=&quot;&quot;" command="SELECT * FROM [2022_Reporte de Ejecución Contractual]"/>
  </connection>
  <connection id="3" xr16:uid="{41725CCB-6227-4BB5-A7E3-6C00E9DD81CC}" keepAlive="1" name="Consulta - 2022_Reporte de Ejecución Contractual (2)" description="Conexión a la consulta '2022_Reporte de Ejecución Contractual (2)' en el libro." type="5" refreshedVersion="0" background="1">
    <dbPr connection="Provider=Microsoft.Mashup.OleDb.1;Data Source=$Workbook$;Location=&quot;2022_Reporte de Ejecución Contractual (2)&quot;;Extended Properties=&quot;&quot;" command="SELECT * FROM [2022_Reporte de Ejecución Contractual (2)]"/>
  </connection>
  <connection id="4" xr16:uid="{A12C0135-9FE0-46A3-B3BA-529EC0A067FF}" keepAlive="1" name="Consulta - 2023_Reporte de Ejecución Contractual" description="Conexión a la consulta '2023_Reporte de Ejecución Contractual' en el libro." type="5" refreshedVersion="0" background="1">
    <dbPr connection="Provider=Microsoft.Mashup.OleDb.1;Data Source=$Workbook$;Location=&quot;2023_Reporte de Ejecución Contractual&quot;;Extended Properties=&quot;&quot;" command="SELECT * FROM [2023_Reporte de Ejecución Contractual]"/>
  </connection>
  <connection id="5" xr16:uid="{82883B91-AF54-43D1-8768-6C09B784CD83}" keepAlive="1" name="Consulta - 2023_Reporte de Ejecución Contractual (2)" description="Conexión a la consulta '2023_Reporte de Ejecución Contractual (2)' en el libro." type="5" refreshedVersion="0" background="1">
    <dbPr connection="Provider=Microsoft.Mashup.OleDb.1;Data Source=$Workbook$;Location=&quot;2023_Reporte de Ejecución Contractual (2)&quot;;Extended Properties=&quot;&quot;" command="SELECT * FROM [2023_Reporte de Ejecución Contractual (2)]"/>
  </connection>
  <connection id="6" xr16:uid="{5F80A6DC-66C1-420C-9B38-A9E520ECAE9E}" keepAlive="1" name="Consulta - 2023_Reporte de Ejecución Contractual (3)" description="Conexión a la consulta '2023_Reporte de Ejecución Contractual (3)' en el libro." type="5" refreshedVersion="0" background="1">
    <dbPr connection="Provider=Microsoft.Mashup.OleDb.1;Data Source=$Workbook$;Location=&quot;2023_Reporte de Ejecución Contractual (3)&quot;;Extended Properties=&quot;&quot;" command="SELECT * FROM [2023_Reporte de Ejecución Contractual (3)]"/>
  </connection>
  <connection id="7" xr16:uid="{84394E3E-459F-48A3-95F9-7D424A3698B3}" keepAlive="1" name="Consulta - 2024_Reporte de Ejecución Contractual" description="Conexión a la consulta '2024_Reporte de Ejecución Contractual' en el libro." type="5" refreshedVersion="0" background="1">
    <dbPr connection="Provider=Microsoft.Mashup.OleDb.1;Data Source=$Workbook$;Location=&quot;2024_Reporte de Ejecución Contractual&quot;;Extended Properties=&quot;&quot;" command="SELECT * FROM [2024_Reporte de Ejecución Contractual]"/>
  </connection>
  <connection id="8" xr16:uid="{8DCB7AD8-A5A9-477F-ABA0-767F2FB4AC6B}" keepAlive="1" name="Consulta - 2025_Reporte de Ejecución Contractual" description="Conexión a la consulta '2025_Reporte de Ejecución Contractual' en el libro." type="5" refreshedVersion="0" background="1">
    <dbPr connection="Provider=Microsoft.Mashup.OleDb.1;Data Source=$Workbook$;Location=&quot;2025_Reporte de Ejecución Contractual&quot;;Extended Properties=&quot;&quot;" command="SELECT * FROM [2025_Reporte de Ejecución Contractual]"/>
  </connection>
  <connection id="9" xr16:uid="{F3569E03-1D73-4F66-86DB-9B1EED766D5B}" keepAlive="1" name="Consulta - Informe_Supervisor" description="Conexión a la consulta 'Informe_Supervisor' en el libro." type="5" refreshedVersion="8" background="1" saveData="1">
    <dbPr connection="Provider=Microsoft.Mashup.OleDb.1;Data Source=$Workbook$;Location=Informe_Supervisor;Extended Properties=&quot;&quot;" command="SELECT * FROM [Informe_Supervisor]"/>
  </connection>
  <connection id="10" xr16:uid="{3E4C20E8-8C71-445D-B56D-7B83A14A675E}" keepAlive="1" name="Consulta - Reporte Informes de Supervisión" description="Conexión a la consulta 'Reporte Informes de Supervisión' en el libro." type="5" refreshedVersion="0" background="1">
    <dbPr connection="Provider=Microsoft.Mashup.OleDb.1;Data Source=$Workbook$;Location=&quot;Reporte Informes de Supervisión&quot;;Extended Properties=&quot;&quot;" command="SELECT * FROM [Reporte Informes de Supervisión]"/>
  </connection>
</connections>
</file>

<file path=xl/sharedStrings.xml><?xml version="1.0" encoding="utf-8"?>
<sst xmlns="http://schemas.openxmlformats.org/spreadsheetml/2006/main" count="391" uniqueCount="156">
  <si>
    <t>Total general</t>
  </si>
  <si>
    <t>Fuente: Datos Abiertos, BogData</t>
  </si>
  <si>
    <t>No. Contratos/Conv</t>
  </si>
  <si>
    <t>VIGENCIA</t>
  </si>
  <si>
    <t>NÚMERO CONTRATO</t>
  </si>
  <si>
    <t>CLASE MODIFICACIÓN</t>
  </si>
  <si>
    <t>FECHA SUSCRIPCIÓN DE LA MODIFICACIÓN</t>
  </si>
  <si>
    <t>IDENTIFICACIÓN CONTRATISTA</t>
  </si>
  <si>
    <t>OBJETO</t>
  </si>
  <si>
    <t>VALOR CONTRATO PRINCIPAL</t>
  </si>
  <si>
    <t>VALOR ADICIÓN</t>
  </si>
  <si>
    <t>VALOR TOTAL</t>
  </si>
  <si>
    <t>PLAZO MODIFICACIÓN (Días)</t>
  </si>
  <si>
    <t>Fecha de suscripción</t>
  </si>
  <si>
    <t>Fecha de Inicio</t>
  </si>
  <si>
    <t>Plazo Inicial (dias)</t>
  </si>
  <si>
    <t>Fecha Finalizacion Programada</t>
  </si>
  <si>
    <t>Valor del Contrato
inical</t>
  </si>
  <si>
    <t>dias ejecutados</t>
  </si>
  <si>
    <t>% Ejecución</t>
  </si>
  <si>
    <t>Recursos pendientes de ejecutar.</t>
  </si>
  <si>
    <t>Cantidad de Adiciones/
prórrogas</t>
  </si>
  <si>
    <t>Vr. Adiciones</t>
  </si>
  <si>
    <t>Vr. Total con Adiciones</t>
  </si>
  <si>
    <t>NOMBRE UNIDAD EJECUTORA</t>
  </si>
  <si>
    <t>DEPENDENCIA DESTINO</t>
  </si>
  <si>
    <t>PROCESO SELECCIÓN</t>
  </si>
  <si>
    <t>CLASE CONTRATO</t>
  </si>
  <si>
    <t>INFORMACIÓN CONSOLIDADA DEL CONTRATO A LA FECHA CON TODAS LAS NOVEDADES/CAMBIOS Y/O MODIFICACIONES</t>
  </si>
  <si>
    <t>INFORMACIÓN GENERAL DEL CONTRATO MODIFICADO</t>
  </si>
  <si>
    <t>PORTAL CONTRATACION</t>
  </si>
  <si>
    <t>URL SECOP</t>
  </si>
  <si>
    <t>PLAZO TOTAL
(DÍAS)*</t>
  </si>
  <si>
    <t>* Los plazos en días se contabilizan a partir de meses contables de 30 días</t>
  </si>
  <si>
    <t xml:space="preserve">Corte: </t>
  </si>
  <si>
    <t>Del</t>
  </si>
  <si>
    <t>Hasta</t>
  </si>
  <si>
    <t>RAZÓN SOCIAL
CESIONARIO</t>
  </si>
  <si>
    <t>Recursos totales Ejecutados o pagados</t>
  </si>
  <si>
    <t>Tipo Modificaciones</t>
  </si>
  <si>
    <t>Modalidad / Clase Contrato - Conve</t>
  </si>
  <si>
    <t>Plazo total con prorrogas (días)</t>
  </si>
  <si>
    <t>DATOS DE LA MODIFICACION SUSCRITA EN EL PERIODO</t>
  </si>
  <si>
    <t>SECOP-II</t>
  </si>
  <si>
    <t>0111-01 - Secretaría Distrital de Hacienda</t>
  </si>
  <si>
    <t>Directa Otras Causales</t>
  </si>
  <si>
    <t>3 3. Prorroga</t>
  </si>
  <si>
    <t>(CPS) Directa Prestacion Servicios Profesionales y Apoyo a la Gestión</t>
  </si>
  <si>
    <t>(CPS) Prestación Servicios Profesionales</t>
  </si>
  <si>
    <t>1 1. Cesión</t>
  </si>
  <si>
    <t>SUBD. TALENTO HUMANO</t>
  </si>
  <si>
    <t>Selección Abreviada - Subasta Inversa</t>
  </si>
  <si>
    <t>Prestación de Servicios</t>
  </si>
  <si>
    <t>FONDO CUENTA CONCEJO DE BOGOTA, D.C.</t>
  </si>
  <si>
    <t>0111-04 - Fondo Cuenta Concejo de Bogotá, D.C.</t>
  </si>
  <si>
    <t>4 4. Adición / Prórroga</t>
  </si>
  <si>
    <t>(CPS) Prestación Servicio Apoyo a la Gestión</t>
  </si>
  <si>
    <t>SUBD. EDUCACION TRIBUTARIA Y SERVICIO</t>
  </si>
  <si>
    <t>2 2. Adición</t>
  </si>
  <si>
    <t>Mínima Cuantía</t>
  </si>
  <si>
    <t>Selección Abreviada - Menor Cuantía</t>
  </si>
  <si>
    <t>Licitación Pública</t>
  </si>
  <si>
    <t>SUBD. ADMINISTRATIVA Y FINANCIERA</t>
  </si>
  <si>
    <t>https://community.secop.gov.co/Public/Tendering/OpportunityDetail/Index?noticeUID=CO1.NTC.7328533&amp;isFromPublicArea=True&amp;isModal=true&amp;asPopupView=true</t>
  </si>
  <si>
    <t>Prestación de servicios profesionales en los programas de gestiónpersuasiva y determinación, atención de PQRS, proyección de actosadministrativos y atención de la población asignada a la Oficina deControl Masivo, conforme a las metas previstas para la vigencia 2025.</t>
  </si>
  <si>
    <t>https://community.secop.gov.co/Public/Tendering/OpportunityDetail/Index?noticeUID=CO1.NTC.7311142&amp;isFromPublicArea=True&amp;isModal=true&amp;asPopupView=true</t>
  </si>
  <si>
    <t>PRESTAR LOS SERVICIOS PROFESIONALES PARA APOYAR TÉCNICAMENTE YADMINISTRATIVAMENTE EN LA ETAPA PRECONTRACTUAL Y APOYO A LA SUPERVISIÓNDE CONTRATOS Y PROCESOS GESTIONADOS POR LA SUBDIRECCIÓN ADMINISTRATIVA YFINANCIERA, ASÍ COMO APOYO A LAS ACTIVIDADES AMBIENTALES DE LA ENTIDAD YDEL CENTRO ADMINISTRATIVO DISTRITAL - CAD, DE CONFORMIDAD CON LOSPROCEDIMIENTOS Y LINEAMIENTOS ESTABLECIDOS.</t>
  </si>
  <si>
    <t>DESPACHO DIR. GESTION CORPORATIVA</t>
  </si>
  <si>
    <t>Prestar los servicios profesionales a la Dirección de GestiónCorporativa para apoyar la gestión de la Unidad Ejecutora 04 frente alos procesos contractuales.</t>
  </si>
  <si>
    <t>https://community.secop.gov.co/Public/Tendering/OpportunityDetail/Index?noticeUID=CO1.NTC.7871273&amp;isFromPublicArea=True&amp;isModal=true&amp;asPopupView=true</t>
  </si>
  <si>
    <t>Prestar servicios profesionales para realizar la programación,seguimiento  ejecucion  de los contratos a cargo del proceso de gestiónfinanciera, en el marco de las diferentes etapas contractuales.</t>
  </si>
  <si>
    <t>TVEC</t>
  </si>
  <si>
    <t>Selección Abreviada - Acuerdo Marco</t>
  </si>
  <si>
    <t>https://community.secop.gov.co/Public/Tendering/OpportunityDetail/Index?noticeUID=CO1.NTC.7953974&amp;isFromPublicArea=True&amp;isModal=true&amp;asPopupView=true</t>
  </si>
  <si>
    <t>Prestar los servicios profesionales para la gestión, trámite yseguimiento para la consolidación y respuesta de los requerimientos recibidos en el marco de la misionalidad dela Corporación, generando mecanismos para la operatividad de la participación ciudadana.</t>
  </si>
  <si>
    <t>https://community.secop.gov.co/Public/Tendering/OpportunityDetail/Index?noticeUID=CO1.NTC.7942833&amp;isFromPublicArea=True&amp;isModal=true&amp;asPopupView=true</t>
  </si>
  <si>
    <t>Prestar los servicios profesionales para la estructuración dedocumentos, e insumos necesarios para la creación en materia normativa,control político, participación ciudadana y gestión del conocimiento.</t>
  </si>
  <si>
    <t>https://community.secop.gov.co/Public/Tendering/OpportunityDetail/Index?noticeUID=CO1.NTC.7942297&amp;isFromPublicArea=True&amp;isModal=true&amp;asPopupView=true</t>
  </si>
  <si>
    <t>Prestar servicios profesionales para ofrecer respaldo a la DirecciónAdministrativa en asuntos jurídicos relacionados con contratación yliquidaciones, apoyando el cargue de expedientes radicados en lasplataforma SAP de SHD, en cumplimiento a los procesos administrativos ymisionales de la Corporación.</t>
  </si>
  <si>
    <t>https://community.secop.gov.co/Public/Tendering/OpportunityDetail/Index?noticeUID=CO1.NTC.7950905&amp;isFromPublicArea=True&amp;isModal=true&amp;asPopupView=true</t>
  </si>
  <si>
    <t>Prestar servicios profesionales para realizar los cierres de expedientes a cargo del proceso de gestión financiera, apoyando el cargue deexpedientes radicados en las plataforma SAP de SHD, y elaboracion de losinformes y documentos soportes para llevar a cabo las liquidaciones delos expedientes a cargo de la corporacion</t>
  </si>
  <si>
    <t>https://community.secop.gov.co/Public/Tendering/OpportunityDetail/Index?noticeUID=CO1.NTC.8003236&amp;isFromPublicArea=True&amp;isModal=true&amp;asPopupView=true</t>
  </si>
  <si>
    <t>Prestar servicios de apoyo a la gestión a la Secretaría General delConcejo de Bogotá para el proceso de archivo requerido para la trasferencia documental al Archivo Distrital.</t>
  </si>
  <si>
    <t>https://community.secop.gov.co/Public/Tendering/OpportunityDetail/Index?noticeUID=CO1.NTC.8040919&amp;isFromPublicArea=True&amp;isModal=False</t>
  </si>
  <si>
    <t>Prestar servicios técnicos para el soporte y manejo de los componentestecnológicos requeridos para el desarrollo de las actividades de lascomisiones, de la plenaria de la Corporación y de las reuniones querequieran los concejales en su apoyo misional</t>
  </si>
  <si>
    <t>https://community.secop.gov.co/Public/Tendering/OpportunityDetail/Index?noticeUID=CO1.NTC.8091605&amp;isFromPublicArea=True&amp;isModal=False</t>
  </si>
  <si>
    <t>Prestar servicios profesionales a la gestion de los procesos a cargo dela comision primera permanente del Plan de Desarrollo y OrdenamientoTerritorial.</t>
  </si>
  <si>
    <t>8 8. Otro SI</t>
  </si>
  <si>
    <t>Secretaría Distrital de Hacienda
Gestión Contractual Noviembre 2025 - Modificaciones</t>
  </si>
  <si>
    <t>170321-0-2017</t>
  </si>
  <si>
    <t>DIANA CAROLINA ORTEGA CAMACHO</t>
  </si>
  <si>
    <t>https://community.secop.gov.co/Public/Tendering/OpportunityDetail/Index?noticeUID=CO1.NTC.6780625&amp;isFromPublicArea=True&amp;isModal=true&amp;asPopupView=true</t>
  </si>
  <si>
    <t>Interadministrativo</t>
  </si>
  <si>
    <t>OF. OPERACION SISTEMA GESTION DOCUMENTAL</t>
  </si>
  <si>
    <t>Prestar servicios para la gestión de correspondencia y mensajeríaexpresa masiva para la Secretaría Distrital de Hacienda</t>
  </si>
  <si>
    <t>https://community.secop.gov.co/Public/Tendering/OpportunityDetail/Index?noticeUID=CO1.NTC.6692649&amp;isFromPublicArea=True&amp;isModal=true&amp;asPopupView=true</t>
  </si>
  <si>
    <t>Obra</t>
  </si>
  <si>
    <t>Prestar los servicios de mantenimiento preventivo y correctivo alsistema eléctrico; al sistema hidráulico, incluidos los tanques dealmacenamiento; al mobiliario; así como el mantenimiento integral a lasinstalaciones locativas y las obras de mejora que se requieran, con elsuministro de personal, equipo, materiales y repuestos, en lasinstalaciones físicas de la secretaria distrital de hacienda y zonascomunes del centro administrativo distrital cad y las diferentes sedes.</t>
  </si>
  <si>
    <t>https://community.secop.gov.co/Public/Tendering/OpportunityDetail/Index?noticeUID=CO1.NTC.6809177&amp;isFromPublicArea=True&amp;isModal=true&amp;asPopupView=true</t>
  </si>
  <si>
    <t>SUBD. INFRAESTRUCTURA TIC</t>
  </si>
  <si>
    <t>Proveer el outsourcing integral para los servicios de monitoreo yoperación del Datacenter.</t>
  </si>
  <si>
    <t>https://community.secop.gov.co/Public/Tendering/OpportunityDetail/Index?noticeUID=CO1.NTC.6916936&amp;isFromPublicArea=True&amp;isModal=true&amp;asPopupView=true</t>
  </si>
  <si>
    <t>Prestar servicios especializados para ejecutar el modelo de servicio dela SDH a través de la operación de los canales de atención presencialesy no presenciales dispuestos para ofrecer una experiencia de servicio.</t>
  </si>
  <si>
    <t>https://community.secop.gov.co/Public/Tendering/OpportunityDetail/Index?noticeUID=CO1.NTC.6927724&amp;isFromPublicArea=True&amp;isModal=true&amp;asPopupView=true</t>
  </si>
  <si>
    <t>OF. TECNICA SISTEMA GESTION DOCUMENTAL</t>
  </si>
  <si>
    <t>Prestación de los servicios de custodia, consulta, préstamo y transportede documentos de archivo de la Secretaría Distrital de Hacienda, deconformidad con el anexo técnico y el pliego de condiciones.</t>
  </si>
  <si>
    <t>https://community.secop.gov.co/Public/Tendering/OpportunityDetail/Index?noticeUID=CO1.NTC.7743947&amp;isFromPublicArea=True&amp;isModal=true&amp;asPopupView=true</t>
  </si>
  <si>
    <t>Proveer el soporte logístico, técnico y tecnológico para robustecer laslabores que conllevan a formar, informar e incentivar a la ciudadanía entorno a la realidad tributaria y sus principios, en el marco de laestrategia de educación tributaria y de servicio.</t>
  </si>
  <si>
    <t>https://community.secop.gov.co/Public/Tendering/OpportunityDetail/Index?noticeUID=CO1.NTC.8052539&amp;isFromPublicArea=True&amp;isModal=False</t>
  </si>
  <si>
    <t>Prestar servicios profesionales especializados para la coordinación,seguimiento y gestión de los proyectos de inversión asignados a laDirección Jurídica del Consejo de Bogotá; así como en las gestionesjurídicas y judiciales de la corporación.</t>
  </si>
  <si>
    <t>https://community.secop.gov.co/Public/Tendering/OpportunityDetail/Index?noticeUID=CO1.NTC.8001898&amp;isFromPublicArea=True&amp;isModal=False</t>
  </si>
  <si>
    <t>Prestar los servicios de apoyo a la gestión para el desarrollo de lassesiones y reuniones del Concejo de Bogotá.</t>
  </si>
  <si>
    <t>https://community.secop.gov.co/Public/Tendering/OpportunityDetail/Index?noticeUID=CO1.NTC.8090941&amp;isFromPublicArea=True&amp;isModal=False</t>
  </si>
  <si>
    <t>Prestar los servicios profesionales para la atención de las PQRS delproceso de servicio al ciudadano en la Corporación y atención derequerimientos de los órganos de control.</t>
  </si>
  <si>
    <t>https://community.secop.gov.co/Public/Tendering/OpportunityDetail/Index?noticeUID=CO1.NTC.8090779&amp;isFromPublicArea=True&amp;isModal=False</t>
  </si>
  <si>
    <t>Prestar servicios profesionales para la ejecución de la estrategia decomunicación externa y el diseño de contenidos digitales de laCorporación</t>
  </si>
  <si>
    <t>https://community.secop.gov.co/Public/Tendering/OpportunityDetail/Index?noticeUID=CO1.NTC.8103374&amp;isFromPublicArea=True&amp;isModal=False</t>
  </si>
  <si>
    <t>Prestar servicios profesionales para ofrecer respaldo a la DirecciónAdministrativa en asuntos jurídicos relacionados con contratación,cumplimiento a los procesos administrativos y misionales de laCorporación</t>
  </si>
  <si>
    <t>https://community.secop.gov.co/Public/Tendering/OpportunityDetail/Index?noticeUID=CO1.NTC.8106000&amp;isFromPublicArea=True&amp;isModal=False</t>
  </si>
  <si>
    <t>Prestar servicios profesionales para apoyar la ejecucion de losprogramas del Sistema de Gestion Ambiental.</t>
  </si>
  <si>
    <t>https://community.secop.gov.co/Public/Tendering/OpportunityDetail/Index?noticeUID=CO1.NTC.8108393&amp;isFromPublicArea=True&amp;isModal=False</t>
  </si>
  <si>
    <t>Prestar servicios de apoyo a la gestión para las actividades referentesal archivo de la Secretaría General del Concejo de Bogotá</t>
  </si>
  <si>
    <t>https://community.secop.gov.co/Public/Tendering/OpportunityDetail/Index?noticeUID=CO1.NTC.8119370&amp;isFromPublicArea=True&amp;isModal=False</t>
  </si>
  <si>
    <t>Prestar servicios profesionales para el fortalecimiento de los procesosde la Secretaría General  en aspectos jurídicos del Concejo de Bogotá</t>
  </si>
  <si>
    <t>https://community.secop.gov.co/Public/Tendering/OpportunityDetail/Index?noticeUID=CO1.NTC.8125382&amp;isFromPublicArea=True&amp;isModal=False</t>
  </si>
  <si>
    <t>Prestar servicios profesionales jurídicos a los procesos yprocedimientos de la Secretaria General del Concejo de Bogotá para darrespuesta oportuna a las solicitudes internas y externas de ladependencia</t>
  </si>
  <si>
    <t>https://community.secop.gov.co/Public/Tendering/OpportunityDetail/Index?noticeUID=CO1.NTC.8180802&amp;isFromPublicArea=True&amp;isModal=False</t>
  </si>
  <si>
    <t>Prestar servicios de apoyo a la Oficina de Atención al Ciudadano en losprocesos de trámite, respuesta y archivo de las PQRS presentadas por losciudadanos</t>
  </si>
  <si>
    <t>https://operaciones.colombiacompra.gov.co/tienda-virtual-del-estado-colombiano/ordenes-compra/148678</t>
  </si>
  <si>
    <t>Realizar la implementación de la plataforma Microsoft 365 en el Concejode Bogotá D.C.</t>
  </si>
  <si>
    <t>https://community.secop.gov.co/Public/Tendering/OpportunityDetail/Index?noticeUID=CO1.NTC.7377325&amp;isFromPublicArea=True&amp;isModal=true&amp;asPopupView=true</t>
  </si>
  <si>
    <t>OF. CUENTAS CORRIENTES Y DEVOLUCIONES</t>
  </si>
  <si>
    <t>Prestación de servicios profesionales para atender de manera eficiente yoportuna las solicitudes relacionadas con el análisis de cuentacorriente, corrección de información tributaria, aplicación de pagos,devoluciones y/o compensaciones, acciones de tutela, derechos depetición y otras solicitudes derivadas de los trámites asignados a laOficina de Cuentas Corrientes y Devoluciones para la vigencia 2025.</t>
  </si>
  <si>
    <t>https://community.secop.gov.co/Public/Tendering/OpportunityDetail/Index?noticeUID=CO1.NTC.7414342&amp;isFromPublicArea=True&amp;isModal=true&amp;asPopupView=true</t>
  </si>
  <si>
    <t>Prestar los servicios profesionales en ingeniería mecánica para elacompañamiento, soporte y apoyo técnico a la supervisión de las intervenciones requeridas a la infraestructura de las sedes de la SDH y el CAD, así como para la estructuración de los documentosprecontractuales y de liquidación de los contratos requeridos en elmarco del proyecto de inversión.</t>
  </si>
  <si>
    <t>https://community.secop.gov.co/Public/Tendering/OpportunityDetail/Index?noticeUID=CO1.NTC.7424646&amp;isFromPublicArea=True&amp;isModal=true&amp;asPopupView=true</t>
  </si>
  <si>
    <t>https://community.secop.gov.co/Public/Tendering/OpportunityDetail/Index?noticeUID=CO1.NTC.7452524&amp;isFromPublicArea=True&amp;isModal=true&amp;asPopupView=true</t>
  </si>
  <si>
    <t>Prestar servicios profesionales a la Dirección de Gestión Corporativapara la revisión, proyección y sustanciación de documentos jurídicosgenerados desde el despacho y/po que requieran la aprobación delDirector, dentro del marco de sus competencias y funciones asignadas,así como para la atención oportuna de solicitudes y requerimientos deusuarios internos, externos, organismos de control y demás partesinteresadas, y  para el apoyo en la revisión de asuntos relacionados conla delegación para la ordenación del gasto y pago en asuntos nocontractuales.</t>
  </si>
  <si>
    <t>https://community.secop.gov.co/Public/Tendering/OpportunityDetail/Index?noticeUID=CO1.NTC.7490046&amp;isFromPublicArea=True&amp;isModal=true&amp;asPopupView=true</t>
  </si>
  <si>
    <t>Prestar servicios profesionales a la Dirección de Gestión Corporativapara apoyar la coordinación de acciones relacionadas con el seguimiento,ejecución y control de las metas asignadas al área, la gestión y controlde la ejecución presupuestal de las Unidades Ejecutoras 01 y 04, asícomo el cumplimiento de los planes institucionales a cargo del áreamediante acciones oportunas de monitoreo y control.</t>
  </si>
  <si>
    <t>https://community.secop.gov.co/Public/Tendering/OpportunityDetail/Index?noticeUID=CO1.NTC.7765919&amp;isFromPublicArea=True&amp;isModal=true&amp;asPopupView=true</t>
  </si>
  <si>
    <t>DESPACHO DIR. JURIDICA</t>
  </si>
  <si>
    <t>Prestar los servicios profesionales especializados para larepresentación judicial, extrajudicial y/o administrativamente delDistrito Capital dentro del proceso en ejercicio de la accióncontractual que la UT Core Tributario SDH promovió en contra de laSecretaría Distrital de Hacienda</t>
  </si>
  <si>
    <t>https://community.secop.gov.co/Public/Tendering/OpportunityDetail/Index?noticeUID=CO1.NTC.8128493&amp;isFromPublicArea=True&amp;isModal=False</t>
  </si>
  <si>
    <t>Prestar los servicios de producción audiovisual para la transmisión endirecto de cinco (5) sesiones plenarias del concejo de Bogotá</t>
  </si>
  <si>
    <t>https://community.secop.gov.co/Public/Tendering/OpportunityDetail/Index?noticeUID=CO1.NTC.8342564&amp;isFromPublicArea=True&amp;isModal=true&amp;asPopupView=true</t>
  </si>
  <si>
    <t>Prestación de servicios profesionales para acompañar las actividadesasociadas a la fiscalización y determinación, de acuerdo con el modelode gestión tributaria, los estándares de calidad del servicio, laspolíticas y estrategias definidas y la normativa legal vigente.</t>
  </si>
  <si>
    <t>https://community.secop.gov.co/Public/Tendering/OpportunityDetail/Index?noticeUID=CO1.NTC.8322219&amp;isFromPublicArea=True&amp;isModal=true&amp;asPopupView=true</t>
  </si>
  <si>
    <t>PRESTAR LOS SERVICIOS DE MANTENIMIENTO PREVENTIVO Y CORRECTIVO A LAIMPRESORA DE CARNÉ CON REFERENCIA FARGO DTC 4500E AL SERVICIO DE LASUBDIRECCIÓN ADMINISTRATIVA Y FINANCIERA, AL IGUAL QUE EL SUMINISTRO DELOS MATERIALES</t>
  </si>
  <si>
    <t>https://community.secop.gov.co/Public/Tendering/OpportunityDetail/Index?noticeUID=CO1.NTC.8628246&amp;isFromPublicArea=True&amp;isModal=true&amp;asPopupView=true</t>
  </si>
  <si>
    <t>Prestar un servicio integral de carácter académico y de acceso ainformación especializada en materia tributaria, dirigidos a la ciudadanía en general y a los funcionarios, que permita dar continuidad a la Escuela Tributaria Distrital de la Secretaría Distritalde Hacienda</t>
  </si>
  <si>
    <t>https://community.secop.gov.co/Public/Tendering/OpportunityDetail/Index?noticeUID=CO1.NTC.7961816&amp;isFromPublicArea=True&amp;isModal=true&amp;asPopupView=true</t>
  </si>
  <si>
    <t>Prestar servicios a la Secretaría Distrital de Hacienda en el análisisde cargas de trabajo y en la actualización del Manual de funcionesrequisitos y competencias laborales.</t>
  </si>
  <si>
    <t>La SECRETARÍA DISTRITAL DE HACIENDA y el INSTITUTO PARA LA ECONOMÍASOCIAL IPES, se comprometen a aunar esfuerzos, recursos técnicos yhumanos para garantizar el cumplimiento del programa de generación deingresos ¿Emprendimiento Social ¿ Antojitos para Todos¿ en lasinstalaciones del Centro Administrativo Distrital C.A.D.</t>
  </si>
  <si>
    <t>SECOP-I</t>
  </si>
  <si>
    <t>https://www.contratos.gov.co/consultas/detalleProceso.do?numConstancia=17-12-7279098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</si>
</sst>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center"/>
    </xf>
    <xf numFmtId="0" fontId="4" fillId="4" borderId="16" xfId="0" applyFont="1" applyFill="1" applyBorder="1" applyAlignment="1">
      <alignment horizontal="centerContinuous" vertical="center"/>
    </xf>
    <xf numFmtId="0" fontId="4" fillId="4" borderId="17" xfId="0" applyFont="1" applyFill="1" applyBorder="1" applyAlignment="1">
      <alignment horizontal="centerContinuous" vertical="center"/>
    </xf>
    <xf numFmtId="0" fontId="4" fillId="4" borderId="18" xfId="0" applyFont="1" applyFill="1" applyBorder="1" applyAlignment="1">
      <alignment horizontal="centerContinuous" vertical="center"/>
    </xf>
    <xf numFmtId="0" fontId="4" fillId="5" borderId="16" xfId="0" applyFont="1" applyFill="1" applyBorder="1" applyAlignment="1">
      <alignment horizontal="centerContinuous" vertical="center" wrapText="1"/>
    </xf>
    <xf numFmtId="0" fontId="4" fillId="5" borderId="17" xfId="0" applyFont="1" applyFill="1" applyBorder="1" applyAlignment="1">
      <alignment horizontal="centerContinuous" vertical="center" wrapText="1"/>
    </xf>
    <xf numFmtId="0" fontId="4" fillId="5" borderId="18" xfId="0" applyFont="1" applyFill="1" applyBorder="1" applyAlignment="1">
      <alignment horizontal="centerContinuous" vertical="center" wrapText="1"/>
    </xf>
    <xf numFmtId="0" fontId="5" fillId="4" borderId="17" xfId="0" applyFont="1" applyFill="1" applyBorder="1" applyAlignment="1">
      <alignment horizontal="centerContinuous" vertical="center"/>
    </xf>
    <xf numFmtId="0" fontId="5" fillId="4" borderId="18" xfId="0" applyFont="1" applyFill="1" applyBorder="1" applyAlignment="1">
      <alignment horizontal="centerContinuous" vertical="center"/>
    </xf>
    <xf numFmtId="164" fontId="0" fillId="0" borderId="0" xfId="1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25" xfId="0" applyFont="1" applyBorder="1" applyAlignment="1">
      <alignment horizontal="right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right" vertical="center"/>
    </xf>
    <xf numFmtId="14" fontId="1" fillId="0" borderId="26" xfId="0" applyNumberFormat="1" applyFont="1" applyBorder="1" applyAlignment="1">
      <alignment horizontal="center"/>
    </xf>
    <xf numFmtId="14" fontId="1" fillId="0" borderId="27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Continuous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2" xfId="0" pivotButton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left" indent="1"/>
    </xf>
    <xf numFmtId="0" fontId="0" fillId="0" borderId="14" xfId="0" applyBorder="1" applyAlignment="1">
      <alignment horizontal="left"/>
    </xf>
    <xf numFmtId="14" fontId="0" fillId="0" borderId="20" xfId="0" applyNumberFormat="1" applyBorder="1" applyAlignment="1">
      <alignment horizontal="center" vertical="center" wrapText="1"/>
    </xf>
    <xf numFmtId="0" fontId="0" fillId="0" borderId="0" xfId="0" applyNumberFormat="1"/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7" fillId="0" borderId="0" xfId="0" applyFont="1" applyBorder="1"/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 indent="1"/>
    </xf>
    <xf numFmtId="0" fontId="3" fillId="3" borderId="1" xfId="0" applyFont="1" applyFill="1" applyBorder="1" applyAlignment="1">
      <alignment horizontal="centerContinuous" vertical="center" wrapText="1"/>
    </xf>
    <xf numFmtId="0" fontId="3" fillId="3" borderId="2" xfId="0" applyFont="1" applyFill="1" applyBorder="1" applyAlignment="1">
      <alignment horizontal="centerContinuous" vertical="center" wrapText="1"/>
    </xf>
    <xf numFmtId="0" fontId="3" fillId="3" borderId="3" xfId="0" applyFont="1" applyFill="1" applyBorder="1" applyAlignment="1">
      <alignment horizontal="centerContinuous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9" xfId="0" applyBorder="1" applyAlignment="1">
      <alignment horizontal="left" indent="1"/>
    </xf>
    <xf numFmtId="0" fontId="0" fillId="0" borderId="14" xfId="0" applyBorder="1" applyAlignment="1">
      <alignment horizontal="left" indent="1"/>
    </xf>
  </cellXfs>
  <cellStyles count="2">
    <cellStyle name="Millares" xfId="1" builtinId="3"/>
    <cellStyle name="Normal" xfId="0" builtinId="0"/>
  </cellStyles>
  <dxfs count="122">
    <dxf>
      <numFmt numFmtId="164" formatCode="_-* #,##0_-;\-* #,##0_-;_-* &quot;-&quot;??_-;_-@_-"/>
    </dxf>
    <dxf>
      <numFmt numFmtId="0" formatCode="General"/>
    </dxf>
    <dxf>
      <numFmt numFmtId="19" formatCode="d/mm/yyyy"/>
    </dxf>
    <dxf>
      <numFmt numFmtId="19" formatCode="d/mm/yyyy"/>
    </dxf>
    <dxf>
      <numFmt numFmtId="0" formatCode="General"/>
    </dxf>
    <dxf>
      <numFmt numFmtId="19" formatCode="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0" formatCode="General"/>
    </dxf>
    <dxf>
      <numFmt numFmtId="0" formatCode="General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0" formatCode="General"/>
    </dxf>
    <dxf>
      <numFmt numFmtId="0" formatCode="General"/>
    </dxf>
    <dxf>
      <numFmt numFmtId="19" formatCode="d/mm/yyyy"/>
    </dxf>
    <dxf>
      <numFmt numFmtId="0" formatCode="General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</font>
    </dxf>
    <dxf>
      <font>
        <b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304800</xdr:colOff>
      <xdr:row>2</xdr:row>
      <xdr:rowOff>304800</xdr:rowOff>
    </xdr:to>
    <xdr:sp macro="" textlink="">
      <xdr:nvSpPr>
        <xdr:cNvPr id="1025" name="AutoShape 1" descr="Secretaría Distrital de Hacienda | Red Empresarial de Seguridad Vial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2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114299</xdr:colOff>
      <xdr:row>3</xdr:row>
      <xdr:rowOff>133350</xdr:rowOff>
    </xdr:from>
    <xdr:to>
      <xdr:col>3</xdr:col>
      <xdr:colOff>952500</xdr:colOff>
      <xdr:row>10</xdr:row>
      <xdr:rowOff>66675</xdr:rowOff>
    </xdr:to>
    <xdr:grpSp>
      <xdr:nvGrpSpPr>
        <xdr:cNvPr id="22" name="Grupo 21" descr="Descripción del total de modificaciones realizadas en el mes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876299" y="1130300"/>
          <a:ext cx="2571751" cy="1222375"/>
          <a:chOff x="3829049" y="1276350"/>
          <a:chExt cx="2343151" cy="1009651"/>
        </a:xfrm>
      </xdr:grpSpPr>
      <xdr:grpSp>
        <xdr:nvGrpSpPr>
          <xdr:cNvPr id="20" name="Grupo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pSpPr/>
        </xdr:nvGrpSpPr>
        <xdr:grpSpPr>
          <a:xfrm>
            <a:off x="4114802" y="1276350"/>
            <a:ext cx="1333498" cy="733426"/>
            <a:chOff x="4114802" y="1276350"/>
            <a:chExt cx="1333498" cy="733426"/>
          </a:xfrm>
        </xdr:grpSpPr>
        <xdr:grpSp>
          <xdr:nvGrpSpPr>
            <xdr:cNvPr id="13" name="Groupe 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GrpSpPr/>
          </xdr:nvGrpSpPr>
          <xdr:grpSpPr>
            <a:xfrm>
              <a:off x="4114802" y="1276350"/>
              <a:ext cx="1333498" cy="733426"/>
              <a:chOff x="4136627" y="2734860"/>
              <a:chExt cx="2110791" cy="1335778"/>
            </a:xfrm>
          </xdr:grpSpPr>
          <xdr:sp macro="" textlink="">
            <xdr:nvSpPr>
              <xdr:cNvPr id="14" name="Forme libre : forme 22">
                <a:extLst>
                  <a:ext uri="{FF2B5EF4-FFF2-40B4-BE49-F238E27FC236}">
                    <a16:creationId xmlns:a16="http://schemas.microsoft.com/office/drawing/2014/main" id="{00000000-0008-0000-0000-00000E000000}"/>
                  </a:ext>
                </a:extLst>
              </xdr:cNvPr>
              <xdr:cNvSpPr/>
            </xdr:nvSpPr>
            <xdr:spPr>
              <a:xfrm flipH="1">
                <a:off x="4136627" y="2734860"/>
                <a:ext cx="1817867" cy="1318521"/>
              </a:xfrm>
              <a:custGeom>
                <a:avLst/>
                <a:gdLst>
                  <a:gd name="connsiteX0" fmla="*/ 1168903 w 1817867"/>
                  <a:gd name="connsiteY0" fmla="*/ 0 h 1318520"/>
                  <a:gd name="connsiteX1" fmla="*/ 1168897 w 1817867"/>
                  <a:gd name="connsiteY1" fmla="*/ 5 h 1318520"/>
                  <a:gd name="connsiteX2" fmla="*/ 1164494 w 1817867"/>
                  <a:gd name="connsiteY2" fmla="*/ 5 h 1318520"/>
                  <a:gd name="connsiteX3" fmla="*/ 1163518 w 1817867"/>
                  <a:gd name="connsiteY3" fmla="*/ 4367 h 1318520"/>
                  <a:gd name="connsiteX4" fmla="*/ 941742 w 1817867"/>
                  <a:gd name="connsiteY4" fmla="*/ 184223 h 1318520"/>
                  <a:gd name="connsiteX5" fmla="*/ 240301 w 1817867"/>
                  <a:gd name="connsiteY5" fmla="*/ 184223 h 1318520"/>
                  <a:gd name="connsiteX6" fmla="*/ 0 w 1817867"/>
                  <a:gd name="connsiteY6" fmla="*/ 1318520 h 1318520"/>
                  <a:gd name="connsiteX7" fmla="*/ 1498589 w 1817867"/>
                  <a:gd name="connsiteY7" fmla="*/ 1318520 h 1318520"/>
                  <a:gd name="connsiteX8" fmla="*/ 1498589 w 1817867"/>
                  <a:gd name="connsiteY8" fmla="*/ 1318519 h 1318520"/>
                  <a:gd name="connsiteX9" fmla="*/ 1554139 w 1817867"/>
                  <a:gd name="connsiteY9" fmla="*/ 1318519 h 1318520"/>
                  <a:gd name="connsiteX10" fmla="*/ 1817867 w 1817867"/>
                  <a:gd name="connsiteY10" fmla="*/ 139977 h 1318520"/>
                  <a:gd name="connsiteX11" fmla="*/ 1681103 w 1817867"/>
                  <a:gd name="connsiteY11" fmla="*/ 5 h 1318520"/>
                  <a:gd name="connsiteX12" fmla="*/ 1168903 w 1817867"/>
                  <a:gd name="connsiteY12" fmla="*/ 5 h 131852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</a:cxnLst>
                <a:rect l="l" t="t" r="r" b="b"/>
                <a:pathLst>
                  <a:path w="1817867" h="1318520">
                    <a:moveTo>
                      <a:pt x="1168903" y="0"/>
                    </a:moveTo>
                    <a:lnTo>
                      <a:pt x="1168897" y="5"/>
                    </a:lnTo>
                    <a:lnTo>
                      <a:pt x="1164494" y="5"/>
                    </a:lnTo>
                    <a:lnTo>
                      <a:pt x="1163518" y="4367"/>
                    </a:lnTo>
                    <a:lnTo>
                      <a:pt x="941742" y="184223"/>
                    </a:lnTo>
                    <a:lnTo>
                      <a:pt x="240301" y="184223"/>
                    </a:lnTo>
                    <a:lnTo>
                      <a:pt x="0" y="1318520"/>
                    </a:lnTo>
                    <a:lnTo>
                      <a:pt x="1498589" y="1318520"/>
                    </a:lnTo>
                    <a:lnTo>
                      <a:pt x="1498589" y="1318519"/>
                    </a:lnTo>
                    <a:lnTo>
                      <a:pt x="1554139" y="1318519"/>
                    </a:lnTo>
                    <a:lnTo>
                      <a:pt x="1817867" y="139977"/>
                    </a:lnTo>
                    <a:lnTo>
                      <a:pt x="1681103" y="5"/>
                    </a:lnTo>
                    <a:lnTo>
                      <a:pt x="1168903" y="5"/>
                    </a:lnTo>
                    <a:close/>
                  </a:path>
                </a:pathLst>
              </a:custGeom>
              <a:solidFill>
                <a:srgbClr val="0070C0">
                  <a:lumMod val="75000"/>
                </a:srgbClr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5" name="Rectangle 26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SpPr/>
            </xdr:nvSpPr>
            <xdr:spPr>
              <a:xfrm>
                <a:off x="4398229" y="3111690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6" name="Rectangle 27">
                <a:extLst>
                  <a:ext uri="{FF2B5EF4-FFF2-40B4-BE49-F238E27FC236}">
                    <a16:creationId xmlns:a16="http://schemas.microsoft.com/office/drawing/2014/main" id="{00000000-0008-0000-0000-000010000000}"/>
                  </a:ext>
                </a:extLst>
              </xdr:cNvPr>
              <xdr:cNvSpPr/>
            </xdr:nvSpPr>
            <xdr:spPr>
              <a:xfrm rot="335292">
                <a:off x="4468035" y="3042682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7" name="Rectangle 28">
                <a:extLst>
                  <a:ext uri="{FF2B5EF4-FFF2-40B4-BE49-F238E27FC236}">
                    <a16:creationId xmlns:a16="http://schemas.microsoft.com/office/drawing/2014/main" id="{00000000-0008-0000-0000-000011000000}"/>
                  </a:ext>
                </a:extLst>
              </xdr:cNvPr>
              <xdr:cNvSpPr/>
            </xdr:nvSpPr>
            <xdr:spPr>
              <a:xfrm rot="775497">
                <a:off x="4540330" y="2965048"/>
                <a:ext cx="1405719" cy="941695"/>
              </a:xfrm>
              <a:prstGeom prst="rect">
                <a:avLst/>
              </a:prstGeom>
              <a:solidFill>
                <a:sysClr val="window" lastClr="FFFFFF">
                  <a:lumMod val="95000"/>
                </a:sysClr>
              </a:solidFill>
              <a:ln w="3175" cap="flat" cmpd="sng" algn="ctr">
                <a:solidFill>
                  <a:sysClr val="window" lastClr="FFFFFF">
                    <a:lumMod val="50000"/>
                  </a:sysClr>
                </a:solidFill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8" name="Forme libre : forme 23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/>
            </xdr:nvSpPr>
            <xdr:spPr>
              <a:xfrm>
                <a:off x="4398229" y="2838375"/>
                <a:ext cx="1849189" cy="1232263"/>
              </a:xfrm>
              <a:custGeom>
                <a:avLst/>
                <a:gdLst>
                  <a:gd name="connsiteX0" fmla="*/ 1168903 w 1849189"/>
                  <a:gd name="connsiteY0" fmla="*/ 0 h 1232263"/>
                  <a:gd name="connsiteX1" fmla="*/ 1168903 w 1849189"/>
                  <a:gd name="connsiteY1" fmla="*/ 4 h 1232263"/>
                  <a:gd name="connsiteX2" fmla="*/ 1849189 w 1849189"/>
                  <a:gd name="connsiteY2" fmla="*/ 4 h 1232263"/>
                  <a:gd name="connsiteX3" fmla="*/ 1554139 w 1849189"/>
                  <a:gd name="connsiteY3" fmla="*/ 1232262 h 1232263"/>
                  <a:gd name="connsiteX4" fmla="*/ 1514310 w 1849189"/>
                  <a:gd name="connsiteY4" fmla="*/ 1232262 h 1232263"/>
                  <a:gd name="connsiteX5" fmla="*/ 1514310 w 1849189"/>
                  <a:gd name="connsiteY5" fmla="*/ 1232263 h 1232263"/>
                  <a:gd name="connsiteX6" fmla="*/ 0 w 1849189"/>
                  <a:gd name="connsiteY6" fmla="*/ 1232263 h 1232263"/>
                  <a:gd name="connsiteX7" fmla="*/ 224580 w 1849189"/>
                  <a:gd name="connsiteY7" fmla="*/ 172171 h 1232263"/>
                  <a:gd name="connsiteX8" fmla="*/ 1123271 w 1849189"/>
                  <a:gd name="connsiteY8" fmla="*/ 172171 h 1232263"/>
                  <a:gd name="connsiteX9" fmla="*/ 1123271 w 1849189"/>
                  <a:gd name="connsiteY9" fmla="*/ 172170 h 1232263"/>
                  <a:gd name="connsiteX10" fmla="*/ 941742 w 1849189"/>
                  <a:gd name="connsiteY10" fmla="*/ 172170 h 1232263"/>
                  <a:gd name="connsiteX11" fmla="*/ 1163518 w 1849189"/>
                  <a:gd name="connsiteY11" fmla="*/ 4082 h 1232263"/>
                  <a:gd name="connsiteX12" fmla="*/ 1164494 w 1849189"/>
                  <a:gd name="connsiteY12" fmla="*/ 4 h 1232263"/>
                  <a:gd name="connsiteX13" fmla="*/ 1168898 w 1849189"/>
                  <a:gd name="connsiteY13" fmla="*/ 4 h 123226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</a:cxnLst>
                <a:rect l="l" t="t" r="r" b="b"/>
                <a:pathLst>
                  <a:path w="1849189" h="1232263">
                    <a:moveTo>
                      <a:pt x="1168903" y="0"/>
                    </a:moveTo>
                    <a:lnTo>
                      <a:pt x="1168903" y="4"/>
                    </a:lnTo>
                    <a:lnTo>
                      <a:pt x="1849189" y="4"/>
                    </a:lnTo>
                    <a:lnTo>
                      <a:pt x="1554139" y="1232262"/>
                    </a:lnTo>
                    <a:lnTo>
                      <a:pt x="1514310" y="1232262"/>
                    </a:lnTo>
                    <a:lnTo>
                      <a:pt x="1514310" y="1232263"/>
                    </a:lnTo>
                    <a:lnTo>
                      <a:pt x="0" y="1232263"/>
                    </a:lnTo>
                    <a:lnTo>
                      <a:pt x="224580" y="172171"/>
                    </a:lnTo>
                    <a:lnTo>
                      <a:pt x="1123271" y="172171"/>
                    </a:lnTo>
                    <a:lnTo>
                      <a:pt x="1123271" y="172170"/>
                    </a:lnTo>
                    <a:lnTo>
                      <a:pt x="941742" y="172170"/>
                    </a:lnTo>
                    <a:lnTo>
                      <a:pt x="1163518" y="4082"/>
                    </a:lnTo>
                    <a:lnTo>
                      <a:pt x="1164494" y="4"/>
                    </a:lnTo>
                    <a:lnTo>
                      <a:pt x="1168898" y="4"/>
                    </a:lnTo>
                    <a:close/>
                  </a:path>
                </a:pathLst>
              </a:custGeom>
              <a:solidFill>
                <a:srgbClr val="0070C0"/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4400" b="0" i="0" u="none" strike="noStrike" kern="1200" cap="none" spc="0" normalizeH="0" baseline="0">
                  <a:ln>
                    <a:noFill/>
                  </a:ln>
                  <a:solidFill>
                    <a:prstClr val="white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  <xdr:sp macro="" textlink="">
            <xdr:nvSpPr>
              <xdr:cNvPr id="19" name="Forme libre : forme 25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/>
            </xdr:nvSpPr>
            <xdr:spPr>
              <a:xfrm>
                <a:off x="4398229" y="3713721"/>
                <a:ext cx="1635329" cy="356915"/>
              </a:xfrm>
              <a:custGeom>
                <a:avLst/>
                <a:gdLst>
                  <a:gd name="connsiteX0" fmla="*/ 1639597 w 1639597"/>
                  <a:gd name="connsiteY0" fmla="*/ 0 h 356915"/>
                  <a:gd name="connsiteX1" fmla="*/ 1554137 w 1639597"/>
                  <a:gd name="connsiteY1" fmla="*/ 356915 h 356915"/>
                  <a:gd name="connsiteX2" fmla="*/ 0 w 1639597"/>
                  <a:gd name="connsiteY2" fmla="*/ 356915 h 35691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</a:cxnLst>
                <a:rect l="l" t="t" r="r" b="b"/>
                <a:pathLst>
                  <a:path w="1639597" h="356915">
                    <a:moveTo>
                      <a:pt x="1639597" y="0"/>
                    </a:moveTo>
                    <a:lnTo>
                      <a:pt x="1554137" y="356915"/>
                    </a:lnTo>
                    <a:lnTo>
                      <a:pt x="0" y="356915"/>
                    </a:lnTo>
                    <a:close/>
                  </a:path>
                </a:pathLst>
              </a:custGeom>
              <a:solidFill>
                <a:srgbClr val="0070C0">
                  <a:lumMod val="75000"/>
                </a:srgbClr>
              </a:solidFill>
              <a:ln w="12700" cap="flat" cmpd="sng" algn="ctr">
                <a:noFill/>
                <a:prstDash val="solid"/>
                <a:miter lim="800000"/>
              </a:ln>
              <a:effectLst/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ysClr val="window" lastClr="FFFFFF"/>
                    </a:solidFill>
                    <a:latin typeface="Arial Narrow"/>
                  </a:defRPr>
                </a:lvl9pPr>
              </a:lstStyle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kumimoji="0" lang="en-US" sz="1800" b="0" i="0" u="none" strike="noStrike" kern="1200" cap="none" spc="0" normalizeH="0" baseline="0">
                  <a:ln>
                    <a:noFill/>
                  </a:ln>
                  <a:solidFill>
                    <a:prstClr val="black"/>
                  </a:solidFill>
                  <a:effectLst/>
                  <a:uLnTx/>
                  <a:uFillTx/>
                  <a:latin typeface="Calibri"/>
                </a:endParaRPr>
              </a:p>
            </xdr:txBody>
          </xdr:sp>
        </xdr:grpSp>
        <xdr:sp macro="" textlink="$E$19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4414837" y="1476375"/>
              <a:ext cx="881062" cy="4476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fld id="{0C8C83EF-013D-425F-92D7-1974928E12BF}" type="TxLink">
                <a:rPr lang="en-US" sz="3600" b="1" i="0" u="none" strike="noStrike">
                  <a:solidFill>
                    <a:schemeClr val="bg1"/>
                  </a:solidFill>
                  <a:latin typeface="Calibri"/>
                  <a:cs typeface="Calibri"/>
                </a:rPr>
                <a:pPr algn="ctr"/>
                <a:t>40</a:t>
              </a:fld>
              <a:endParaRPr lang="es-CO" sz="3600" b="1">
                <a:solidFill>
                  <a:schemeClr val="bg1"/>
                </a:solidFill>
              </a:endParaRPr>
            </a:p>
          </xdr:txBody>
        </xdr:sp>
      </xdr:grpSp>
      <xdr:sp macro="" textlink="">
        <xdr:nvSpPr>
          <xdr:cNvPr id="23" name="CuadroTexto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/>
        </xdr:nvSpPr>
        <xdr:spPr>
          <a:xfrm>
            <a:off x="3829049" y="1981201"/>
            <a:ext cx="2343151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800" b="1">
                <a:solidFill>
                  <a:sysClr val="windowText" lastClr="000000"/>
                </a:solidFill>
              </a:rPr>
              <a:t>Modificaciones Suscritos</a:t>
            </a:r>
            <a:endParaRPr lang="es-CO" sz="9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6</xdr:col>
      <xdr:colOff>3771899</xdr:colOff>
      <xdr:row>4</xdr:row>
      <xdr:rowOff>19049</xdr:rowOff>
    </xdr:from>
    <xdr:to>
      <xdr:col>8</xdr:col>
      <xdr:colOff>6978</xdr:colOff>
      <xdr:row>7</xdr:row>
      <xdr:rowOff>76199</xdr:rowOff>
    </xdr:to>
    <xdr:grpSp>
      <xdr:nvGrpSpPr>
        <xdr:cNvPr id="25" name="Grupo 24" descr="Descripción de la fuente de datos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8261349" y="1200149"/>
          <a:ext cx="1689729" cy="609600"/>
          <a:chOff x="6524625" y="1409699"/>
          <a:chExt cx="1416679" cy="628650"/>
        </a:xfrm>
      </xdr:grpSpPr>
      <xdr:pic>
        <xdr:nvPicPr>
          <xdr:cNvPr id="26" name="Imagen 25" descr="Patela en guijarro como variación anatómica: reporte de ...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ackgroundRemoval t="10000" b="90000" l="10000" r="9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77100" y="1695450"/>
            <a:ext cx="664204" cy="342899"/>
          </a:xfrm>
          <a:prstGeom prst="rect">
            <a:avLst/>
          </a:prstGeom>
          <a:ln>
            <a:noFill/>
          </a:ln>
          <a:effectLst>
            <a:outerShdw blurRad="190500" algn="tl" rotWithShape="0">
              <a:srgbClr val="000000">
                <a:alpha val="70000"/>
              </a:srgbClr>
            </a:outerShdw>
          </a:effectLst>
        </xdr:spPr>
      </xdr:pic>
      <xdr:sp macro="" textlink="">
        <xdr:nvSpPr>
          <xdr:cNvPr id="24" name="CuadroTexto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6524625" y="1409699"/>
            <a:ext cx="1381125" cy="600075"/>
          </a:xfrm>
          <a:prstGeom prst="rect">
            <a:avLst/>
          </a:prstGeom>
          <a:noFill/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900"/>
              <a:t>Fuente:</a:t>
            </a:r>
            <a:r>
              <a:rPr lang="es-CO" sz="900" baseline="0"/>
              <a:t> www.datos.gov.co / BogData</a:t>
            </a:r>
            <a:endParaRPr lang="es-CO" sz="900"/>
          </a:p>
        </xdr:txBody>
      </xdr:sp>
    </xdr:grpSp>
    <xdr:clientData/>
  </xdr:twoCellAnchor>
  <xdr:twoCellAnchor>
    <xdr:from>
      <xdr:col>6</xdr:col>
      <xdr:colOff>3362330</xdr:colOff>
      <xdr:row>7</xdr:row>
      <xdr:rowOff>85725</xdr:rowOff>
    </xdr:from>
    <xdr:to>
      <xdr:col>8</xdr:col>
      <xdr:colOff>171453</xdr:colOff>
      <xdr:row>9</xdr:row>
      <xdr:rowOff>114300</xdr:rowOff>
    </xdr:to>
    <xdr:grpSp>
      <xdr:nvGrpSpPr>
        <xdr:cNvPr id="43" name="Grupo 42" descr="Fechas del periodo del informe.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7851780" y="1819275"/>
          <a:ext cx="2263773" cy="396875"/>
          <a:chOff x="6705600" y="2047875"/>
          <a:chExt cx="1287724" cy="295275"/>
        </a:xfrm>
      </xdr:grpSpPr>
      <xdr:grpSp>
        <xdr:nvGrpSpPr>
          <xdr:cNvPr id="37" name="POWER_USER_ID_ICONS_Clipboard3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6705600" y="2047875"/>
            <a:ext cx="217506" cy="290231"/>
            <a:chOff x="63" y="9"/>
            <a:chExt cx="326" cy="435"/>
          </a:xfrm>
          <a:solidFill>
            <a:srgbClr val="505046"/>
          </a:solidFill>
        </xdr:grpSpPr>
        <xdr:sp macro="" textlink="">
          <xdr:nvSpPr>
            <xdr:cNvPr id="38" name="POWER_USER_ID_ICONS_Clipboard3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63" y="9"/>
              <a:ext cx="326" cy="435"/>
            </a:xfrm>
            <a:custGeom>
              <a:avLst/>
              <a:gdLst>
                <a:gd name="T0" fmla="*/ 206 w 225"/>
                <a:gd name="T1" fmla="*/ 24 h 299"/>
                <a:gd name="T2" fmla="*/ 175 w 225"/>
                <a:gd name="T3" fmla="*/ 24 h 299"/>
                <a:gd name="T4" fmla="*/ 172 w 225"/>
                <a:gd name="T5" fmla="*/ 25 h 299"/>
                <a:gd name="T6" fmla="*/ 150 w 225"/>
                <a:gd name="T7" fmla="*/ 12 h 299"/>
                <a:gd name="T8" fmla="*/ 129 w 225"/>
                <a:gd name="T9" fmla="*/ 12 h 299"/>
                <a:gd name="T10" fmla="*/ 112 w 225"/>
                <a:gd name="T11" fmla="*/ 0 h 299"/>
                <a:gd name="T12" fmla="*/ 95 w 225"/>
                <a:gd name="T13" fmla="*/ 12 h 299"/>
                <a:gd name="T14" fmla="*/ 74 w 225"/>
                <a:gd name="T15" fmla="*/ 12 h 299"/>
                <a:gd name="T16" fmla="*/ 52 w 225"/>
                <a:gd name="T17" fmla="*/ 25 h 299"/>
                <a:gd name="T18" fmla="*/ 50 w 225"/>
                <a:gd name="T19" fmla="*/ 24 h 299"/>
                <a:gd name="T20" fmla="*/ 18 w 225"/>
                <a:gd name="T21" fmla="*/ 24 h 299"/>
                <a:gd name="T22" fmla="*/ 0 w 225"/>
                <a:gd name="T23" fmla="*/ 43 h 299"/>
                <a:gd name="T24" fmla="*/ 0 w 225"/>
                <a:gd name="T25" fmla="*/ 280 h 299"/>
                <a:gd name="T26" fmla="*/ 18 w 225"/>
                <a:gd name="T27" fmla="*/ 299 h 299"/>
                <a:gd name="T28" fmla="*/ 206 w 225"/>
                <a:gd name="T29" fmla="*/ 299 h 299"/>
                <a:gd name="T30" fmla="*/ 225 w 225"/>
                <a:gd name="T31" fmla="*/ 280 h 299"/>
                <a:gd name="T32" fmla="*/ 225 w 225"/>
                <a:gd name="T33" fmla="*/ 43 h 299"/>
                <a:gd name="T34" fmla="*/ 206 w 225"/>
                <a:gd name="T35" fmla="*/ 24 h 299"/>
                <a:gd name="T36" fmla="*/ 62 w 225"/>
                <a:gd name="T37" fmla="*/ 36 h 299"/>
                <a:gd name="T38" fmla="*/ 74 w 225"/>
                <a:gd name="T39" fmla="*/ 24 h 299"/>
                <a:gd name="T40" fmla="*/ 100 w 225"/>
                <a:gd name="T41" fmla="*/ 24 h 299"/>
                <a:gd name="T42" fmla="*/ 100 w 225"/>
                <a:gd name="T43" fmla="*/ 24 h 299"/>
                <a:gd name="T44" fmla="*/ 100 w 225"/>
                <a:gd name="T45" fmla="*/ 24 h 299"/>
                <a:gd name="T46" fmla="*/ 107 w 225"/>
                <a:gd name="T47" fmla="*/ 18 h 299"/>
                <a:gd name="T48" fmla="*/ 112 w 225"/>
                <a:gd name="T49" fmla="*/ 12 h 299"/>
                <a:gd name="T50" fmla="*/ 117 w 225"/>
                <a:gd name="T51" fmla="*/ 18 h 299"/>
                <a:gd name="T52" fmla="*/ 124 w 225"/>
                <a:gd name="T53" fmla="*/ 24 h 299"/>
                <a:gd name="T54" fmla="*/ 124 w 225"/>
                <a:gd name="T55" fmla="*/ 24 h 299"/>
                <a:gd name="T56" fmla="*/ 124 w 225"/>
                <a:gd name="T57" fmla="*/ 24 h 299"/>
                <a:gd name="T58" fmla="*/ 150 w 225"/>
                <a:gd name="T59" fmla="*/ 24 h 299"/>
                <a:gd name="T60" fmla="*/ 162 w 225"/>
                <a:gd name="T61" fmla="*/ 36 h 299"/>
                <a:gd name="T62" fmla="*/ 162 w 225"/>
                <a:gd name="T63" fmla="*/ 49 h 299"/>
                <a:gd name="T64" fmla="*/ 62 w 225"/>
                <a:gd name="T65" fmla="*/ 49 h 299"/>
                <a:gd name="T66" fmla="*/ 62 w 225"/>
                <a:gd name="T67" fmla="*/ 36 h 299"/>
                <a:gd name="T68" fmla="*/ 212 w 225"/>
                <a:gd name="T69" fmla="*/ 280 h 299"/>
                <a:gd name="T70" fmla="*/ 206 w 225"/>
                <a:gd name="T71" fmla="*/ 287 h 299"/>
                <a:gd name="T72" fmla="*/ 18 w 225"/>
                <a:gd name="T73" fmla="*/ 287 h 299"/>
                <a:gd name="T74" fmla="*/ 12 w 225"/>
                <a:gd name="T75" fmla="*/ 280 h 299"/>
                <a:gd name="T76" fmla="*/ 12 w 225"/>
                <a:gd name="T77" fmla="*/ 43 h 299"/>
                <a:gd name="T78" fmla="*/ 18 w 225"/>
                <a:gd name="T79" fmla="*/ 37 h 299"/>
                <a:gd name="T80" fmla="*/ 50 w 225"/>
                <a:gd name="T81" fmla="*/ 37 h 299"/>
                <a:gd name="T82" fmla="*/ 50 w 225"/>
                <a:gd name="T83" fmla="*/ 55 h 299"/>
                <a:gd name="T84" fmla="*/ 56 w 225"/>
                <a:gd name="T85" fmla="*/ 62 h 299"/>
                <a:gd name="T86" fmla="*/ 168 w 225"/>
                <a:gd name="T87" fmla="*/ 62 h 299"/>
                <a:gd name="T88" fmla="*/ 175 w 225"/>
                <a:gd name="T89" fmla="*/ 55 h 299"/>
                <a:gd name="T90" fmla="*/ 175 w 225"/>
                <a:gd name="T91" fmla="*/ 37 h 299"/>
                <a:gd name="T92" fmla="*/ 206 w 225"/>
                <a:gd name="T93" fmla="*/ 37 h 299"/>
                <a:gd name="T94" fmla="*/ 212 w 225"/>
                <a:gd name="T95" fmla="*/ 43 h 299"/>
                <a:gd name="T96" fmla="*/ 212 w 225"/>
                <a:gd name="T97" fmla="*/ 280 h 2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</a:cxnLst>
              <a:rect l="0" t="0" r="r" b="b"/>
              <a:pathLst>
                <a:path w="225" h="299">
                  <a:moveTo>
                    <a:pt x="206" y="24"/>
                  </a:moveTo>
                  <a:lnTo>
                    <a:pt x="175" y="24"/>
                  </a:lnTo>
                  <a:cubicBezTo>
                    <a:pt x="173" y="24"/>
                    <a:pt x="173" y="24"/>
                    <a:pt x="172" y="25"/>
                  </a:cubicBezTo>
                  <a:cubicBezTo>
                    <a:pt x="168" y="17"/>
                    <a:pt x="159" y="12"/>
                    <a:pt x="150" y="12"/>
                  </a:cubicBezTo>
                  <a:lnTo>
                    <a:pt x="129" y="12"/>
                  </a:lnTo>
                  <a:cubicBezTo>
                    <a:pt x="126" y="5"/>
                    <a:pt x="120" y="0"/>
                    <a:pt x="112" y="0"/>
                  </a:cubicBezTo>
                  <a:cubicBezTo>
                    <a:pt x="104" y="0"/>
                    <a:pt x="98" y="5"/>
                    <a:pt x="95" y="12"/>
                  </a:cubicBezTo>
                  <a:lnTo>
                    <a:pt x="74" y="12"/>
                  </a:lnTo>
                  <a:cubicBezTo>
                    <a:pt x="65" y="12"/>
                    <a:pt x="56" y="17"/>
                    <a:pt x="52" y="25"/>
                  </a:cubicBezTo>
                  <a:cubicBezTo>
                    <a:pt x="51" y="24"/>
                    <a:pt x="51" y="24"/>
                    <a:pt x="50" y="24"/>
                  </a:cubicBezTo>
                  <a:lnTo>
                    <a:pt x="18" y="24"/>
                  </a:lnTo>
                  <a:cubicBezTo>
                    <a:pt x="8" y="24"/>
                    <a:pt x="0" y="32"/>
                    <a:pt x="0" y="43"/>
                  </a:cubicBezTo>
                  <a:lnTo>
                    <a:pt x="0" y="280"/>
                  </a:lnTo>
                  <a:cubicBezTo>
                    <a:pt x="0" y="291"/>
                    <a:pt x="8" y="299"/>
                    <a:pt x="18" y="299"/>
                  </a:cubicBezTo>
                  <a:lnTo>
                    <a:pt x="206" y="299"/>
                  </a:lnTo>
                  <a:cubicBezTo>
                    <a:pt x="216" y="299"/>
                    <a:pt x="225" y="291"/>
                    <a:pt x="225" y="280"/>
                  </a:cubicBezTo>
                  <a:lnTo>
                    <a:pt x="225" y="43"/>
                  </a:lnTo>
                  <a:cubicBezTo>
                    <a:pt x="225" y="32"/>
                    <a:pt x="216" y="24"/>
                    <a:pt x="206" y="24"/>
                  </a:cubicBezTo>
                  <a:close/>
                  <a:moveTo>
                    <a:pt x="62" y="36"/>
                  </a:moveTo>
                  <a:cubicBezTo>
                    <a:pt x="62" y="29"/>
                    <a:pt x="67" y="24"/>
                    <a:pt x="74" y="24"/>
                  </a:cubicBezTo>
                  <a:lnTo>
                    <a:pt x="100" y="24"/>
                  </a:lnTo>
                  <a:lnTo>
                    <a:pt x="100" y="24"/>
                  </a:lnTo>
                  <a:lnTo>
                    <a:pt x="100" y="24"/>
                  </a:lnTo>
                  <a:cubicBezTo>
                    <a:pt x="104" y="24"/>
                    <a:pt x="107" y="21"/>
                    <a:pt x="107" y="18"/>
                  </a:cubicBezTo>
                  <a:cubicBezTo>
                    <a:pt x="107" y="15"/>
                    <a:pt x="109" y="12"/>
                    <a:pt x="112" y="12"/>
                  </a:cubicBezTo>
                  <a:cubicBezTo>
                    <a:pt x="115" y="12"/>
                    <a:pt x="117" y="15"/>
                    <a:pt x="117" y="18"/>
                  </a:cubicBezTo>
                  <a:cubicBezTo>
                    <a:pt x="117" y="21"/>
                    <a:pt x="120" y="24"/>
                    <a:pt x="124" y="24"/>
                  </a:cubicBezTo>
                  <a:lnTo>
                    <a:pt x="124" y="24"/>
                  </a:lnTo>
                  <a:lnTo>
                    <a:pt x="124" y="24"/>
                  </a:lnTo>
                  <a:lnTo>
                    <a:pt x="150" y="24"/>
                  </a:lnTo>
                  <a:cubicBezTo>
                    <a:pt x="157" y="24"/>
                    <a:pt x="162" y="29"/>
                    <a:pt x="162" y="36"/>
                  </a:cubicBezTo>
                  <a:lnTo>
                    <a:pt x="162" y="49"/>
                  </a:lnTo>
                  <a:lnTo>
                    <a:pt x="62" y="49"/>
                  </a:lnTo>
                  <a:lnTo>
                    <a:pt x="62" y="36"/>
                  </a:lnTo>
                  <a:close/>
                  <a:moveTo>
                    <a:pt x="212" y="280"/>
                  </a:moveTo>
                  <a:cubicBezTo>
                    <a:pt x="212" y="284"/>
                    <a:pt x="209" y="287"/>
                    <a:pt x="206" y="287"/>
                  </a:cubicBezTo>
                  <a:lnTo>
                    <a:pt x="18" y="287"/>
                  </a:lnTo>
                  <a:cubicBezTo>
                    <a:pt x="15" y="287"/>
                    <a:pt x="12" y="284"/>
                    <a:pt x="12" y="280"/>
                  </a:cubicBezTo>
                  <a:lnTo>
                    <a:pt x="12" y="43"/>
                  </a:lnTo>
                  <a:cubicBezTo>
                    <a:pt x="12" y="39"/>
                    <a:pt x="15" y="37"/>
                    <a:pt x="18" y="37"/>
                  </a:cubicBezTo>
                  <a:lnTo>
                    <a:pt x="50" y="37"/>
                  </a:lnTo>
                  <a:lnTo>
                    <a:pt x="50" y="55"/>
                  </a:lnTo>
                  <a:cubicBezTo>
                    <a:pt x="50" y="59"/>
                    <a:pt x="52" y="62"/>
                    <a:pt x="56" y="62"/>
                  </a:cubicBezTo>
                  <a:lnTo>
                    <a:pt x="168" y="62"/>
                  </a:lnTo>
                  <a:cubicBezTo>
                    <a:pt x="172" y="62"/>
                    <a:pt x="175" y="59"/>
                    <a:pt x="175" y="55"/>
                  </a:cubicBezTo>
                  <a:lnTo>
                    <a:pt x="175" y="37"/>
                  </a:lnTo>
                  <a:lnTo>
                    <a:pt x="206" y="37"/>
                  </a:lnTo>
                  <a:cubicBezTo>
                    <a:pt x="209" y="37"/>
                    <a:pt x="212" y="39"/>
                    <a:pt x="212" y="43"/>
                  </a:cubicBezTo>
                  <a:lnTo>
                    <a:pt x="212" y="280"/>
                  </a:ln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39" name="POWER_USER_ID_ICONS_Clipboard3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>
              <a:spLocks/>
            </xdr:cNvSpPr>
          </xdr:nvSpPr>
          <xdr:spPr bwMode="auto">
            <a:xfrm>
              <a:off x="125" y="245"/>
              <a:ext cx="201" cy="17"/>
            </a:xfrm>
            <a:custGeom>
              <a:avLst/>
              <a:gdLst>
                <a:gd name="T0" fmla="*/ 132 w 138"/>
                <a:gd name="T1" fmla="*/ 12 h 12"/>
                <a:gd name="T2" fmla="*/ 7 w 138"/>
                <a:gd name="T3" fmla="*/ 12 h 12"/>
                <a:gd name="T4" fmla="*/ 0 w 138"/>
                <a:gd name="T5" fmla="*/ 6 h 12"/>
                <a:gd name="T6" fmla="*/ 7 w 138"/>
                <a:gd name="T7" fmla="*/ 0 h 12"/>
                <a:gd name="T8" fmla="*/ 132 w 138"/>
                <a:gd name="T9" fmla="*/ 0 h 12"/>
                <a:gd name="T10" fmla="*/ 138 w 138"/>
                <a:gd name="T11" fmla="*/ 6 h 12"/>
                <a:gd name="T12" fmla="*/ 132 w 138"/>
                <a:gd name="T13" fmla="*/ 12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38" h="12">
                  <a:moveTo>
                    <a:pt x="132" y="12"/>
                  </a:moveTo>
                  <a:lnTo>
                    <a:pt x="7" y="12"/>
                  </a:lnTo>
                  <a:cubicBezTo>
                    <a:pt x="3" y="12"/>
                    <a:pt x="0" y="9"/>
                    <a:pt x="0" y="6"/>
                  </a:cubicBezTo>
                  <a:cubicBezTo>
                    <a:pt x="0" y="2"/>
                    <a:pt x="3" y="0"/>
                    <a:pt x="7" y="0"/>
                  </a:cubicBezTo>
                  <a:lnTo>
                    <a:pt x="132" y="0"/>
                  </a:lnTo>
                  <a:cubicBezTo>
                    <a:pt x="135" y="0"/>
                    <a:pt x="138" y="2"/>
                    <a:pt x="138" y="6"/>
                  </a:cubicBezTo>
                  <a:cubicBezTo>
                    <a:pt x="138" y="9"/>
                    <a:pt x="135" y="12"/>
                    <a:pt x="132" y="12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40" name="POWER_USER_ID_ICONS_Clipboard3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>
              <a:spLocks/>
            </xdr:cNvSpPr>
          </xdr:nvSpPr>
          <xdr:spPr bwMode="auto">
            <a:xfrm>
              <a:off x="125" y="299"/>
              <a:ext cx="201" cy="19"/>
            </a:xfrm>
            <a:custGeom>
              <a:avLst/>
              <a:gdLst>
                <a:gd name="T0" fmla="*/ 132 w 138"/>
                <a:gd name="T1" fmla="*/ 13 h 13"/>
                <a:gd name="T2" fmla="*/ 7 w 138"/>
                <a:gd name="T3" fmla="*/ 13 h 13"/>
                <a:gd name="T4" fmla="*/ 0 w 138"/>
                <a:gd name="T5" fmla="*/ 6 h 13"/>
                <a:gd name="T6" fmla="*/ 7 w 138"/>
                <a:gd name="T7" fmla="*/ 0 h 13"/>
                <a:gd name="T8" fmla="*/ 132 w 138"/>
                <a:gd name="T9" fmla="*/ 0 h 13"/>
                <a:gd name="T10" fmla="*/ 138 w 138"/>
                <a:gd name="T11" fmla="*/ 6 h 13"/>
                <a:gd name="T12" fmla="*/ 132 w 138"/>
                <a:gd name="T13" fmla="*/ 13 h 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138" h="13">
                  <a:moveTo>
                    <a:pt x="132" y="13"/>
                  </a:moveTo>
                  <a:lnTo>
                    <a:pt x="7" y="13"/>
                  </a:lnTo>
                  <a:cubicBezTo>
                    <a:pt x="3" y="13"/>
                    <a:pt x="0" y="10"/>
                    <a:pt x="0" y="6"/>
                  </a:cubicBezTo>
                  <a:cubicBezTo>
                    <a:pt x="0" y="3"/>
                    <a:pt x="3" y="0"/>
                    <a:pt x="7" y="0"/>
                  </a:cubicBezTo>
                  <a:lnTo>
                    <a:pt x="132" y="0"/>
                  </a:lnTo>
                  <a:cubicBezTo>
                    <a:pt x="135" y="0"/>
                    <a:pt x="138" y="3"/>
                    <a:pt x="138" y="6"/>
                  </a:cubicBezTo>
                  <a:cubicBezTo>
                    <a:pt x="138" y="10"/>
                    <a:pt x="135" y="13"/>
                    <a:pt x="132" y="13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  <xdr:sp macro="" textlink="">
          <xdr:nvSpPr>
            <xdr:cNvPr id="41" name="POWER_USER_ID_ICONS_Clipboard3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>
              <a:spLocks/>
            </xdr:cNvSpPr>
          </xdr:nvSpPr>
          <xdr:spPr bwMode="auto">
            <a:xfrm>
              <a:off x="125" y="354"/>
              <a:ext cx="109" cy="17"/>
            </a:xfrm>
            <a:custGeom>
              <a:avLst/>
              <a:gdLst>
                <a:gd name="T0" fmla="*/ 69 w 75"/>
                <a:gd name="T1" fmla="*/ 12 h 12"/>
                <a:gd name="T2" fmla="*/ 7 w 75"/>
                <a:gd name="T3" fmla="*/ 12 h 12"/>
                <a:gd name="T4" fmla="*/ 0 w 75"/>
                <a:gd name="T5" fmla="*/ 6 h 12"/>
                <a:gd name="T6" fmla="*/ 7 w 75"/>
                <a:gd name="T7" fmla="*/ 0 h 12"/>
                <a:gd name="T8" fmla="*/ 69 w 75"/>
                <a:gd name="T9" fmla="*/ 0 h 12"/>
                <a:gd name="T10" fmla="*/ 75 w 75"/>
                <a:gd name="T11" fmla="*/ 6 h 12"/>
                <a:gd name="T12" fmla="*/ 69 w 75"/>
                <a:gd name="T13" fmla="*/ 12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</a:cxnLst>
              <a:rect l="0" t="0" r="r" b="b"/>
              <a:pathLst>
                <a:path w="75" h="12">
                  <a:moveTo>
                    <a:pt x="69" y="12"/>
                  </a:moveTo>
                  <a:lnTo>
                    <a:pt x="7" y="12"/>
                  </a:lnTo>
                  <a:cubicBezTo>
                    <a:pt x="3" y="12"/>
                    <a:pt x="0" y="9"/>
                    <a:pt x="0" y="6"/>
                  </a:cubicBezTo>
                  <a:cubicBezTo>
                    <a:pt x="0" y="2"/>
                    <a:pt x="3" y="0"/>
                    <a:pt x="7" y="0"/>
                  </a:cubicBezTo>
                  <a:lnTo>
                    <a:pt x="69" y="0"/>
                  </a:lnTo>
                  <a:cubicBezTo>
                    <a:pt x="72" y="0"/>
                    <a:pt x="75" y="2"/>
                    <a:pt x="75" y="6"/>
                  </a:cubicBezTo>
                  <a:cubicBezTo>
                    <a:pt x="75" y="9"/>
                    <a:pt x="72" y="12"/>
                    <a:pt x="69" y="12"/>
                  </a:cubicBezTo>
                  <a:close/>
                </a:path>
              </a:pathLst>
            </a:custGeom>
            <a:grpFill/>
            <a:ln w="0">
              <a:noFill/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CO"/>
              </a:defPPr>
              <a:lvl1pPr marL="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ysClr val="windowText" lastClr="000000"/>
                  </a:solidFill>
                  <a:latin typeface="Arial Narrow"/>
                </a:defRPr>
              </a:lvl9pPr>
            </a:lstStyle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1800" b="0" i="0" u="none" strike="noStrike" kern="0" cap="none" spc="0" normalizeH="0" baseline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</a:endParaRPr>
            </a:p>
          </xdr:txBody>
        </xdr:sp>
      </xdr:grpSp>
      <xdr:sp macro="" textlink="">
        <xdr:nvSpPr>
          <xdr:cNvPr id="42" name="CuadroTexto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6886575" y="2095500"/>
            <a:ext cx="1106749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800"/>
              <a:t>Corte:</a:t>
            </a:r>
            <a:r>
              <a:rPr lang="es-CO" sz="800" baseline="0"/>
              <a:t> 01/11/2025 - 30/11/2025</a:t>
            </a:r>
            <a:endParaRPr lang="es-CO" sz="800"/>
          </a:p>
        </xdr:txBody>
      </xdr:sp>
    </xdr:grpSp>
    <xdr:clientData/>
  </xdr:twoCellAnchor>
  <xdr:twoCellAnchor editAs="oneCell">
    <xdr:from>
      <xdr:col>2</xdr:col>
      <xdr:colOff>133349</xdr:colOff>
      <xdr:row>1</xdr:row>
      <xdr:rowOff>152399</xdr:rowOff>
    </xdr:from>
    <xdr:to>
      <xdr:col>2</xdr:col>
      <xdr:colOff>1504950</xdr:colOff>
      <xdr:row>3</xdr:row>
      <xdr:rowOff>57150</xdr:rowOff>
    </xdr:to>
    <xdr:pic>
      <xdr:nvPicPr>
        <xdr:cNvPr id="27" name="Imagen 26" descr="Logotipo Bogotá">
          <a:extLst>
            <a:ext uri="{FF2B5EF4-FFF2-40B4-BE49-F238E27FC236}">
              <a16:creationId xmlns:a16="http://schemas.microsoft.com/office/drawing/2014/main" id="{55F53BC2-784B-4D83-853F-25CA0D02220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93" t="22376" r="41503" b="18982"/>
        <a:stretch/>
      </xdr:blipFill>
      <xdr:spPr>
        <a:xfrm>
          <a:off x="1076324" y="352424"/>
          <a:ext cx="1371601" cy="723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33619</xdr:colOff>
      <xdr:row>0</xdr:row>
      <xdr:rowOff>123265</xdr:rowOff>
    </xdr:from>
    <xdr:to>
      <xdr:col>2</xdr:col>
      <xdr:colOff>280148</xdr:colOff>
      <xdr:row>2</xdr:row>
      <xdr:rowOff>73960</xdr:rowOff>
    </xdr:to>
    <xdr:pic>
      <xdr:nvPicPr>
        <xdr:cNvPr id="3" name="Imagen 2" descr="Logotipo Bogotá">
          <a:extLst>
            <a:ext uri="{FF2B5EF4-FFF2-40B4-BE49-F238E27FC236}">
              <a16:creationId xmlns:a16="http://schemas.microsoft.com/office/drawing/2014/main" id="{775E0B62-3FE3-4136-B570-E5480021B3B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93" t="22376" r="41503" b="18982"/>
        <a:stretch/>
      </xdr:blipFill>
      <xdr:spPr>
        <a:xfrm>
          <a:off x="212913" y="123265"/>
          <a:ext cx="1322294" cy="66787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6014.977024074076" createdVersion="6" refreshedVersion="7" minRefreshableVersion="3" recordCount="40" xr:uid="{00000000-000A-0000-FFFF-FFFF07000000}">
  <cacheSource type="worksheet">
    <worksheetSource name="Contratos"/>
  </cacheSource>
  <cacheFields count="31">
    <cacheField name="VIGENCIA" numFmtId="0">
      <sharedItems containsSemiMixedTypes="0" containsString="0" containsNumber="1" containsInteger="1" minValue="2017" maxValue="2025"/>
    </cacheField>
    <cacheField name="NÚMERO CONTRATO" numFmtId="0">
      <sharedItems containsMixedTypes="1" containsNumber="1" containsInteger="1" minValue="240847" maxValue="250694"/>
    </cacheField>
    <cacheField name="PORTAL CONTRATACION" numFmtId="0">
      <sharedItems containsBlank="1" count="7">
        <s v="SECOP-II"/>
        <s v="TVEC"/>
        <s v="SECOP-I"/>
        <m u="1"/>
        <s v="SECOP_II" u="1"/>
        <e v="#N/A" u="1"/>
        <s v="SECOP_I" u="1"/>
      </sharedItems>
    </cacheField>
    <cacheField name="URL SECOP" numFmtId="0">
      <sharedItems/>
    </cacheField>
    <cacheField name="PROCESO SELECCIÓN" numFmtId="0">
      <sharedItems containsBlank="1" count="15">
        <s v="Directa Otras Causales"/>
        <s v="Licitación Pública"/>
        <s v="Selección Abreviada - Subasta Inversa"/>
        <s v="(CPS) Directa Prestacion Servicios Profesionales y Apoyo a la Gestión"/>
        <s v="Selección Abreviada - Acuerdo Marco"/>
        <s v="Mínima Cuantía"/>
        <s v="Selección Abreviada - Menor Cuantía"/>
        <m u="1"/>
        <s v="Operaciones Conexas de Crédito Público" u="1"/>
        <s v="Directa Prestacion Servicios Profesionales y Apoyo a la Gestión" u="1"/>
        <s v="Régimen Especial - Régimen Especial" u="1"/>
        <s v="Subasta Inversa" u="1"/>
        <e v="#N/A" u="1"/>
        <s v="Concurso de Méritos Abierto" u="1"/>
        <s v="Directa Prestacion Serv para Ejecución de Trabajos Artísticos " u="1"/>
      </sharedItems>
    </cacheField>
    <cacheField name="CLASE CONTRATO" numFmtId="0">
      <sharedItems containsBlank="1" count="20">
        <s v="Interadministrativo"/>
        <s v="Obra"/>
        <s v="Prestación de Servicios"/>
        <s v="(CPS) Prestación Servicios Profesionales"/>
        <s v="(CPS) Prestación Servicio Apoyo a la Gestión"/>
        <m u="1"/>
        <s v="Convenio de Cooperacion" u="1"/>
        <s v="Seguros" u="1"/>
        <s v="Manejo de cuenta" u="1"/>
        <s v="Arrendamiento" u="1"/>
        <s v="Consultoría" u="1"/>
        <s v="Convenio Interadministrativo" u="1"/>
        <s v="Prestación Servicio Apoyo a la Gestión" u="1"/>
        <s v="Corretaje" u="1"/>
        <s v="Compraventa" u="1"/>
        <s v="Deposito Valores" u="1"/>
        <e v="#N/A" u="1"/>
        <s v="Prestación Servicios Profesionales" u="1"/>
        <s v="Suministro" u="1"/>
        <s v="Suscripción" u="1"/>
      </sharedItems>
    </cacheField>
    <cacheField name="DEPENDENCIA DESTINO" numFmtId="0">
      <sharedItems/>
    </cacheField>
    <cacheField name="NOMBRE UNIDAD EJECUTORA" numFmtId="0">
      <sharedItems/>
    </cacheField>
    <cacheField name="OBJETO" numFmtId="0">
      <sharedItems longText="1"/>
    </cacheField>
    <cacheField name="CLASE MODIFICACIÓN" numFmtId="0">
      <sharedItems count="16">
        <s v="2 2. Adición"/>
        <s v="4 4. Adición / Prórroga"/>
        <s v="3 3. Prorroga"/>
        <s v="8 8. Otro SI"/>
        <s v="1 1. Cesión"/>
        <s v="Suspensión" u="1"/>
        <s v="Cesión" u="1"/>
        <s v="Adición / Prórroga" u="1"/>
        <s v="Adición/Prorroga" u="1"/>
        <s v="Adición" u="1"/>
        <s v="1 1. Suspensión" u="1"/>
        <s v="Prorroga" u="1"/>
        <s v="Prorroga/Otro sí" u="1"/>
        <s v="9 9.Suspensión" u="1"/>
        <s v="Otro sí" u="1"/>
        <s v="Adición/Prorroga/Otro sí" u="1"/>
      </sharedItems>
    </cacheField>
    <cacheField name="FECHA SUSCRIPCIÓN DE LA MODIFICACIÓN" numFmtId="14">
      <sharedItems containsSemiMixedTypes="0" containsNonDate="0" containsDate="1" containsString="0" minDate="2025-10-10T00:00:00" maxDate="2025-11-29T00:00:00"/>
    </cacheField>
    <cacheField name="IDENTIFICACIÓN CONTRATISTA" numFmtId="0">
      <sharedItems containsString="0" containsBlank="1" containsNumber="1" containsInteger="1" minValue="1010166072" maxValue="1010166072"/>
    </cacheField>
    <cacheField name="RAZÓN SOCIAL_x000a_CESIONARIO" numFmtId="0">
      <sharedItems containsBlank="1"/>
    </cacheField>
    <cacheField name="VALOR CONTRATO PRINCIPAL" numFmtId="164">
      <sharedItems containsSemiMixedTypes="0" containsString="0" containsNumber="1" containsInteger="1" minValue="0" maxValue="4840742000"/>
    </cacheField>
    <cacheField name="VALOR ADICIÓN" numFmtId="164">
      <sharedItems containsString="0" containsBlank="1" containsNumber="1" containsInteger="1" minValue="0" maxValue="3743539509"/>
    </cacheField>
    <cacheField name="VALOR TOTAL" numFmtId="164">
      <sharedItems containsSemiMixedTypes="0" containsString="0" containsNumber="1" containsInteger="1" minValue="0" maxValue="39055313507"/>
    </cacheField>
    <cacheField name="PLAZO MODIFICACIÓN (Días)" numFmtId="164">
      <sharedItems containsString="0" containsBlank="1" containsNumber="1" containsInteger="1" minValue="10" maxValue="720"/>
    </cacheField>
    <cacheField name="PLAZO TOTAL_x000a_(DÍAS)*" numFmtId="164">
      <sharedItems containsSemiMixedTypes="0" containsString="0" containsNumber="1" containsInteger="1" minValue="150" maxValue="3600"/>
    </cacheField>
    <cacheField name="Fecha de suscripción" numFmtId="14">
      <sharedItems containsSemiMixedTypes="0" containsNonDate="0" containsDate="1" containsString="0" minDate="2017-11-09T00:00:00" maxDate="2025-09-20T00:00:00"/>
    </cacheField>
    <cacheField name="Fecha de Inicio" numFmtId="14">
      <sharedItems containsSemiMixedTypes="0" containsNonDate="0" containsDate="1" containsString="0" minDate="2017-11-09T00:00:00" maxDate="2025-09-26T00:00:00"/>
    </cacheField>
    <cacheField name="Plazo Inicial (dias)" numFmtId="0">
      <sharedItems containsSemiMixedTypes="0" containsString="0" containsNumber="1" containsInteger="1" minValue="150" maxValue="1440"/>
    </cacheField>
    <cacheField name="Fecha Finalizacion Programada" numFmtId="14">
      <sharedItems containsSemiMixedTypes="0" containsNonDate="0" containsDate="1" containsString="0" minDate="2025-11-21T00:00:00" maxDate="2028-02-10T00:00:00"/>
    </cacheField>
    <cacheField name="Valor del Contrato_x000a_inical" numFmtId="164">
      <sharedItems containsSemiMixedTypes="0" containsString="0" containsNumber="1" containsInteger="1" minValue="0" maxValue="4840742000"/>
    </cacheField>
    <cacheField name="dias ejecutados" numFmtId="0">
      <sharedItems containsSemiMixedTypes="0" containsString="0" containsNumber="1" containsInteger="1" minValue="66" maxValue="2943"/>
    </cacheField>
    <cacheField name="% Ejecución" numFmtId="0">
      <sharedItems containsSemiMixedTypes="0" containsString="0" containsNumber="1" minValue="7.61" maxValue="103.96"/>
    </cacheField>
    <cacheField name="Recursos totales Ejecutados o pagados" numFmtId="164">
      <sharedItems containsString="0" containsBlank="1" containsNumber="1" containsInteger="1" minValue="0" maxValue="0"/>
    </cacheField>
    <cacheField name="Recursos pendientes de ejecutar." numFmtId="164">
      <sharedItems containsSemiMixedTypes="0" containsString="0" containsNumber="1" containsInteger="1" minValue="0" maxValue="39055313507"/>
    </cacheField>
    <cacheField name="Cantidad de Adiciones/_x000a_prórrogas" numFmtId="0">
      <sharedItems containsSemiMixedTypes="0" containsString="0" containsNumber="1" containsInteger="1" minValue="0" maxValue="3"/>
    </cacheField>
    <cacheField name="Vr. Adiciones" numFmtId="164">
      <sharedItems containsSemiMixedTypes="0" containsString="0" containsNumber="1" containsInteger="1" minValue="0" maxValue="12745104507"/>
    </cacheField>
    <cacheField name="Vr. Total con Adiciones" numFmtId="164">
      <sharedItems containsSemiMixedTypes="0" containsString="0" containsNumber="1" containsInteger="1" minValue="0" maxValue="39055313507"/>
    </cacheField>
    <cacheField name="Plazo total con prorrogas (días)" numFmtId="0">
      <sharedItems containsSemiMixedTypes="0" containsString="0" containsNumber="1" containsInteger="1" minValue="15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2024"/>
    <n v="240847"/>
    <x v="0"/>
    <s v="https://community.secop.gov.co/Public/Tendering/OpportunityDetail/Index?noticeUID=CO1.NTC.6780625&amp;isFromPublicArea=True&amp;isModal=true&amp;asPopupView=true"/>
    <x v="0"/>
    <x v="0"/>
    <s v="OF. OPERACION SISTEMA GESTION DOCUMENTAL"/>
    <s v="0111-01 - Secretaría Distrital de Hacienda"/>
    <s v="Prestar servicios para la gestión de correspondencia y mensajeríaexpresa masiva para la Secretaría Distrital de Hacienda"/>
    <x v="0"/>
    <d v="2025-11-26T00:00:00"/>
    <m/>
    <m/>
    <n v="575981204"/>
    <n v="636000000"/>
    <n v="6439921103"/>
    <m/>
    <n v="960"/>
    <d v="2024-09-27T00:00:00"/>
    <d v="2024-10-01T00:00:00"/>
    <n v="960"/>
    <d v="2027-05-31T00:00:00"/>
    <n v="575981204"/>
    <n v="425"/>
    <n v="43.72"/>
    <m/>
    <n v="6439921103"/>
    <n v="1"/>
    <n v="636000000"/>
    <n v="6439921103"/>
    <n v="960"/>
  </r>
  <r>
    <n v="2024"/>
    <n v="240935"/>
    <x v="0"/>
    <s v="https://community.secop.gov.co/Public/Tendering/OpportunityDetail/Index?noticeUID=CO1.NTC.6692649&amp;isFromPublicArea=True&amp;isModal=true&amp;asPopupView=true"/>
    <x v="1"/>
    <x v="1"/>
    <s v="SUBD. ADMINISTRATIVA Y FINANCIERA"/>
    <s v="0111-01 - Secretaría Distrital de Hacienda"/>
    <s v="Prestar los servicios de mantenimiento preventivo y correctivo alsistema eléctrico; al sistema hidráulico, incluidos los tanques dealmacenamiento; al mobiliario; así como el mantenimiento integral a lasinstalaciones locativas y las obras de mejora que se requieran, con elsuministro de personal, equipo, materiales y repuestos, en lasinstalaciones físicas de la secretaria distrital de hacienda y zonascomunes del centro administrativo distrital cad y las diferentes sedes."/>
    <x v="0"/>
    <d v="2025-11-13T00:00:00"/>
    <m/>
    <m/>
    <n v="420777000"/>
    <n v="216792799"/>
    <n v="6247569799"/>
    <m/>
    <n v="1080"/>
    <d v="2024-11-14T00:00:00"/>
    <d v="2024-12-03T00:00:00"/>
    <n v="1080"/>
    <d v="2027-12-03T00:00:00"/>
    <n v="420777000"/>
    <n v="362"/>
    <n v="33.06"/>
    <m/>
    <n v="6247569799"/>
    <n v="1"/>
    <n v="216792799"/>
    <n v="6247569799"/>
    <n v="1080"/>
  </r>
  <r>
    <n v="2024"/>
    <n v="240936"/>
    <x v="0"/>
    <s v="https://community.secop.gov.co/Public/Tendering/OpportunityDetail/Index?noticeUID=CO1.NTC.6809177&amp;isFromPublicArea=True&amp;isModal=true&amp;asPopupView=true"/>
    <x v="2"/>
    <x v="2"/>
    <s v="SUBD. INFRAESTRUCTURA TIC"/>
    <s v="0111-01 - Secretaría Distrital de Hacienda"/>
    <s v="Proveer el outsourcing integral para los servicios de monitoreo yoperación del Datacenter."/>
    <x v="1"/>
    <d v="2025-11-14T00:00:00"/>
    <m/>
    <m/>
    <n v="434232000"/>
    <n v="170042920"/>
    <n v="671974020"/>
    <n v="141"/>
    <n v="501"/>
    <d v="2024-11-15T00:00:00"/>
    <d v="2024-11-19T00:00:00"/>
    <n v="360"/>
    <d v="2026-04-10T00:00:00"/>
    <n v="434232000"/>
    <n v="376"/>
    <n v="74.16"/>
    <m/>
    <n v="671974020"/>
    <n v="2"/>
    <n v="237742020"/>
    <n v="671974020"/>
    <n v="501"/>
  </r>
  <r>
    <n v="2024"/>
    <n v="241031"/>
    <x v="0"/>
    <s v="https://community.secop.gov.co/Public/Tendering/OpportunityDetail/Index?noticeUID=CO1.NTC.6916936&amp;isFromPublicArea=True&amp;isModal=true&amp;asPopupView=true"/>
    <x v="1"/>
    <x v="2"/>
    <s v="SUBD. EDUCACION TRIBUTARIA Y SERVICIO"/>
    <s v="0111-01 - Secretaría Distrital de Hacienda"/>
    <s v="Prestar servicios especializados para ejecutar el modelo de servicio dela SDH a través de la operación de los canales de atención presencialesy no presenciales dispuestos para ofrecer una experiencia de servicio."/>
    <x v="1"/>
    <d v="2025-11-12T00:00:00"/>
    <m/>
    <m/>
    <n v="3666336000"/>
    <n v="3743539509"/>
    <n v="39055313507"/>
    <n v="16"/>
    <n v="356"/>
    <d v="2024-11-27T00:00:00"/>
    <d v="2024-12-04T00:00:00"/>
    <n v="270"/>
    <d v="2025-11-30T00:00:00"/>
    <n v="3666336000"/>
    <n v="361"/>
    <n v="100"/>
    <m/>
    <n v="39055313507"/>
    <n v="2"/>
    <n v="12745104507"/>
    <n v="39055313507"/>
    <n v="356"/>
  </r>
  <r>
    <n v="2024"/>
    <n v="241042"/>
    <x v="0"/>
    <s v="https://community.secop.gov.co/Public/Tendering/OpportunityDetail/Index?noticeUID=CO1.NTC.6927724&amp;isFromPublicArea=True&amp;isModal=true&amp;asPopupView=true"/>
    <x v="2"/>
    <x v="2"/>
    <s v="OF. TECNICA SISTEMA GESTION DOCUMENTAL"/>
    <s v="0111-01 - Secretaría Distrital de Hacienda"/>
    <s v="Prestación de los servicios de custodia, consulta, préstamo y transportede documentos de archivo de la Secretaría Distrital de Hacienda, deconformidad con el anexo técnico y el pliego de condiciones."/>
    <x v="1"/>
    <d v="2025-11-05T00:00:00"/>
    <m/>
    <m/>
    <n v="127000000"/>
    <n v="85000000"/>
    <n v="783499564"/>
    <n v="42"/>
    <n v="372"/>
    <d v="2024-11-28T00:00:00"/>
    <d v="2024-12-03T00:00:00"/>
    <n v="330"/>
    <d v="2025-12-15T00:00:00"/>
    <n v="127000000"/>
    <n v="362"/>
    <n v="96.02"/>
    <m/>
    <n v="783499564"/>
    <n v="1"/>
    <n v="85000000"/>
    <n v="783499564"/>
    <n v="372"/>
  </r>
  <r>
    <n v="2025"/>
    <n v="250036"/>
    <x v="0"/>
    <s v="https://community.secop.gov.co/Public/Tendering/OpportunityDetail/Index?noticeUID=CO1.NTC.7311142&amp;isFromPublicArea=True&amp;isModal=true&amp;asPopupView=true"/>
    <x v="3"/>
    <x v="3"/>
    <s v="SUBD. ADMINISTRATIVA Y FINANCIERA"/>
    <s v="0111-01 - Secretaría Distrital de Hacienda"/>
    <s v="PRESTAR LOS SERVICIOS PROFESIONALES PARA APOYAR TÉCNICAMENTE YADMINISTRATIVAMENTE EN LA ETAPA PRECONTRACTUAL Y APOYO A LA SUPERVISIÓNDE CONTRATOS Y PROCESOS GESTIONADOS POR LA SUBDIRECCIÓN ADMINISTRATIVA YFINANCIERA, ASÍ COMO APOYO A LAS ACTIVIDADES AMBIENTALES DE LA ENTIDAD YDEL CENTRO ADMINISTRATIVO DISTRITAL - CAD, DE CONFORMIDAD CON LOSPROCEDIMIENTOS Y LINEAMIENTOS ESTABLECIDOS."/>
    <x v="1"/>
    <d v="2025-11-13T00:00:00"/>
    <m/>
    <m/>
    <n v="73800000"/>
    <n v="13269667"/>
    <n v="97969667"/>
    <n v="47"/>
    <n v="347"/>
    <d v="2025-01-10T00:00:00"/>
    <d v="2025-01-13T00:00:00"/>
    <n v="270"/>
    <d v="2025-12-30T00:00:00"/>
    <n v="73800000"/>
    <n v="321"/>
    <n v="91.45"/>
    <m/>
    <n v="97969667"/>
    <n v="3"/>
    <n v="24169667"/>
    <n v="97969667"/>
    <n v="347"/>
  </r>
  <r>
    <n v="2025"/>
    <n v="250351"/>
    <x v="0"/>
    <s v="https://community.secop.gov.co/Public/Tendering/OpportunityDetail/Index?noticeUID=CO1.NTC.7871273&amp;isFromPublicArea=True&amp;isModal=true&amp;asPopupView=true"/>
    <x v="3"/>
    <x v="3"/>
    <s v="FONDO CUENTA CONCEJO DE BOGOTA, D.C."/>
    <s v="0111-04 - Fondo Cuenta Concejo de Bogotá, D.C."/>
    <s v="Prestar servicios profesionales para realizar la programación,seguimiento  ejecucion  de los contratos a cargo del proceso de gestiónfinanciera, en el marco de las diferentes etapas contractuales."/>
    <x v="1"/>
    <d v="2025-10-14T00:00:00"/>
    <m/>
    <m/>
    <n v="28210000"/>
    <n v="4030000"/>
    <n v="36673000"/>
    <n v="33"/>
    <n v="243"/>
    <d v="2025-03-20T00:00:00"/>
    <d v="2025-03-27T00:00:00"/>
    <n v="210"/>
    <d v="2025-11-30T00:00:00"/>
    <n v="28210000"/>
    <n v="248"/>
    <n v="100"/>
    <m/>
    <n v="36673000"/>
    <n v="1"/>
    <n v="4433000"/>
    <n v="36673000"/>
    <n v="243"/>
  </r>
  <r>
    <n v="2025"/>
    <n v="250370"/>
    <x v="0"/>
    <s v="https://community.secop.gov.co/Public/Tendering/OpportunityDetail/Index?noticeUID=CO1.NTC.7942833&amp;isFromPublicArea=True&amp;isModal=true&amp;asPopupView=true"/>
    <x v="3"/>
    <x v="3"/>
    <s v="FONDO CUENTA CONCEJO DE BOGOTA, D.C."/>
    <s v="0111-04 - Fondo Cuenta Concejo de Bogotá, D.C."/>
    <s v="Prestar los servicios profesionales para la estructuración dedocumentos, e insumos necesarios para la creación en materia normativa,control político, participación ciudadana y gestión del conocimiento."/>
    <x v="1"/>
    <d v="2025-11-05T00:00:00"/>
    <m/>
    <m/>
    <n v="28210000"/>
    <n v="2283667"/>
    <n v="30493667"/>
    <n v="17"/>
    <n v="227"/>
    <d v="2025-04-07T00:00:00"/>
    <d v="2025-04-08T00:00:00"/>
    <n v="210"/>
    <d v="2025-11-25T00:00:00"/>
    <n v="28210000"/>
    <n v="236"/>
    <n v="102.16"/>
    <m/>
    <n v="30493667"/>
    <n v="1"/>
    <n v="2283667"/>
    <n v="30493667"/>
    <n v="227"/>
  </r>
  <r>
    <n v="2025"/>
    <n v="250376"/>
    <x v="0"/>
    <s v="https://community.secop.gov.co/Public/Tendering/OpportunityDetail/Index?noticeUID=CO1.NTC.7743947&amp;isFromPublicArea=True&amp;isModal=true&amp;asPopupView=true"/>
    <x v="2"/>
    <x v="2"/>
    <s v="SUBD. EDUCACION TRIBUTARIA Y SERVICIO"/>
    <s v="0111-01 - Secretaría Distrital de Hacienda"/>
    <s v="Proveer el soporte logístico, técnico y tecnológico para robustecer laslabores que conllevan a formar, informar e incentivar a la ciudadanía entorno a la realidad tributaria y sus principios, en el marco de laestrategia de educación tributaria y de servicio."/>
    <x v="1"/>
    <d v="2025-11-21T00:00:00"/>
    <m/>
    <m/>
    <n v="4840742000"/>
    <n v="1114928760"/>
    <n v="5955670760"/>
    <n v="24"/>
    <n v="247"/>
    <d v="2025-04-04T00:00:00"/>
    <d v="2025-04-08T00:00:00"/>
    <n v="210"/>
    <d v="2025-11-21T00:00:00"/>
    <n v="4840742000"/>
    <n v="236"/>
    <n v="103.96"/>
    <m/>
    <n v="5955670760"/>
    <n v="1"/>
    <n v="1114928760"/>
    <n v="5955670760"/>
    <n v="247"/>
  </r>
  <r>
    <n v="2025"/>
    <n v="250378"/>
    <x v="0"/>
    <s v="https://community.secop.gov.co/Public/Tendering/OpportunityDetail/Index?noticeUID=CO1.NTC.7942297&amp;isFromPublicArea=True&amp;isModal=true&amp;asPopupView=true"/>
    <x v="3"/>
    <x v="3"/>
    <s v="FONDO CUENTA CONCEJO DE BOGOTA, D.C."/>
    <s v="0111-04 - Fondo Cuenta Concejo de Bogotá, D.C."/>
    <s v="Prestar servicios profesionales para ofrecer respaldo a la DirecciónAdministrativa en asuntos jurídicos relacionados con contratación yliquidaciones, apoyando el cargue de expedientes radicados en lasplataforma SAP de SHD, en cumplimiento a los procesos administrativos ymisionales de la Corporación."/>
    <x v="1"/>
    <d v="2025-10-31T00:00:00"/>
    <m/>
    <m/>
    <n v="39060000"/>
    <n v="3162000"/>
    <n v="42222000"/>
    <n v="17"/>
    <n v="227"/>
    <d v="2025-04-04T00:00:00"/>
    <d v="2025-04-08T00:00:00"/>
    <n v="210"/>
    <d v="2025-11-25T00:00:00"/>
    <n v="39060000"/>
    <n v="236"/>
    <n v="102.16"/>
    <m/>
    <n v="42222000"/>
    <n v="1"/>
    <n v="3162000"/>
    <n v="42222000"/>
    <n v="227"/>
  </r>
  <r>
    <n v="2025"/>
    <n v="250388"/>
    <x v="0"/>
    <s v="https://community.secop.gov.co/Public/Tendering/OpportunityDetail/Index?noticeUID=CO1.NTC.7950905&amp;isFromPublicArea=True&amp;isModal=true&amp;asPopupView=true"/>
    <x v="3"/>
    <x v="4"/>
    <s v="FONDO CUENTA CONCEJO DE BOGOTA, D.C."/>
    <s v="0111-04 - Fondo Cuenta Concejo de Bogotá, D.C."/>
    <s v="Prestar servicios profesionales para realizar los cierres de expedientes a cargo del proceso de gestión financiera, apoyando el cargue deexpedientes radicados en las plataforma SAP de SHD, y elaboracion de losinformes y documentos soportes para llevar a cabo las liquidaciones delos expedientes a cargo de la corporacion"/>
    <x v="1"/>
    <d v="2025-10-10T00:00:00"/>
    <m/>
    <m/>
    <n v="27300000"/>
    <n v="4550000"/>
    <n v="31850000"/>
    <n v="20"/>
    <n v="200"/>
    <d v="2025-04-08T00:00:00"/>
    <d v="2025-04-10T00:00:00"/>
    <n v="180"/>
    <d v="2025-11-30T00:00:00"/>
    <n v="27300000"/>
    <n v="234"/>
    <n v="100"/>
    <m/>
    <n v="31850000"/>
    <n v="2"/>
    <n v="7583333"/>
    <n v="31850000"/>
    <n v="200"/>
  </r>
  <r>
    <n v="2025"/>
    <n v="250396"/>
    <x v="0"/>
    <s v="https://community.secop.gov.co/Public/Tendering/OpportunityDetail/Index?noticeUID=CO1.NTC.7953974&amp;isFromPublicArea=True&amp;isModal=true&amp;asPopupView=true"/>
    <x v="3"/>
    <x v="3"/>
    <s v="FONDO CUENTA CONCEJO DE BOGOTA, D.C."/>
    <s v="0111-04 - Fondo Cuenta Concejo de Bogotá, D.C."/>
    <s v="Prestar los servicios profesionales para la gestión, trámite yseguimiento para la consolidación y respuesta de los requerimientos recibidos en el marco de la misionalidad dela Corporación, generando mecanismos para la operatividad de la participación ciudadana."/>
    <x v="1"/>
    <d v="2025-10-17T00:00:00"/>
    <m/>
    <m/>
    <n v="39660000"/>
    <n v="6610000"/>
    <n v="54642667"/>
    <n v="38"/>
    <n v="218"/>
    <d v="2025-04-10T00:00:00"/>
    <d v="2025-04-22T00:00:00"/>
    <n v="180"/>
    <d v="2025-11-30T00:00:00"/>
    <n v="39660000"/>
    <n v="222"/>
    <n v="100"/>
    <m/>
    <n v="54642667"/>
    <n v="1"/>
    <n v="8372667"/>
    <n v="54642667"/>
    <n v="218"/>
  </r>
  <r>
    <n v="2025"/>
    <n v="250410"/>
    <x v="0"/>
    <s v="https://community.secop.gov.co/Public/Tendering/OpportunityDetail/Index?noticeUID=CO1.NTC.8003236&amp;isFromPublicArea=True&amp;isModal=true&amp;asPopupView=true"/>
    <x v="3"/>
    <x v="4"/>
    <s v="FONDO CUENTA CONCEJO DE BOGOTA, D.C."/>
    <s v="0111-04 - Fondo Cuenta Concejo de Bogotá, D.C."/>
    <s v="Prestar servicios de apoyo a la gestión a la Secretaría General delConcejo de Bogotá para el proceso de archivo requerido para la trasferencia documental al Archivo Distrital."/>
    <x v="1"/>
    <d v="2025-10-23T00:00:00"/>
    <m/>
    <m/>
    <n v="14280000"/>
    <n v="2935333"/>
    <n v="17215333"/>
    <n v="37"/>
    <n v="217"/>
    <d v="2025-04-22T00:00:00"/>
    <d v="2025-04-23T00:00:00"/>
    <n v="180"/>
    <d v="2025-11-30T00:00:00"/>
    <n v="14280000"/>
    <n v="221"/>
    <n v="100"/>
    <m/>
    <n v="17215333"/>
    <n v="1"/>
    <n v="2935333"/>
    <n v="17215333"/>
    <n v="217"/>
  </r>
  <r>
    <n v="2025"/>
    <n v="250418"/>
    <x v="0"/>
    <s v="https://community.secop.gov.co/Public/Tendering/OpportunityDetail/Index?noticeUID=CO1.NTC.8040919&amp;isFromPublicArea=True&amp;isModal=False"/>
    <x v="3"/>
    <x v="4"/>
    <s v="FONDO CUENTA CONCEJO DE BOGOTA, D.C."/>
    <s v="0111-04 - Fondo Cuenta Concejo de Bogotá, D.C."/>
    <s v="Prestar servicios técnicos para el soporte y manejo de los componentestecnológicos requeridos para el desarrollo de las actividades de lascomisiones, de la plenaria de la Corporación y de las reuniones querequieran los concejales en su apoyo misional"/>
    <x v="1"/>
    <d v="2025-10-30T00:00:00"/>
    <m/>
    <m/>
    <n v="20460000"/>
    <n v="3410000"/>
    <n v="27280000"/>
    <n v="30"/>
    <n v="210"/>
    <d v="2025-04-25T00:00:00"/>
    <d v="2025-04-30T00:00:00"/>
    <n v="180"/>
    <d v="2025-11-30T00:00:00"/>
    <n v="20460000"/>
    <n v="214"/>
    <n v="100"/>
    <m/>
    <n v="27280000"/>
    <n v="1"/>
    <n v="3410000"/>
    <n v="27280000"/>
    <n v="210"/>
  </r>
  <r>
    <n v="2025"/>
    <n v="250427"/>
    <x v="0"/>
    <s v="https://community.secop.gov.co/Public/Tendering/OpportunityDetail/Index?noticeUID=CO1.NTC.8052539&amp;isFromPublicArea=True&amp;isModal=False"/>
    <x v="3"/>
    <x v="3"/>
    <s v="FONDO CUENTA CONCEJO DE BOGOTA, D.C."/>
    <s v="0111-04 - Fondo Cuenta Concejo de Bogotá, D.C."/>
    <s v="Prestar servicios profesionales especializados para la coordinación,seguimiento y gestión de los proyectos de inversión asignados a laDirección Jurídica del Consejo de Bogotá; así como en las gestionesjurídicas y judiciales de la corporación."/>
    <x v="1"/>
    <d v="2025-11-04T00:00:00"/>
    <m/>
    <m/>
    <n v="61980000"/>
    <n v="6886667"/>
    <n v="68866667"/>
    <n v="20"/>
    <n v="200"/>
    <d v="2025-04-29T00:00:00"/>
    <d v="2025-05-05T00:00:00"/>
    <n v="180"/>
    <d v="2025-11-25T00:00:00"/>
    <n v="61980000"/>
    <n v="209"/>
    <n v="102.45"/>
    <m/>
    <n v="68866667"/>
    <n v="1"/>
    <n v="6886667"/>
    <n v="68866667"/>
    <n v="200"/>
  </r>
  <r>
    <n v="2025"/>
    <n v="250434"/>
    <x v="0"/>
    <s v="https://community.secop.gov.co/Public/Tendering/OpportunityDetail/Index?noticeUID=CO1.NTC.8001898&amp;isFromPublicArea=True&amp;isModal=False"/>
    <x v="3"/>
    <x v="4"/>
    <s v="FONDO CUENTA CONCEJO DE BOGOTA, D.C."/>
    <s v="0111-04 - Fondo Cuenta Concejo de Bogotá, D.C."/>
    <s v="Prestar los servicios de apoyo a la gestión para el desarrollo de lassesiones y reuniones del Concejo de Bogotá."/>
    <x v="1"/>
    <d v="2025-11-06T00:00:00"/>
    <m/>
    <m/>
    <n v="16140000"/>
    <n v="1434667"/>
    <n v="17574667"/>
    <n v="16"/>
    <n v="196"/>
    <d v="2025-05-05T00:00:00"/>
    <d v="2025-05-09T00:00:00"/>
    <n v="180"/>
    <d v="2025-11-25T00:00:00"/>
    <n v="16140000"/>
    <n v="205"/>
    <n v="102.5"/>
    <m/>
    <n v="17574667"/>
    <n v="1"/>
    <n v="1434667"/>
    <n v="17574667"/>
    <n v="196"/>
  </r>
  <r>
    <n v="2025"/>
    <n v="250439"/>
    <x v="0"/>
    <s v="https://community.secop.gov.co/Public/Tendering/OpportunityDetail/Index?noticeUID=CO1.NTC.8090941&amp;isFromPublicArea=True&amp;isModal=False"/>
    <x v="3"/>
    <x v="3"/>
    <s v="FONDO CUENTA CONCEJO DE BOGOTA, D.C."/>
    <s v="0111-04 - Fondo Cuenta Concejo de Bogotá, D.C."/>
    <s v="Prestar los servicios profesionales para la atención de las PQRS delproceso de servicio al ciudadano en la Corporación y atención derequerimientos de los órganos de control."/>
    <x v="1"/>
    <d v="2025-11-07T00:00:00"/>
    <m/>
    <m/>
    <n v="30360000"/>
    <n v="2867333"/>
    <n v="33227333"/>
    <n v="17"/>
    <n v="197"/>
    <d v="2025-05-06T00:00:00"/>
    <d v="2025-05-08T00:00:00"/>
    <n v="180"/>
    <d v="2025-11-25T00:00:00"/>
    <n v="30360000"/>
    <n v="206"/>
    <n v="102.49"/>
    <m/>
    <n v="33227333"/>
    <n v="1"/>
    <n v="2867333"/>
    <n v="33227333"/>
    <n v="197"/>
  </r>
  <r>
    <n v="2025"/>
    <n v="250441"/>
    <x v="0"/>
    <s v="https://community.secop.gov.co/Public/Tendering/OpportunityDetail/Index?noticeUID=CO1.NTC.8090779&amp;isFromPublicArea=True&amp;isModal=False"/>
    <x v="3"/>
    <x v="3"/>
    <s v="FONDO CUENTA CONCEJO DE BOGOTA, D.C."/>
    <s v="0111-04 - Fondo Cuenta Concejo de Bogotá, D.C."/>
    <s v="Prestar servicios profesionales para la ejecución de la estrategia decomunicación externa y el diseño de contenidos digitales de laCorporación"/>
    <x v="1"/>
    <d v="2025-11-07T00:00:00"/>
    <m/>
    <m/>
    <n v="33480000"/>
    <n v="2976000"/>
    <n v="36456000"/>
    <n v="16"/>
    <n v="196"/>
    <d v="2025-05-07T00:00:00"/>
    <d v="2025-05-09T00:00:00"/>
    <n v="180"/>
    <d v="2025-11-25T00:00:00"/>
    <n v="33480000"/>
    <n v="205"/>
    <n v="102.5"/>
    <m/>
    <n v="36456000"/>
    <n v="1"/>
    <n v="2976000"/>
    <n v="36456000"/>
    <n v="196"/>
  </r>
  <r>
    <n v="2025"/>
    <n v="250443"/>
    <x v="0"/>
    <s v="https://community.secop.gov.co/Public/Tendering/OpportunityDetail/Index?noticeUID=CO1.NTC.8103374&amp;isFromPublicArea=True&amp;isModal=False"/>
    <x v="3"/>
    <x v="3"/>
    <s v="FONDO CUENTA CONCEJO DE BOGOTA, D.C."/>
    <s v="0111-04 - Fondo Cuenta Concejo de Bogotá, D.C."/>
    <s v="Prestar servicios profesionales para ofrecer respaldo a la DirecciónAdministrativa en asuntos jurídicos relacionados con contratación,cumplimiento a los procesos administrativos y misionales de laCorporación"/>
    <x v="1"/>
    <d v="2025-11-13T00:00:00"/>
    <m/>
    <m/>
    <n v="50820000"/>
    <n v="3105667"/>
    <n v="53925667"/>
    <n v="11"/>
    <n v="191"/>
    <d v="2025-05-09T00:00:00"/>
    <d v="2025-05-14T00:00:00"/>
    <n v="180"/>
    <d v="2025-11-25T00:00:00"/>
    <n v="50820000"/>
    <n v="200"/>
    <n v="102.56"/>
    <m/>
    <n v="53925667"/>
    <n v="1"/>
    <n v="3105667"/>
    <n v="53925667"/>
    <n v="191"/>
  </r>
  <r>
    <n v="2025"/>
    <n v="250446"/>
    <x v="0"/>
    <s v="https://community.secop.gov.co/Public/Tendering/OpportunityDetail/Index?noticeUID=CO1.NTC.8091605&amp;isFromPublicArea=True&amp;isModal=False"/>
    <x v="3"/>
    <x v="3"/>
    <s v="FONDO CUENTA CONCEJO DE BOGOTA, D.C."/>
    <s v="0111-04 - Fondo Cuenta Concejo de Bogotá, D.C."/>
    <s v="Prestar servicios profesionales a la gestion de los procesos a cargo dela comision primera permanente del Plan de Desarrollo y OrdenamientoTerritorial."/>
    <x v="1"/>
    <d v="2025-11-10T00:00:00"/>
    <m/>
    <m/>
    <n v="24180000"/>
    <n v="1746333"/>
    <n v="25926333"/>
    <n v="13"/>
    <n v="193"/>
    <d v="2025-05-08T00:00:00"/>
    <d v="2025-05-12T00:00:00"/>
    <n v="180"/>
    <d v="2025-11-25T00:00:00"/>
    <n v="24180000"/>
    <n v="202"/>
    <n v="102.54"/>
    <m/>
    <n v="25926333"/>
    <n v="1"/>
    <n v="1746333"/>
    <n v="25926333"/>
    <n v="193"/>
  </r>
  <r>
    <n v="2025"/>
    <n v="250447"/>
    <x v="0"/>
    <s v="https://community.secop.gov.co/Public/Tendering/OpportunityDetail/Index?noticeUID=CO1.NTC.8106000&amp;isFromPublicArea=True&amp;isModal=False"/>
    <x v="3"/>
    <x v="3"/>
    <s v="FONDO CUENTA CONCEJO DE BOGOTA, D.C."/>
    <s v="0111-04 - Fondo Cuenta Concejo de Bogotá, D.C."/>
    <s v="Prestar servicios profesionales para apoyar la ejecucion de losprogramas del Sistema de Gestion Ambiental."/>
    <x v="1"/>
    <d v="2025-11-10T00:00:00"/>
    <m/>
    <m/>
    <n v="30360000"/>
    <n v="1855333"/>
    <n v="32215333"/>
    <n v="11"/>
    <n v="191"/>
    <d v="2025-05-09T00:00:00"/>
    <d v="2025-05-14T00:00:00"/>
    <n v="180"/>
    <d v="2025-11-25T00:00:00"/>
    <n v="30360000"/>
    <n v="200"/>
    <n v="102.56"/>
    <m/>
    <n v="32215333"/>
    <n v="1"/>
    <n v="1855333"/>
    <n v="32215333"/>
    <n v="191"/>
  </r>
  <r>
    <n v="2025"/>
    <n v="250448"/>
    <x v="0"/>
    <s v="https://community.secop.gov.co/Public/Tendering/OpportunityDetail/Index?noticeUID=CO1.NTC.8108393&amp;isFromPublicArea=True&amp;isModal=False"/>
    <x v="3"/>
    <x v="4"/>
    <s v="FONDO CUENTA CONCEJO DE BOGOTA, D.C."/>
    <s v="0111-04 - Fondo Cuenta Concejo de Bogotá, D.C."/>
    <s v="Prestar servicios de apoyo a la gestión para las actividades referentesal archivo de la Secretaría General del Concejo de Bogotá"/>
    <x v="1"/>
    <d v="2025-11-11T00:00:00"/>
    <m/>
    <m/>
    <n v="14280000"/>
    <n v="872667"/>
    <n v="15152667"/>
    <n v="11"/>
    <n v="191"/>
    <d v="2025-05-09T00:00:00"/>
    <d v="2025-05-14T00:00:00"/>
    <n v="180"/>
    <d v="2025-11-25T00:00:00"/>
    <n v="14280000"/>
    <n v="200"/>
    <n v="102.56"/>
    <m/>
    <n v="15152667"/>
    <n v="1"/>
    <n v="872667"/>
    <n v="15152667"/>
    <n v="191"/>
  </r>
  <r>
    <n v="2025"/>
    <n v="250450"/>
    <x v="0"/>
    <s v="https://community.secop.gov.co/Public/Tendering/OpportunityDetail/Index?noticeUID=CO1.NTC.8119370&amp;isFromPublicArea=True&amp;isModal=False"/>
    <x v="3"/>
    <x v="3"/>
    <s v="FONDO CUENTA CONCEJO DE BOGOTA, D.C."/>
    <s v="0111-04 - Fondo Cuenta Concejo de Bogotá, D.C."/>
    <s v="Prestar servicios profesionales para el fortalecimiento de los procesosde la Secretaría General  en aspectos jurídicos del Concejo de Bogotá"/>
    <x v="1"/>
    <d v="2025-11-13T00:00:00"/>
    <m/>
    <m/>
    <n v="24180000"/>
    <n v="1343333"/>
    <n v="25523333"/>
    <n v="10"/>
    <n v="190"/>
    <d v="2025-05-13T00:00:00"/>
    <d v="2025-05-15T00:00:00"/>
    <n v="180"/>
    <d v="2025-11-25T00:00:00"/>
    <n v="24180000"/>
    <n v="199"/>
    <n v="102.58"/>
    <m/>
    <n v="25523333"/>
    <n v="1"/>
    <n v="1343333"/>
    <n v="25523333"/>
    <n v="190"/>
  </r>
  <r>
    <n v="2025"/>
    <n v="250454"/>
    <x v="0"/>
    <s v="https://community.secop.gov.co/Public/Tendering/OpportunityDetail/Index?noticeUID=CO1.NTC.8125382&amp;isFromPublicArea=True&amp;isModal=False"/>
    <x v="3"/>
    <x v="3"/>
    <s v="FONDO CUENTA CONCEJO DE BOGOTA, D.C."/>
    <s v="0111-04 - Fondo Cuenta Concejo de Bogotá, D.C."/>
    <s v="Prestar servicios profesionales jurídicos a los procesos yprocedimientos de la Secretaria General del Concejo de Bogotá para darrespuesta oportuna a las solicitudes internas y externas de ladependencia"/>
    <x v="1"/>
    <d v="2025-11-12T00:00:00"/>
    <m/>
    <m/>
    <n v="27300000"/>
    <n v="1516667"/>
    <n v="28816667"/>
    <n v="10"/>
    <n v="190"/>
    <d v="2025-05-13T00:00:00"/>
    <d v="2025-05-15T00:00:00"/>
    <n v="180"/>
    <d v="2025-11-25T00:00:00"/>
    <n v="27300000"/>
    <n v="199"/>
    <n v="102.58"/>
    <m/>
    <n v="28816667"/>
    <n v="1"/>
    <n v="1516667"/>
    <n v="28816667"/>
    <n v="190"/>
  </r>
  <r>
    <n v="2025"/>
    <n v="250472"/>
    <x v="0"/>
    <s v="https://community.secop.gov.co/Public/Tendering/OpportunityDetail/Index?noticeUID=CO1.NTC.8180802&amp;isFromPublicArea=True&amp;isModal=False"/>
    <x v="3"/>
    <x v="4"/>
    <s v="FONDO CUENTA CONCEJO DE BOGOTA, D.C."/>
    <s v="0111-04 - Fondo Cuenta Concejo de Bogotá, D.C."/>
    <s v="Prestar servicios de apoyo a la Oficina de Atención al Ciudadano en losprocesos de trámite, respuesta y archivo de las PQRS presentadas por losciudadanos"/>
    <x v="1"/>
    <d v="2025-11-20T00:00:00"/>
    <m/>
    <m/>
    <n v="16140000"/>
    <n v="2331333"/>
    <n v="18471333"/>
    <n v="26"/>
    <n v="206"/>
    <d v="2025-05-28T00:00:00"/>
    <d v="2025-06-04T00:00:00"/>
    <n v="180"/>
    <d v="2025-12-04T00:00:00"/>
    <n v="16140000"/>
    <n v="179"/>
    <n v="97.81"/>
    <m/>
    <n v="18471333"/>
    <n v="1"/>
    <n v="2331333"/>
    <n v="18471333"/>
    <n v="206"/>
  </r>
  <r>
    <n v="2025"/>
    <n v="250539"/>
    <x v="1"/>
    <s v="https://operaciones.colombiacompra.gov.co/tienda-virtual-del-estado-colombiano/ordenes-compra/148678"/>
    <x v="4"/>
    <x v="2"/>
    <s v="FONDO CUENTA CONCEJO DE BOGOTA, D.C."/>
    <s v="0111-04 - Fondo Cuenta Concejo de Bogotá, D.C."/>
    <s v="Realizar la implementación de la plataforma Microsoft 365 en el Concejode Bogotá D.C."/>
    <x v="0"/>
    <d v="2025-11-12T00:00:00"/>
    <m/>
    <m/>
    <n v="550970983"/>
    <n v="75584028"/>
    <n v="626555011"/>
    <m/>
    <n v="150"/>
    <d v="2025-07-08T00:00:00"/>
    <d v="2025-07-25T00:00:00"/>
    <n v="150"/>
    <d v="2025-12-25T00:00:00"/>
    <n v="550970983"/>
    <n v="128"/>
    <n v="83.66"/>
    <m/>
    <n v="626555011"/>
    <n v="1"/>
    <n v="75584028"/>
    <n v="626555011"/>
    <n v="150"/>
  </r>
  <r>
    <n v="2017"/>
    <s v="170321-0-2017"/>
    <x v="2"/>
    <s v="https://www.contratos.gov.co/consultas/detalleProceso.do?numConstancia=17-12-7279098"/>
    <x v="0"/>
    <x v="2"/>
    <s v="SUBD. ADMINISTRATIVA Y FINANCIERA"/>
    <s v="0111-01 - Secretaría Distrital de Hacienda"/>
    <s v="La SECRETARÍA DISTRITAL DE HACIENDA y el INSTITUTO PARA LA ECONOMÍASOCIAL IPES, se comprometen a aunar esfuerzos, recursos técnicos yhumanos para garantizar el cumplimiento del programa de generación deingresos ¿Emprendimiento Social ¿ Antojitos para Todos¿ en lasinstalaciones del Centro Administrativo Distrital C.A.D."/>
    <x v="2"/>
    <d v="2025-11-07T00:00:00"/>
    <m/>
    <m/>
    <n v="0"/>
    <n v="0"/>
    <n v="0"/>
    <n v="720"/>
    <n v="3600"/>
    <d v="2017-11-09T00:00:00"/>
    <d v="2017-11-09T00:00:00"/>
    <n v="1440"/>
    <d v="2027-11-08T00:00:00"/>
    <n v="0"/>
    <n v="2943"/>
    <n v="80.61"/>
    <n v="0"/>
    <n v="0"/>
    <n v="2"/>
    <n v="0"/>
    <n v="0"/>
    <n v="3600"/>
  </r>
  <r>
    <n v="2025"/>
    <n v="250064"/>
    <x v="0"/>
    <s v="https://community.secop.gov.co/Public/Tendering/OpportunityDetail/Index?noticeUID=CO1.NTC.7328533&amp;isFromPublicArea=True&amp;isModal=true&amp;asPopupView=true"/>
    <x v="3"/>
    <x v="3"/>
    <s v="SUBD. EDUCACION TRIBUTARIA Y SERVICIO"/>
    <s v="0111-01 - Secretaría Distrital de Hacienda"/>
    <s v="Prestación de servicios profesionales en los programas de gestiónpersuasiva y determinación, atención de PQRS, proyección de actosadministrativos y atención de la población asignada a la Oficina deControl Masivo, conforme a las metas previstas para la vigencia 2025."/>
    <x v="3"/>
    <d v="2025-11-10T00:00:00"/>
    <m/>
    <m/>
    <n v="50050000"/>
    <n v="0"/>
    <n v="50050000"/>
    <m/>
    <n v="330"/>
    <d v="2025-01-13T00:00:00"/>
    <d v="2025-01-20T00:00:00"/>
    <n v="330"/>
    <d v="2025-12-20T00:00:00"/>
    <n v="50050000"/>
    <n v="314"/>
    <n v="94.01"/>
    <m/>
    <n v="50050000"/>
    <n v="0"/>
    <n v="0"/>
    <n v="50050000"/>
    <n v="330"/>
  </r>
  <r>
    <n v="2025"/>
    <n v="250223"/>
    <x v="0"/>
    <s v="https://community.secop.gov.co/Public/Tendering/OpportunityDetail/Index?noticeUID=CO1.NTC.7377325&amp;isFromPublicArea=True&amp;isModal=true&amp;asPopupView=true"/>
    <x v="3"/>
    <x v="3"/>
    <s v="OF. CUENTAS CORRIENTES Y DEVOLUCIONES"/>
    <s v="0111-01 - Secretaría Distrital de Hacienda"/>
    <s v="Prestación de servicios profesionales para atender de manera eficiente yoportuna las solicitudes relacionadas con el análisis de cuentacorriente, corrección de información tributaria, aplicación de pagos,devoluciones y/o compensaciones, acciones de tutela, derechos depetición y otras solicitudes derivadas de los trámites asignados a laOficina de Cuentas Corrientes y Devoluciones para la vigencia 2025."/>
    <x v="4"/>
    <d v="2025-11-11T00:00:00"/>
    <n v="1010166072"/>
    <s v="DIANA CAROLINA ORTEGA CAMACHO"/>
    <n v="50050000"/>
    <n v="0"/>
    <n v="50050000"/>
    <m/>
    <n v="330"/>
    <d v="2025-01-25T00:00:00"/>
    <d v="2025-01-29T00:00:00"/>
    <n v="330"/>
    <d v="2025-12-29T00:00:00"/>
    <n v="50050000"/>
    <n v="305"/>
    <n v="91.32"/>
    <m/>
    <n v="50050000"/>
    <n v="0"/>
    <n v="0"/>
    <n v="50050000"/>
    <n v="330"/>
  </r>
  <r>
    <n v="2025"/>
    <n v="250162"/>
    <x v="0"/>
    <s v="https://community.secop.gov.co/Public/Tendering/OpportunityDetail/Index?noticeUID=CO1.NTC.7414342&amp;isFromPublicArea=True&amp;isModal=true&amp;asPopupView=true"/>
    <x v="3"/>
    <x v="3"/>
    <s v="DESPACHO DIR. GESTION CORPORATIVA"/>
    <s v="0111-01 - Secretaría Distrital de Hacienda"/>
    <s v="Prestar los servicios profesionales en ingeniería mecánica para elacompañamiento, soporte y apoyo técnico a la supervisión de las intervenciones requeridas a la infraestructura de las sedes de la SDH y el CAD, así como para la estructuración de los documentosprecontractuales y de liquidación de los contratos requeridos en elmarco del proyecto de inversión."/>
    <x v="3"/>
    <d v="2025-11-04T00:00:00"/>
    <m/>
    <m/>
    <n v="101640000"/>
    <n v="0"/>
    <n v="101640000"/>
    <m/>
    <n v="360"/>
    <d v="2025-01-22T00:00:00"/>
    <d v="2025-01-24T00:00:00"/>
    <n v="360"/>
    <d v="2025-12-31T00:00:00"/>
    <n v="101640000"/>
    <n v="310"/>
    <n v="90.91"/>
    <m/>
    <n v="101640000"/>
    <n v="0"/>
    <n v="0"/>
    <n v="101640000"/>
    <n v="360"/>
  </r>
  <r>
    <n v="2025"/>
    <n v="250185"/>
    <x v="0"/>
    <s v="https://community.secop.gov.co/Public/Tendering/OpportunityDetail/Index?noticeUID=CO1.NTC.7424646&amp;isFromPublicArea=True&amp;isModal=true&amp;asPopupView=true"/>
    <x v="3"/>
    <x v="3"/>
    <s v="DESPACHO DIR. GESTION CORPORATIVA"/>
    <s v="0111-01 - Secretaría Distrital de Hacienda"/>
    <s v="Prestar los servicios profesionales a la Dirección de GestiónCorporativa para apoyar la gestión de la Unidad Ejecutora 04 frente alos procesos contractuales."/>
    <x v="3"/>
    <d v="2025-11-05T00:00:00"/>
    <m/>
    <m/>
    <n v="78430000"/>
    <n v="0"/>
    <n v="78430000"/>
    <m/>
    <n v="330"/>
    <d v="2025-01-23T00:00:00"/>
    <d v="2025-01-27T00:00:00"/>
    <n v="330"/>
    <d v="2025-12-27T00:00:00"/>
    <n v="78430000"/>
    <n v="307"/>
    <n v="91.92"/>
    <m/>
    <n v="78430000"/>
    <n v="0"/>
    <n v="0"/>
    <n v="78430000"/>
    <n v="330"/>
  </r>
  <r>
    <n v="2025"/>
    <n v="250212"/>
    <x v="0"/>
    <s v="https://community.secop.gov.co/Public/Tendering/OpportunityDetail/Index?noticeUID=CO1.NTC.7452524&amp;isFromPublicArea=True&amp;isModal=true&amp;asPopupView=true"/>
    <x v="3"/>
    <x v="3"/>
    <s v="DESPACHO DIR. GESTION CORPORATIVA"/>
    <s v="0111-01 - Secretaría Distrital de Hacienda"/>
    <s v="Prestar servicios profesionales a la Dirección de Gestión Corporativapara la revisión, proyección y sustanciación de documentos jurídicosgenerados desde el despacho y/po que requieran la aprobación delDirector, dentro del marco de sus competencias y funciones asignadas,así como para la atención oportuna de solicitudes y requerimientos deusuarios internos, externos, organismos de control y demás partesinteresadas, y  para el apoyo en la revisión de asuntos relacionados conla delegación para la ordenación del gasto y pago en asuntos nocontractuales."/>
    <x v="3"/>
    <d v="2025-11-06T00:00:00"/>
    <m/>
    <m/>
    <n v="95993333"/>
    <n v="0"/>
    <n v="95993333"/>
    <m/>
    <n v="340"/>
    <d v="2025-01-27T00:00:00"/>
    <d v="2025-01-29T00:00:00"/>
    <n v="340"/>
    <d v="2025-12-31T00:00:00"/>
    <n v="95993333"/>
    <n v="305"/>
    <n v="90.77"/>
    <m/>
    <n v="95993333"/>
    <n v="0"/>
    <n v="0"/>
    <n v="95993333"/>
    <n v="340"/>
  </r>
  <r>
    <n v="2025"/>
    <n v="250253"/>
    <x v="0"/>
    <s v="https://community.secop.gov.co/Public/Tendering/OpportunityDetail/Index?noticeUID=CO1.NTC.7490046&amp;isFromPublicArea=True&amp;isModal=true&amp;asPopupView=true"/>
    <x v="3"/>
    <x v="4"/>
    <s v="DESPACHO DIR. GESTION CORPORATIVA"/>
    <s v="0111-01 - Secretaría Distrital de Hacienda"/>
    <s v="Prestar servicios profesionales a la Dirección de Gestión Corporativapara apoyar la coordinación de acciones relacionadas con el seguimiento,ejecución y control de las metas asignadas al área, la gestión y controlde la ejecución presupuestal de las Unidades Ejecutoras 01 y 04, asícomo el cumplimiento de los planes institucionales a cargo del áreamediante acciones oportunas de monitoreo y control."/>
    <x v="3"/>
    <d v="2025-11-05T00:00:00"/>
    <m/>
    <m/>
    <n v="79530000"/>
    <n v="0"/>
    <n v="79530000"/>
    <m/>
    <n v="330"/>
    <d v="2025-02-04T00:00:00"/>
    <d v="2025-02-06T00:00:00"/>
    <n v="330"/>
    <d v="2025-12-31T00:00:00"/>
    <n v="79530000"/>
    <n v="297"/>
    <n v="90.55"/>
    <m/>
    <n v="79530000"/>
    <n v="0"/>
    <n v="0"/>
    <n v="79530000"/>
    <n v="330"/>
  </r>
  <r>
    <n v="2025"/>
    <n v="250318"/>
    <x v="0"/>
    <s v="https://community.secop.gov.co/Public/Tendering/OpportunityDetail/Index?noticeUID=CO1.NTC.7765919&amp;isFromPublicArea=True&amp;isModal=true&amp;asPopupView=true"/>
    <x v="3"/>
    <x v="3"/>
    <s v="DESPACHO DIR. JURIDICA"/>
    <s v="0111-01 - Secretaría Distrital de Hacienda"/>
    <s v="Prestar los servicios profesionales especializados para larepresentación judicial, extrajudicial y/o administrativamente delDistrito Capital dentro del proceso en ejercicio de la accióncontractual que la UT Core Tributario SDH promovió en contra de laSecretaría Distrital de Hacienda"/>
    <x v="3"/>
    <d v="2025-11-11T00:00:00"/>
    <m/>
    <m/>
    <n v="260000000"/>
    <n v="0"/>
    <n v="260000000"/>
    <m/>
    <n v="360"/>
    <d v="2025-03-04T00:00:00"/>
    <d v="2025-03-05T00:00:00"/>
    <n v="360"/>
    <d v="2025-12-31T00:00:00"/>
    <n v="260000000"/>
    <n v="270"/>
    <n v="89.7"/>
    <m/>
    <n v="260000000"/>
    <n v="0"/>
    <n v="0"/>
    <n v="260000000"/>
    <n v="360"/>
  </r>
  <r>
    <n v="2025"/>
    <n v="250376"/>
    <x v="0"/>
    <s v="https://community.secop.gov.co/Public/Tendering/OpportunityDetail/Index?noticeUID=CO1.NTC.7743947&amp;isFromPublicArea=True&amp;isModal=true&amp;asPopupView=true"/>
    <x v="2"/>
    <x v="2"/>
    <s v="SUBD. EDUCACION TRIBUTARIA Y SERVICIO"/>
    <s v="0111-01 - Secretaría Distrital de Hacienda"/>
    <s v="Proveer el soporte logístico, técnico y tecnológico para robustecer laslabores que conllevan a formar, informar e incentivar a la ciudadanía entorno a la realidad tributaria y sus principios, en el marco de laestrategia de educación tributaria y de servicio."/>
    <x v="2"/>
    <d v="2025-11-07T00:00:00"/>
    <m/>
    <m/>
    <n v="4840742000"/>
    <n v="0"/>
    <n v="4840742000"/>
    <n v="13"/>
    <n v="223"/>
    <d v="2025-04-04T00:00:00"/>
    <d v="2025-04-08T00:00:00"/>
    <n v="210"/>
    <d v="2025-11-21T00:00:00"/>
    <n v="4840742000"/>
    <n v="236"/>
    <n v="103.96"/>
    <m/>
    <n v="4840742000"/>
    <n v="1"/>
    <n v="0"/>
    <n v="4840742000"/>
    <n v="223"/>
  </r>
  <r>
    <n v="2025"/>
    <n v="250458"/>
    <x v="0"/>
    <s v="https://community.secop.gov.co/Public/Tendering/OpportunityDetail/Index?noticeUID=CO1.NTC.8128493&amp;isFromPublicArea=True&amp;isModal=False"/>
    <x v="0"/>
    <x v="2"/>
    <s v="FONDO CUENTA CONCEJO DE BOGOTA, D.C."/>
    <s v="0111-04 - Fondo Cuenta Concejo de Bogotá, D.C."/>
    <s v="Prestar los servicios de producción audiovisual para la transmisión endirecto de cinco (5) sesiones plenarias del concejo de Bogotá"/>
    <x v="2"/>
    <d v="2025-11-13T00:00:00"/>
    <m/>
    <m/>
    <n v="35270281"/>
    <n v="0"/>
    <n v="35270281"/>
    <n v="47"/>
    <n v="227"/>
    <d v="2025-05-13T00:00:00"/>
    <d v="2025-05-14T00:00:00"/>
    <n v="180"/>
    <d v="2025-12-31T00:00:00"/>
    <n v="35270281"/>
    <n v="200"/>
    <n v="86.58"/>
    <m/>
    <n v="35270281"/>
    <n v="1"/>
    <n v="0"/>
    <n v="35270281"/>
    <n v="227"/>
  </r>
  <r>
    <n v="2025"/>
    <n v="250513"/>
    <x v="0"/>
    <s v="https://community.secop.gov.co/Public/Tendering/OpportunityDetail/Index?noticeUID=CO1.NTC.8342564&amp;isFromPublicArea=True&amp;isModal=true&amp;asPopupView=true"/>
    <x v="3"/>
    <x v="3"/>
    <s v="SUBD. EDUCACION TRIBUTARIA Y SERVICIO"/>
    <s v="0111-01 - Secretaría Distrital de Hacienda"/>
    <s v="Prestación de servicios profesionales para acompañar las actividadesasociadas a la fiscalización y determinación, de acuerdo con el modelode gestión tributaria, los estándares de calidad del servicio, laspolíticas y estrategias definidas y la normativa legal vigente."/>
    <x v="3"/>
    <d v="2025-11-10T00:00:00"/>
    <m/>
    <m/>
    <n v="50820000"/>
    <n v="0"/>
    <n v="50820000"/>
    <m/>
    <n v="180"/>
    <d v="2025-06-27T00:00:00"/>
    <d v="2025-07-01T00:00:00"/>
    <n v="180"/>
    <d v="2025-12-31T00:00:00"/>
    <n v="50820000"/>
    <n v="152"/>
    <n v="83.06"/>
    <m/>
    <n v="50820000"/>
    <n v="0"/>
    <n v="0"/>
    <n v="50820000"/>
    <n v="180"/>
  </r>
  <r>
    <n v="2025"/>
    <n v="250603"/>
    <x v="0"/>
    <s v="https://community.secop.gov.co/Public/Tendering/OpportunityDetail/Index?noticeUID=CO1.NTC.8322219&amp;isFromPublicArea=True&amp;isModal=true&amp;asPopupView=true"/>
    <x v="5"/>
    <x v="2"/>
    <s v="SUBD. ADMINISTRATIVA Y FINANCIERA"/>
    <s v="0111-01 - Secretaría Distrital de Hacienda"/>
    <s v="PRESTAR LOS SERVICIOS DE MANTENIMIENTO PREVENTIVO Y CORRECTIVO A LAIMPRESORA DE CARNÉ CON REFERENCIA FARGO DTC 4500E AL SERVICIO DE LASUBDIRECCIÓN ADMINISTRATIVA Y FINANCIERA, AL IGUAL QUE EL SUMINISTRO DELOS MATERIALES"/>
    <x v="3"/>
    <d v="2025-11-07T00:00:00"/>
    <m/>
    <m/>
    <n v="49785600"/>
    <n v="0"/>
    <n v="49785600"/>
    <m/>
    <n v="930"/>
    <d v="2025-08-13T00:00:00"/>
    <d v="2025-08-27T00:00:00"/>
    <n v="930"/>
    <d v="2027-12-30T00:00:00"/>
    <n v="49785600"/>
    <n v="95"/>
    <n v="11.11"/>
    <m/>
    <n v="49785600"/>
    <n v="0"/>
    <n v="0"/>
    <n v="49785600"/>
    <n v="930"/>
  </r>
  <r>
    <n v="2025"/>
    <n v="250694"/>
    <x v="0"/>
    <s v="https://community.secop.gov.co/Public/Tendering/OpportunityDetail/Index?noticeUID=CO1.NTC.8628246&amp;isFromPublicArea=True&amp;isModal=true&amp;asPopupView=true"/>
    <x v="6"/>
    <x v="2"/>
    <s v="SUBD. EDUCACION TRIBUTARIA Y SERVICIO"/>
    <s v="0111-01 - Secretaría Distrital de Hacienda"/>
    <s v="Prestar un servicio integral de carácter académico y de acceso ainformación especializada en materia tributaria, dirigidos a la ciudadanía en general y a los funcionarios, que permita dar continuidad a la Escuela Tributaria Distrital de la Secretaría Distritalde Hacienda"/>
    <x v="3"/>
    <d v="2025-11-04T00:00:00"/>
    <m/>
    <m/>
    <n v="1109000000"/>
    <n v="0"/>
    <n v="1109000000"/>
    <m/>
    <n v="855"/>
    <d v="2025-09-19T00:00:00"/>
    <d v="2025-09-25T00:00:00"/>
    <n v="855"/>
    <d v="2028-02-09T00:00:00"/>
    <n v="1109000000"/>
    <n v="66"/>
    <n v="7.61"/>
    <m/>
    <n v="1109000000"/>
    <n v="0"/>
    <n v="0"/>
    <n v="1109000000"/>
    <n v="855"/>
  </r>
  <r>
    <n v="2025"/>
    <n v="250386"/>
    <x v="0"/>
    <s v="https://community.secop.gov.co/Public/Tendering/OpportunityDetail/Index?noticeUID=CO1.NTC.7961816&amp;isFromPublicArea=True&amp;isModal=true&amp;asPopupView=true"/>
    <x v="0"/>
    <x v="0"/>
    <s v="SUBD. TALENTO HUMANO"/>
    <s v="0111-01 - Secretaría Distrital de Hacienda"/>
    <s v="Prestar servicios a la Secretaría Distrital de Hacienda en el análisisde cargas de trabajo y en la actualización del Manual de funcionesrequisitos y competencias laborales."/>
    <x v="2"/>
    <d v="2025-11-28T00:00:00"/>
    <m/>
    <m/>
    <n v="734999760"/>
    <m/>
    <n v="734999760"/>
    <n v="15"/>
    <n v="231"/>
    <d v="2025-04-08T00:00:00"/>
    <d v="2025-04-24T00:00:00"/>
    <n v="150"/>
    <d v="2025-11-30T00:00:00"/>
    <n v="734999760"/>
    <n v="220"/>
    <n v="100"/>
    <m/>
    <n v="734999760"/>
    <n v="1"/>
    <n v="0"/>
    <n v="734999760"/>
    <n v="2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2" cacheId="13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rowHeaderCaption="Tipo Modificaciones">
  <location ref="C13:D19" firstHeaderRow="1" firstDataRow="1" firstDataCol="1"/>
  <pivotFields count="31">
    <pivotField dataField="1" showAll="0" defaultSubtotal="0"/>
    <pivotField showAll="0" defaultSubtotal="0"/>
    <pivotField showAll="0" defaultSubtotal="0">
      <items count="7">
        <item m="1" x="4"/>
        <item x="1"/>
        <item m="1" x="6"/>
        <item x="0"/>
        <item x="2"/>
        <item m="1" x="3"/>
        <item m="1" x="5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showAll="0" defaultSubtotal="0">
      <items count="16">
        <item m="1" x="9"/>
        <item m="1" x="8"/>
        <item m="1" x="15"/>
        <item m="1" x="6"/>
        <item m="1" x="11"/>
        <item m="1" x="5"/>
        <item m="1" x="7"/>
        <item m="1" x="14"/>
        <item x="1"/>
        <item x="2"/>
        <item x="4"/>
        <item x="0"/>
        <item x="3"/>
        <item m="1" x="10"/>
        <item m="1" x="13"/>
        <item m="1" x="12"/>
      </items>
    </pivotField>
    <pivotField numFmtId="14" showAll="0" defaultSubtotal="0"/>
    <pivotField showAll="0" defaultSubtotal="0"/>
    <pivotField showAll="0" defaultSubtotal="0"/>
    <pivotField numFmtId="164" showAll="0" defaultSubtotal="0"/>
    <pivotField numFmtId="164" showAll="0" defaultSubtotal="0"/>
    <pivotField numFmtId="164" showAll="0" defaultSubtotal="0"/>
    <pivotField showAll="0" defaultSubtotal="0"/>
    <pivotField showAll="0" defaultSubtotal="0"/>
    <pivotField numFmtId="14" showAll="0" defaultSubtotal="0"/>
    <pivotField numFmtId="14" showAll="0" defaultSubtotal="0"/>
    <pivotField showAll="0" defaultSubtota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numFmtId="164" showAll="0" defaultSubtotal="0"/>
    <pivotField showAll="0" defaultSubtotal="0"/>
    <pivotField numFmtId="164" showAll="0" defaultSubtotal="0"/>
    <pivotField numFmtId="164" showAll="0" defaultSubtotal="0"/>
    <pivotField showAll="0" defaultSubtotal="0"/>
  </pivotFields>
  <rowFields count="1">
    <field x="9"/>
  </rowFields>
  <rowItems count="6"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No. Contratos/Conv" fld="0" subtotal="count" baseField="0" baseItem="0"/>
  </dataFields>
  <formats count="29">
    <format dxfId="59">
      <pivotArea type="all" dataOnly="0" outline="0" fieldPosition="0"/>
    </format>
    <format dxfId="58">
      <pivotArea outline="0" collapsedLevelsAreSubtotals="1" fieldPosition="0"/>
    </format>
    <format dxfId="57">
      <pivotArea dataOnly="0" labelOnly="1" outline="0" axis="axisValues" fieldPosition="0"/>
    </format>
    <format dxfId="56">
      <pivotArea dataOnly="0" labelOnly="1" grandRow="1" outline="0" fieldPosition="0"/>
    </format>
    <format dxfId="55">
      <pivotArea dataOnly="0" labelOnly="1" outline="0" axis="axisValues" fieldPosition="0"/>
    </format>
    <format dxfId="54">
      <pivotArea dataOnly="0" labelOnly="1" grandRow="1" outline="0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dataOnly="0" labelOnly="1" outline="0" axis="axisValues" fieldPosition="0"/>
    </format>
    <format dxfId="50">
      <pivotArea dataOnly="0" labelOnly="1" grandRow="1" outline="0" fieldPosition="0"/>
    </format>
    <format dxfId="49">
      <pivotArea dataOnly="0" labelOnly="1" outline="0" axis="axisValues" fieldPosition="0"/>
    </format>
    <format dxfId="48">
      <pivotArea type="all" dataOnly="0" outline="0" fieldPosition="0"/>
    </format>
    <format dxfId="47">
      <pivotArea type="all" dataOnly="0" outline="0" fieldPosition="0"/>
    </format>
    <format dxfId="46">
      <pivotArea field="2" type="button" dataOnly="0" labelOnly="1" outline="0"/>
    </format>
    <format dxfId="45">
      <pivotArea type="all" dataOnly="0" outline="0" fieldPosition="0"/>
    </format>
    <format dxfId="44">
      <pivotArea field="2" type="button" dataOnly="0" labelOnly="1" outline="0"/>
    </format>
    <format dxfId="43">
      <pivotArea dataOnly="0" labelOnly="1" fieldPosition="0">
        <references count="1">
          <reference field="9" count="0"/>
        </references>
      </pivotArea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field="9" type="button" dataOnly="0" labelOnly="1" outline="0" axis="axisRow" fieldPosition="0"/>
    </format>
    <format dxfId="39">
      <pivotArea dataOnly="0" labelOnly="1" fieldPosition="0">
        <references count="1">
          <reference field="9" count="0"/>
        </references>
      </pivotArea>
    </format>
    <format dxfId="38">
      <pivotArea dataOnly="0" labelOnly="1" grandRow="1" outline="0" fieldPosition="0"/>
    </format>
    <format dxfId="37">
      <pivotArea dataOnly="0" labelOnly="1" outline="0" axis="axisValues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field="9" type="button" dataOnly="0" labelOnly="1" outline="0" axis="axisRow" fieldPosition="0"/>
    </format>
    <format dxfId="33">
      <pivotArea dataOnly="0" labelOnly="1" fieldPosition="0">
        <references count="1">
          <reference field="9" count="0"/>
        </references>
      </pivotArea>
    </format>
    <format dxfId="32">
      <pivotArea dataOnly="0" labelOnly="1" grandRow="1" outline="0" fieldPosition="0"/>
    </format>
    <format dxfId="31">
      <pivotArea dataOnly="0" labelOnly="1" outline="0" axis="axisValues" fieldPosition="0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TablaDinámica3" cacheId="13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rowHeaderCaption="Modalidad / Clase Contrato - Conve">
  <location ref="G13:H31" firstHeaderRow="1" firstDataRow="1" firstDataCol="1"/>
  <pivotFields count="31">
    <pivotField dataField="1" showAll="0" defaultSubtotal="0"/>
    <pivotField showAll="0" defaultSubtotal="0"/>
    <pivotField showAll="0" defaultSubtotal="0"/>
    <pivotField showAll="0" defaultSubtotal="0"/>
    <pivotField axis="axisRow" showAll="0" defaultSubtotal="0">
      <items count="15">
        <item m="1" x="13"/>
        <item x="0"/>
        <item m="1" x="9"/>
        <item x="1"/>
        <item x="5"/>
        <item x="6"/>
        <item x="2"/>
        <item m="1" x="11"/>
        <item x="4"/>
        <item m="1" x="14"/>
        <item m="1" x="10"/>
        <item m="1" x="7"/>
        <item m="1" x="8"/>
        <item x="3"/>
        <item m="1" x="12"/>
      </items>
    </pivotField>
    <pivotField axis="axisRow" showAll="0" defaultSubtotal="0">
      <items count="20">
        <item m="1" x="10"/>
        <item x="1"/>
        <item x="2"/>
        <item m="1" x="7"/>
        <item m="1" x="18"/>
        <item m="1" x="17"/>
        <item m="1" x="12"/>
        <item m="1" x="11"/>
        <item x="0"/>
        <item m="1" x="19"/>
        <item m="1" x="14"/>
        <item m="1" x="6"/>
        <item m="1" x="8"/>
        <item m="1" x="9"/>
        <item m="1" x="13"/>
        <item m="1" x="15"/>
        <item m="1" x="5"/>
        <item x="3"/>
        <item x="4"/>
        <item m="1" x="16"/>
      </items>
    </pivotField>
    <pivotField showAll="0" defaultSubtotal="0"/>
    <pivotField showAll="0" defaultSubtotal="0"/>
    <pivotField showAll="0" defaultSubtotal="0"/>
    <pivotField showAll="0" defaultSubtotal="0"/>
    <pivotField numFmtId="14" showAll="0" defaultSubtotal="0"/>
    <pivotField showAll="0" defaultSubtotal="0"/>
    <pivotField showAll="0" defaultSubtotal="0"/>
    <pivotField numFmtId="164" showAll="0" defaultSubtotal="0"/>
    <pivotField numFmtId="164" showAll="0" defaultSubtotal="0"/>
    <pivotField numFmtId="164" showAll="0" defaultSubtotal="0"/>
    <pivotField showAll="0" defaultSubtotal="0"/>
    <pivotField showAll="0" defaultSubtotal="0"/>
    <pivotField numFmtId="14" showAll="0" defaultSubtotal="0"/>
    <pivotField numFmtId="14" showAll="0" defaultSubtotal="0"/>
    <pivotField showAll="0" defaultSubtotal="0"/>
    <pivotField numFmtId="14" showAll="0" defaultSubtotal="0"/>
    <pivotField showAll="0" defaultSubtotal="0"/>
    <pivotField showAll="0" defaultSubtotal="0"/>
    <pivotField showAll="0" defaultSubtotal="0"/>
    <pivotField showAll="0" defaultSubtotal="0"/>
    <pivotField numFmtId="164" showAll="0" defaultSubtotal="0"/>
    <pivotField showAll="0" defaultSubtotal="0"/>
    <pivotField numFmtId="164" showAll="0" defaultSubtotal="0"/>
    <pivotField numFmtId="164" showAll="0" defaultSubtotal="0"/>
    <pivotField showAll="0" defaultSubtotal="0"/>
  </pivotFields>
  <rowFields count="2">
    <field x="4"/>
    <field x="5"/>
  </rowFields>
  <rowItems count="18">
    <i>
      <x v="1"/>
    </i>
    <i r="1">
      <x v="2"/>
    </i>
    <i r="1">
      <x v="8"/>
    </i>
    <i>
      <x v="3"/>
    </i>
    <i r="1">
      <x v="1"/>
    </i>
    <i r="1">
      <x v="2"/>
    </i>
    <i>
      <x v="4"/>
    </i>
    <i r="1">
      <x v="2"/>
    </i>
    <i>
      <x v="5"/>
    </i>
    <i r="1">
      <x v="2"/>
    </i>
    <i>
      <x v="6"/>
    </i>
    <i r="1">
      <x v="2"/>
    </i>
    <i>
      <x v="8"/>
    </i>
    <i r="1">
      <x v="2"/>
    </i>
    <i>
      <x v="13"/>
    </i>
    <i r="1">
      <x v="17"/>
    </i>
    <i r="1">
      <x v="18"/>
    </i>
    <i t="grand">
      <x/>
    </i>
  </rowItems>
  <colItems count="1">
    <i/>
  </colItems>
  <dataFields count="1">
    <dataField name="No. Contratos/Conv" fld="0" subtotal="count" baseField="0" baseItem="0"/>
  </dataFields>
  <formats count="62">
    <format dxfId="121">
      <pivotArea type="all" dataOnly="0" outline="0" fieldPosition="0"/>
    </format>
    <format dxfId="120">
      <pivotArea outline="0" collapsedLevelsAreSubtotals="1" fieldPosition="0"/>
    </format>
    <format dxfId="119">
      <pivotArea dataOnly="0" labelOnly="1" outline="0" axis="axisValues" fieldPosition="0"/>
    </format>
    <format dxfId="118">
      <pivotArea dataOnly="0" labelOnly="1" grandRow="1" outline="0" fieldPosition="0"/>
    </format>
    <format dxfId="117">
      <pivotArea dataOnly="0" labelOnly="1" outline="0" axis="axisValues" fieldPosition="0"/>
    </format>
    <format dxfId="116">
      <pivotArea dataOnly="0" labelOnly="1" grandRow="1" outline="0" fieldPosition="0"/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dataOnly="0" labelOnly="1" outline="0" axis="axisValues" fieldPosition="0"/>
    </format>
    <format dxfId="112">
      <pivotArea dataOnly="0" labelOnly="1" grandRow="1" outline="0" fieldPosition="0"/>
    </format>
    <format dxfId="111">
      <pivotArea dataOnly="0" labelOnly="1" outline="0" axis="axisValues" fieldPosition="0"/>
    </format>
    <format dxfId="110">
      <pivotArea dataOnly="0" labelOnly="1" outline="0" axis="axisValues" fieldPosition="0"/>
    </format>
    <format dxfId="109">
      <pivotArea dataOnly="0" labelOnly="1" outline="0" axis="axisValues" fieldPosition="0"/>
    </format>
    <format dxfId="108">
      <pivotArea type="all" dataOnly="0" outline="0" fieldPosition="0"/>
    </format>
    <format dxfId="107">
      <pivotArea dataOnly="0" labelOnly="1" grandRow="1" outline="0" fieldPosition="0"/>
    </format>
    <format dxfId="106">
      <pivotArea type="all" dataOnly="0" outline="0" fieldPosition="0"/>
    </format>
    <format dxfId="105">
      <pivotArea dataOnly="0" labelOnly="1" grandRow="1" outline="0" fieldPosition="0"/>
    </format>
    <format dxfId="104">
      <pivotArea dataOnly="0" labelOnly="1" fieldPosition="0">
        <references count="1">
          <reference field="5" count="0"/>
        </references>
      </pivotArea>
    </format>
    <format dxfId="103">
      <pivotArea dataOnly="0" labelOnly="1" fieldPosition="0">
        <references count="1">
          <reference field="4" count="0"/>
        </references>
      </pivotArea>
    </format>
    <format dxfId="102">
      <pivotArea dataOnly="0" labelOnly="1" grandRow="1" outline="0" fieldPosition="0"/>
    </format>
    <format dxfId="101">
      <pivotArea dataOnly="0" labelOnly="1" fieldPosition="0">
        <references count="2">
          <reference field="4" count="1" selected="0">
            <x v="0"/>
          </reference>
          <reference field="5" count="1">
            <x v="0"/>
          </reference>
        </references>
      </pivotArea>
    </format>
    <format dxfId="100">
      <pivotArea dataOnly="0" labelOnly="1" fieldPosition="0">
        <references count="2">
          <reference field="4" count="1" selected="0">
            <x v="1"/>
          </reference>
          <reference field="5" count="1">
            <x v="2"/>
          </reference>
        </references>
      </pivotArea>
    </format>
    <format dxfId="99">
      <pivotArea dataOnly="0" labelOnly="1" fieldPosition="0">
        <references count="2">
          <reference field="4" count="1" selected="0">
            <x v="2"/>
          </reference>
          <reference field="5" count="1">
            <x v="2"/>
          </reference>
        </references>
      </pivotArea>
    </format>
    <format dxfId="98">
      <pivotArea dataOnly="0" labelOnly="1" fieldPosition="0">
        <references count="2">
          <reference field="4" count="1" selected="0">
            <x v="3"/>
          </reference>
          <reference field="5" count="3">
            <x v="1"/>
            <x v="3"/>
            <x v="4"/>
          </reference>
        </references>
      </pivotArea>
    </format>
    <format dxfId="97">
      <pivotArea dataOnly="0" labelOnly="1" fieldPosition="0">
        <references count="2">
          <reference field="4" count="1" selected="0">
            <x v="4"/>
          </reference>
          <reference field="5" count="1">
            <x v="2"/>
          </reference>
        </references>
      </pivotArea>
    </format>
    <format dxfId="96">
      <pivotArea dataOnly="0" labelOnly="1" fieldPosition="0">
        <references count="2">
          <reference field="4" count="1" selected="0">
            <x v="5"/>
          </reference>
          <reference field="5" count="1">
            <x v="2"/>
          </reference>
        </references>
      </pivotArea>
    </format>
    <format dxfId="95">
      <pivotArea dataOnly="0" labelOnly="1" fieldPosition="0">
        <references count="2">
          <reference field="4" count="1" selected="0">
            <x v="6"/>
          </reference>
          <reference field="5" count="1">
            <x v="2"/>
          </reference>
        </references>
      </pivotArea>
    </format>
    <format dxfId="94">
      <pivotArea dataOnly="0" labelOnly="1" fieldPosition="0">
        <references count="1">
          <reference field="4" count="0"/>
        </references>
      </pivotArea>
    </format>
    <format dxfId="93">
      <pivotArea dataOnly="0" labelOnly="1" grandRow="1" outline="0" fieldPosition="0"/>
    </format>
    <format dxfId="92">
      <pivotArea dataOnly="0" labelOnly="1" fieldPosition="0">
        <references count="2">
          <reference field="4" count="1" selected="0">
            <x v="0"/>
          </reference>
          <reference field="5" count="1">
            <x v="0"/>
          </reference>
        </references>
      </pivotArea>
    </format>
    <format dxfId="91">
      <pivotArea dataOnly="0" labelOnly="1" fieldPosition="0">
        <references count="2">
          <reference field="4" count="1" selected="0">
            <x v="1"/>
          </reference>
          <reference field="5" count="1">
            <x v="2"/>
          </reference>
        </references>
      </pivotArea>
    </format>
    <format dxfId="90">
      <pivotArea dataOnly="0" labelOnly="1" fieldPosition="0">
        <references count="2">
          <reference field="4" count="1" selected="0">
            <x v="2"/>
          </reference>
          <reference field="5" count="1">
            <x v="2"/>
          </reference>
        </references>
      </pivotArea>
    </format>
    <format dxfId="89">
      <pivotArea dataOnly="0" labelOnly="1" fieldPosition="0">
        <references count="2">
          <reference field="4" count="1" selected="0">
            <x v="3"/>
          </reference>
          <reference field="5" count="3">
            <x v="1"/>
            <x v="3"/>
            <x v="4"/>
          </reference>
        </references>
      </pivotArea>
    </format>
    <format dxfId="88">
      <pivotArea dataOnly="0" labelOnly="1" fieldPosition="0">
        <references count="2">
          <reference field="4" count="1" selected="0">
            <x v="4"/>
          </reference>
          <reference field="5" count="1">
            <x v="2"/>
          </reference>
        </references>
      </pivotArea>
    </format>
    <format dxfId="87">
      <pivotArea dataOnly="0" labelOnly="1" fieldPosition="0">
        <references count="2">
          <reference field="4" count="1" selected="0">
            <x v="5"/>
          </reference>
          <reference field="5" count="1">
            <x v="2"/>
          </reference>
        </references>
      </pivotArea>
    </format>
    <format dxfId="86">
      <pivotArea dataOnly="0" labelOnly="1" fieldPosition="0">
        <references count="2">
          <reference field="4" count="1" selected="0">
            <x v="6"/>
          </reference>
          <reference field="5" count="1">
            <x v="2"/>
          </reference>
        </references>
      </pivotArea>
    </format>
    <format dxfId="85">
      <pivotArea type="all" dataOnly="0" outline="0" fieldPosition="0"/>
    </format>
    <format dxfId="84">
      <pivotArea outline="0" collapsedLevelsAreSubtotals="1" fieldPosition="0"/>
    </format>
    <format dxfId="83">
      <pivotArea field="4" type="button" dataOnly="0" labelOnly="1" outline="0" axis="axisRow" fieldPosition="0"/>
    </format>
    <format dxfId="82">
      <pivotArea dataOnly="0" labelOnly="1" fieldPosition="0">
        <references count="1">
          <reference field="4" count="0"/>
        </references>
      </pivotArea>
    </format>
    <format dxfId="81">
      <pivotArea dataOnly="0" labelOnly="1" grandRow="1" outline="0" fieldPosition="0"/>
    </format>
    <format dxfId="80">
      <pivotArea dataOnly="0" labelOnly="1" fieldPosition="0">
        <references count="2">
          <reference field="4" count="1" selected="0">
            <x v="0"/>
          </reference>
          <reference field="5" count="1">
            <x v="0"/>
          </reference>
        </references>
      </pivotArea>
    </format>
    <format dxfId="79">
      <pivotArea dataOnly="0" labelOnly="1" fieldPosition="0">
        <references count="2">
          <reference field="4" count="1" selected="0">
            <x v="1"/>
          </reference>
          <reference field="5" count="3">
            <x v="2"/>
            <x v="7"/>
            <x v="8"/>
          </reference>
        </references>
      </pivotArea>
    </format>
    <format dxfId="78">
      <pivotArea dataOnly="0" labelOnly="1" fieldPosition="0">
        <references count="2">
          <reference field="4" count="1" selected="0">
            <x v="2"/>
          </reference>
          <reference field="5" count="2">
            <x v="5"/>
            <x v="6"/>
          </reference>
        </references>
      </pivotArea>
    </format>
    <format dxfId="77">
      <pivotArea dataOnly="0" labelOnly="1" fieldPosition="0">
        <references count="2">
          <reference field="4" count="1" selected="0">
            <x v="3"/>
          </reference>
          <reference field="5" count="1">
            <x v="2"/>
          </reference>
        </references>
      </pivotArea>
    </format>
    <format dxfId="76">
      <pivotArea dataOnly="0" labelOnly="1" fieldPosition="0">
        <references count="2">
          <reference field="4" count="1" selected="0">
            <x v="4"/>
          </reference>
          <reference field="5" count="2">
            <x v="2"/>
            <x v="3"/>
          </reference>
        </references>
      </pivotArea>
    </format>
    <format dxfId="75">
      <pivotArea dataOnly="0" labelOnly="1" fieldPosition="0">
        <references count="2">
          <reference field="4" count="1" selected="0">
            <x v="5"/>
          </reference>
          <reference field="5" count="1">
            <x v="2"/>
          </reference>
        </references>
      </pivotArea>
    </format>
    <format dxfId="74">
      <pivotArea dataOnly="0" labelOnly="1" fieldPosition="0">
        <references count="2">
          <reference field="4" count="1" selected="0">
            <x v="6"/>
          </reference>
          <reference field="5" count="1">
            <x v="2"/>
          </reference>
        </references>
      </pivotArea>
    </format>
    <format dxfId="73">
      <pivotArea dataOnly="0" labelOnly="1" fieldPosition="0">
        <references count="2">
          <reference field="4" count="1" selected="0">
            <x v="8"/>
          </reference>
          <reference field="5" count="1">
            <x v="2"/>
          </reference>
        </references>
      </pivotArea>
    </format>
    <format dxfId="72">
      <pivotArea dataOnly="0" labelOnly="1" outline="0" axis="axisValues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4" type="button" dataOnly="0" labelOnly="1" outline="0" axis="axisRow" fieldPosition="0"/>
    </format>
    <format dxfId="68">
      <pivotArea dataOnly="0" labelOnly="1" fieldPosition="0">
        <references count="1">
          <reference field="4" count="0"/>
        </references>
      </pivotArea>
    </format>
    <format dxfId="67">
      <pivotArea dataOnly="0" labelOnly="1" grandRow="1" outline="0" fieldPosition="0"/>
    </format>
    <format dxfId="66">
      <pivotArea dataOnly="0" labelOnly="1" fieldPosition="0">
        <references count="2">
          <reference field="4" count="1" selected="0">
            <x v="1"/>
          </reference>
          <reference field="5" count="3">
            <x v="2"/>
            <x v="8"/>
            <x v="13"/>
          </reference>
        </references>
      </pivotArea>
    </format>
    <format dxfId="65">
      <pivotArea dataOnly="0" labelOnly="1" fieldPosition="0">
        <references count="2">
          <reference field="4" count="1" selected="0">
            <x v="2"/>
          </reference>
          <reference field="5" count="1">
            <x v="5"/>
          </reference>
        </references>
      </pivotArea>
    </format>
    <format dxfId="64">
      <pivotArea dataOnly="0" labelOnly="1" fieldPosition="0">
        <references count="2">
          <reference field="4" count="1" selected="0">
            <x v="5"/>
          </reference>
          <reference field="5" count="2">
            <x v="2"/>
            <x v="4"/>
          </reference>
        </references>
      </pivotArea>
    </format>
    <format dxfId="63">
      <pivotArea dataOnly="0" labelOnly="1" fieldPosition="0">
        <references count="2">
          <reference field="4" count="1" selected="0">
            <x v="6"/>
          </reference>
          <reference field="5" count="1">
            <x v="2"/>
          </reference>
        </references>
      </pivotArea>
    </format>
    <format dxfId="62">
      <pivotArea dataOnly="0" labelOnly="1" fieldPosition="0">
        <references count="2">
          <reference field="4" count="1" selected="0">
            <x v="8"/>
          </reference>
          <reference field="5" count="1">
            <x v="2"/>
          </reference>
        </references>
      </pivotArea>
    </format>
    <format dxfId="61">
      <pivotArea dataOnly="0" labelOnly="1" fieldPosition="0">
        <references count="2">
          <reference field="4" count="1" selected="0">
            <x v="13"/>
          </reference>
          <reference field="5" count="2">
            <x v="17"/>
            <x v="18"/>
          </reference>
        </references>
      </pivotArea>
    </format>
    <format dxfId="60">
      <pivotArea dataOnly="0" labelOnly="1" outline="0" axis="axisValues" fieldPosition="0"/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ratos" displayName="Contratos" ref="B10:AF50" totalsRowShown="0" headerRowDxfId="30" headerRowBorderDxfId="29">
  <autoFilter ref="B10:AF50" xr:uid="{00000000-000C-0000-FFFF-FFFF00000000}"/>
  <sortState xmlns:xlrd2="http://schemas.microsoft.com/office/spreadsheetml/2017/richdata2" ref="B11:AF11">
    <sortCondition ref="B10:B11"/>
  </sortState>
  <tableColumns count="31">
    <tableColumn id="1" xr3:uid="{00000000-0010-0000-0000-000001000000}" name="VIGENCIA"/>
    <tableColumn id="13" xr3:uid="{00000000-0010-0000-0000-00000D000000}" name="NÚMERO CONTRATO"/>
    <tableColumn id="26" xr3:uid="{00000000-0010-0000-0000-00001A000000}" name="PORTAL CONTRATACION" dataDxfId="12"/>
    <tableColumn id="6" xr3:uid="{00000000-0010-0000-0000-000006000000}" name="URL SECOP" dataDxfId="11"/>
    <tableColumn id="33" xr3:uid="{00000000-0010-0000-0000-000021000000}" name="PROCESO SELECCIÓN" dataDxfId="10"/>
    <tableColumn id="32" xr3:uid="{00000000-0010-0000-0000-000020000000}" name="CLASE CONTRATO" dataDxfId="9"/>
    <tableColumn id="35" xr3:uid="{00000000-0010-0000-0000-000023000000}" name="DEPENDENCIA DESTINO" dataDxfId="8"/>
    <tableColumn id="31" xr3:uid="{00000000-0010-0000-0000-00001F000000}" name="NOMBRE UNIDAD EJECUTORA" dataDxfId="7"/>
    <tableColumn id="34" xr3:uid="{00000000-0010-0000-0000-000022000000}" name="OBJETO" dataDxfId="6"/>
    <tableColumn id="2" xr3:uid="{00000000-0010-0000-0000-000002000000}" name="CLASE MODIFICACIÓN" dataDxfId="28"/>
    <tableColumn id="3" xr3:uid="{00000000-0010-0000-0000-000003000000}" name="FECHA SUSCRIPCIÓN DE LA MODIFICACIÓN" dataDxfId="27"/>
    <tableColumn id="5" xr3:uid="{00000000-0010-0000-0000-000005000000}" name="IDENTIFICACIÓN CONTRATISTA" dataDxfId="26"/>
    <tableColumn id="4" xr3:uid="{00000000-0010-0000-0000-000004000000}" name="RAZÓN SOCIAL_x000a_CESIONARIO" dataDxfId="25"/>
    <tableColumn id="14" xr3:uid="{00000000-0010-0000-0000-00000E000000}" name="VALOR CONTRATO PRINCIPAL" dataDxfId="24" dataCellStyle="Millares"/>
    <tableColumn id="15" xr3:uid="{00000000-0010-0000-0000-00000F000000}" name="VALOR ADICIÓN" dataDxfId="23"/>
    <tableColumn id="16" xr3:uid="{00000000-0010-0000-0000-000010000000}" name="VALOR TOTAL" dataDxfId="22" dataCellStyle="Millares"/>
    <tableColumn id="17" xr3:uid="{00000000-0010-0000-0000-000011000000}" name="PLAZO MODIFICACIÓN (Días)" dataDxfId="21"/>
    <tableColumn id="7" xr3:uid="{00000000-0010-0000-0000-000007000000}" name="PLAZO TOTAL_x000a_(DÍAS)*" dataDxfId="20"/>
    <tableColumn id="8" xr3:uid="{00000000-0010-0000-0000-000008000000}" name="Fecha de suscripción" dataDxfId="5"/>
    <tableColumn id="18" xr3:uid="{00000000-0010-0000-0000-000012000000}" name="Fecha de Inicio" dataDxfId="3"/>
    <tableColumn id="19" xr3:uid="{00000000-0010-0000-0000-000013000000}" name="Plazo Inicial (dias)" dataDxfId="4"/>
    <tableColumn id="9" xr3:uid="{00000000-0010-0000-0000-000009000000}" name="Fecha Finalizacion Programada" dataDxfId="2"/>
    <tableColumn id="10" xr3:uid="{00000000-0010-0000-0000-00000A000000}" name="Valor del Contrato_x000a_inical" dataDxfId="19" dataCellStyle="Millares">
      <calculatedColumnFormula>+Contratos[[#This Row],[VALOR CONTRATO PRINCIPAL]]</calculatedColumnFormula>
    </tableColumn>
    <tableColumn id="25" xr3:uid="{00000000-0010-0000-0000-000019000000}" name="dias ejecutados" dataDxfId="18">
      <calculatedColumnFormula>$D$5-Contratos[[#This Row],[Fecha de Inicio]]</calculatedColumnFormula>
    </tableColumn>
    <tableColumn id="11" xr3:uid="{00000000-0010-0000-0000-00000B000000}" name="% Ejecución" dataDxfId="17">
      <calculatedColumnFormula>ROUND(Contratos[[#This Row],[dias ejecutados]]/(Contratos[[#This Row],[Fecha Finalizacion Programada]]-Contratos[[#This Row],[Fecha de Inicio]])*100,2)</calculatedColumnFormula>
    </tableColumn>
    <tableColumn id="12" xr3:uid="{00000000-0010-0000-0000-00000C000000}" name="Recursos totales Ejecutados o pagados" dataDxfId="16"/>
    <tableColumn id="21" xr3:uid="{00000000-0010-0000-0000-000015000000}" name="Recursos pendientes de ejecutar." dataDxfId="15">
      <calculatedColumnFormula>+Contratos[[#This Row],[Vr. Total con Adiciones]]-Contratos[[#This Row],[Recursos totales Ejecutados o pagados]]</calculatedColumnFormula>
    </tableColumn>
    <tableColumn id="22" xr3:uid="{00000000-0010-0000-0000-000016000000}" name="Cantidad de Adiciones/_x000a_prórrogas" dataDxfId="1"/>
    <tableColumn id="23" xr3:uid="{00000000-0010-0000-0000-000017000000}" name="Vr. Adiciones" dataDxfId="0" dataCellStyle="Millares"/>
    <tableColumn id="24" xr3:uid="{00000000-0010-0000-0000-000018000000}" name="Vr. Total con Adiciones" dataDxfId="14" dataCellStyle="Millares">
      <calculatedColumnFormula>+Contratos[[#This Row],[VALOR TOTAL]]</calculatedColumnFormula>
    </tableColumn>
    <tableColumn id="20" xr3:uid="{00000000-0010-0000-0000-000014000000}" name="Plazo total con prorrogas (días)" dataDxfId="13">
      <calculatedColumnFormula>+Contratos[[#This Row],[PLAZO TOTAL
(DÍAS)*]]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5"/>
  <sheetViews>
    <sheetView showGridLines="0" tabSelected="1" topLeftCell="A4" zoomScaleNormal="100" workbookViewId="0">
      <selection activeCell="C18" sqref="C18"/>
    </sheetView>
  </sheetViews>
  <sheetFormatPr baseColWidth="10" defaultRowHeight="14.5" x14ac:dyDescent="0.35"/>
  <cols>
    <col min="2" max="2" width="2.7265625" customWidth="1"/>
    <col min="3" max="3" width="22.08984375" bestFit="1" customWidth="1"/>
    <col min="4" max="4" width="17.6328125" bestFit="1" customWidth="1"/>
    <col min="5" max="5" width="0" hidden="1" customWidth="1"/>
    <col min="7" max="7" width="60.453125" bestFit="1" customWidth="1"/>
    <col min="8" max="8" width="17.6328125" bestFit="1" customWidth="1"/>
    <col min="9" max="9" width="2.7265625" customWidth="1"/>
  </cols>
  <sheetData>
    <row r="1" spans="2:9" ht="15" thickBot="1" x14ac:dyDescent="0.4"/>
    <row r="2" spans="2:9" ht="15" thickBot="1" x14ac:dyDescent="0.4">
      <c r="B2" s="4"/>
      <c r="C2" s="5"/>
      <c r="D2" s="5"/>
      <c r="E2" s="5"/>
      <c r="F2" s="5"/>
      <c r="G2" s="5"/>
      <c r="H2" s="5"/>
      <c r="I2" s="6"/>
    </row>
    <row r="3" spans="2:9" ht="48.75" customHeight="1" thickBot="1" x14ac:dyDescent="0.4">
      <c r="B3" s="7"/>
      <c r="C3" s="45"/>
      <c r="D3" s="50" t="s">
        <v>88</v>
      </c>
      <c r="E3" s="51"/>
      <c r="F3" s="51"/>
      <c r="G3" s="51"/>
      <c r="H3" s="52"/>
      <c r="I3" s="8"/>
    </row>
    <row r="4" spans="2:9" x14ac:dyDescent="0.35">
      <c r="B4" s="7"/>
      <c r="C4" s="45"/>
      <c r="D4" s="45"/>
      <c r="E4" s="45"/>
      <c r="F4" s="45"/>
      <c r="G4" s="45"/>
      <c r="H4" s="45"/>
      <c r="I4" s="8"/>
    </row>
    <row r="5" spans="2:9" x14ac:dyDescent="0.35">
      <c r="B5" s="7"/>
      <c r="C5" s="45"/>
      <c r="D5" s="45"/>
      <c r="E5" s="45"/>
      <c r="F5" s="45"/>
      <c r="G5" s="45"/>
      <c r="H5" s="45"/>
      <c r="I5" s="8"/>
    </row>
    <row r="6" spans="2:9" x14ac:dyDescent="0.35">
      <c r="B6" s="7"/>
      <c r="C6" s="45"/>
      <c r="D6" s="45"/>
      <c r="E6" s="45"/>
      <c r="F6" s="45"/>
      <c r="G6" s="45"/>
      <c r="H6" s="45"/>
      <c r="I6" s="8"/>
    </row>
    <row r="7" spans="2:9" x14ac:dyDescent="0.35">
      <c r="B7" s="7"/>
      <c r="C7" s="45"/>
      <c r="D7" s="45"/>
      <c r="E7" s="45"/>
      <c r="F7" s="45"/>
      <c r="G7" s="45"/>
      <c r="H7" s="45"/>
      <c r="I7" s="8"/>
    </row>
    <row r="8" spans="2:9" x14ac:dyDescent="0.35">
      <c r="B8" s="7"/>
      <c r="C8" s="45"/>
      <c r="D8" s="45"/>
      <c r="E8" s="45"/>
      <c r="F8" s="45"/>
      <c r="G8" s="45"/>
      <c r="H8" s="45"/>
      <c r="I8" s="8"/>
    </row>
    <row r="9" spans="2:9" x14ac:dyDescent="0.35">
      <c r="B9" s="7"/>
      <c r="C9" s="45"/>
      <c r="D9" s="45"/>
      <c r="E9" s="45"/>
      <c r="F9" s="45"/>
      <c r="G9" s="45"/>
      <c r="H9" s="45"/>
      <c r="I9" s="8"/>
    </row>
    <row r="10" spans="2:9" x14ac:dyDescent="0.35">
      <c r="B10" s="7"/>
      <c r="C10" s="45"/>
      <c r="D10" s="45"/>
      <c r="E10" s="45"/>
      <c r="F10" s="45"/>
      <c r="G10" s="45"/>
      <c r="H10" s="45"/>
      <c r="I10" s="8"/>
    </row>
    <row r="11" spans="2:9" x14ac:dyDescent="0.35">
      <c r="B11" s="7"/>
      <c r="C11" s="46"/>
      <c r="D11" s="46"/>
      <c r="E11" s="46"/>
      <c r="F11" s="46"/>
      <c r="G11" s="46"/>
      <c r="H11" s="46"/>
      <c r="I11" s="8"/>
    </row>
    <row r="12" spans="2:9" ht="15" thickBot="1" x14ac:dyDescent="0.4">
      <c r="B12" s="7"/>
      <c r="C12" s="45"/>
      <c r="D12" s="45"/>
      <c r="E12" s="45"/>
      <c r="F12" s="45"/>
      <c r="G12" s="45"/>
      <c r="H12" s="45"/>
      <c r="I12" s="8"/>
    </row>
    <row r="13" spans="2:9" ht="15" thickBot="1" x14ac:dyDescent="0.4">
      <c r="B13" s="7"/>
      <c r="C13" s="36" t="s">
        <v>39</v>
      </c>
      <c r="D13" s="12" t="s">
        <v>2</v>
      </c>
      <c r="E13" s="45"/>
      <c r="F13" s="45"/>
      <c r="G13" s="36" t="s">
        <v>40</v>
      </c>
      <c r="H13" s="14" t="s">
        <v>2</v>
      </c>
      <c r="I13" s="8"/>
    </row>
    <row r="14" spans="2:9" ht="15" thickBot="1" x14ac:dyDescent="0.4">
      <c r="B14" s="7"/>
      <c r="C14" s="39" t="s">
        <v>55</v>
      </c>
      <c r="D14" s="42">
        <v>23</v>
      </c>
      <c r="E14" s="45"/>
      <c r="F14" s="45"/>
      <c r="G14" s="37" t="s">
        <v>45</v>
      </c>
      <c r="H14" s="42"/>
      <c r="I14" s="8"/>
    </row>
    <row r="15" spans="2:9" x14ac:dyDescent="0.35">
      <c r="B15" s="7"/>
      <c r="C15" s="39" t="s">
        <v>46</v>
      </c>
      <c r="D15" s="43">
        <v>4</v>
      </c>
      <c r="E15" s="45"/>
      <c r="F15" s="45"/>
      <c r="G15" s="58" t="s">
        <v>52</v>
      </c>
      <c r="H15" s="43">
        <v>2</v>
      </c>
      <c r="I15" s="8"/>
    </row>
    <row r="16" spans="2:9" ht="15" thickBot="1" x14ac:dyDescent="0.4">
      <c r="B16" s="7"/>
      <c r="C16" s="39" t="s">
        <v>49</v>
      </c>
      <c r="D16" s="43">
        <v>1</v>
      </c>
      <c r="E16" s="45"/>
      <c r="F16" s="45"/>
      <c r="G16" s="38" t="s">
        <v>92</v>
      </c>
      <c r="H16" s="43">
        <v>2</v>
      </c>
      <c r="I16" s="8"/>
    </row>
    <row r="17" spans="2:9" ht="15" thickBot="1" x14ac:dyDescent="0.4">
      <c r="B17" s="7"/>
      <c r="C17" s="39" t="s">
        <v>58</v>
      </c>
      <c r="D17" s="43">
        <v>3</v>
      </c>
      <c r="E17" s="45"/>
      <c r="F17" s="45"/>
      <c r="G17" s="37" t="s">
        <v>61</v>
      </c>
      <c r="H17" s="43"/>
      <c r="I17" s="8"/>
    </row>
    <row r="18" spans="2:9" ht="15" thickBot="1" x14ac:dyDescent="0.4">
      <c r="B18" s="7"/>
      <c r="C18" s="37" t="s">
        <v>87</v>
      </c>
      <c r="D18" s="43">
        <v>9</v>
      </c>
      <c r="E18" s="45"/>
      <c r="F18" s="45"/>
      <c r="G18" s="49" t="s">
        <v>96</v>
      </c>
      <c r="H18" s="43">
        <v>1</v>
      </c>
      <c r="I18" s="8"/>
    </row>
    <row r="19" spans="2:9" ht="15" thickBot="1" x14ac:dyDescent="0.4">
      <c r="B19" s="7"/>
      <c r="C19" s="13" t="s">
        <v>0</v>
      </c>
      <c r="D19" s="44">
        <v>40</v>
      </c>
      <c r="E19" s="47">
        <f>+GETPIVOTDATA("VIGENCIA",$C$13)</f>
        <v>40</v>
      </c>
      <c r="F19" s="47"/>
      <c r="G19" s="38" t="s">
        <v>52</v>
      </c>
      <c r="H19" s="43">
        <v>1</v>
      </c>
      <c r="I19" s="8"/>
    </row>
    <row r="20" spans="2:9" ht="15" thickBot="1" x14ac:dyDescent="0.4">
      <c r="B20" s="7"/>
      <c r="E20" s="47">
        <f>GETPIVOTDATA("VIGENCIA",$C$13)</f>
        <v>40</v>
      </c>
      <c r="F20" s="47"/>
      <c r="G20" s="37" t="s">
        <v>59</v>
      </c>
      <c r="H20" s="43"/>
      <c r="I20" s="8"/>
    </row>
    <row r="21" spans="2:9" ht="15" thickBot="1" x14ac:dyDescent="0.4">
      <c r="B21" s="7"/>
      <c r="C21" s="45"/>
      <c r="D21" s="45"/>
      <c r="E21" s="45"/>
      <c r="F21" s="45"/>
      <c r="G21" s="38" t="s">
        <v>52</v>
      </c>
      <c r="H21" s="43">
        <v>1</v>
      </c>
      <c r="I21" s="8"/>
    </row>
    <row r="22" spans="2:9" ht="15" thickBot="1" x14ac:dyDescent="0.4">
      <c r="B22" s="7"/>
      <c r="C22" s="45"/>
      <c r="D22" s="45"/>
      <c r="E22" s="45"/>
      <c r="F22" s="45"/>
      <c r="G22" s="37" t="s">
        <v>60</v>
      </c>
      <c r="H22" s="43"/>
      <c r="I22" s="8"/>
    </row>
    <row r="23" spans="2:9" ht="15" thickBot="1" x14ac:dyDescent="0.4">
      <c r="B23" s="7"/>
      <c r="C23" s="45"/>
      <c r="D23" s="45"/>
      <c r="E23" s="45"/>
      <c r="F23" s="45"/>
      <c r="G23" s="38" t="s">
        <v>52</v>
      </c>
      <c r="H23" s="43">
        <v>1</v>
      </c>
      <c r="I23" s="8"/>
    </row>
    <row r="24" spans="2:9" ht="15" thickBot="1" x14ac:dyDescent="0.4">
      <c r="B24" s="7"/>
      <c r="C24" s="45"/>
      <c r="D24" s="45"/>
      <c r="E24" s="45"/>
      <c r="F24" s="45"/>
      <c r="G24" s="37" t="s">
        <v>51</v>
      </c>
      <c r="H24" s="43"/>
      <c r="I24" s="8"/>
    </row>
    <row r="25" spans="2:9" ht="15" thickBot="1" x14ac:dyDescent="0.4">
      <c r="B25" s="7"/>
      <c r="C25" s="45"/>
      <c r="D25" s="45"/>
      <c r="E25" s="45"/>
      <c r="F25" s="45"/>
      <c r="G25" s="38" t="s">
        <v>52</v>
      </c>
      <c r="H25" s="43">
        <v>4</v>
      </c>
      <c r="I25" s="8"/>
    </row>
    <row r="26" spans="2:9" ht="15" thickBot="1" x14ac:dyDescent="0.4">
      <c r="B26" s="7"/>
      <c r="C26" s="48"/>
      <c r="D26" s="45"/>
      <c r="E26" s="45"/>
      <c r="F26" s="45"/>
      <c r="G26" s="37" t="s">
        <v>72</v>
      </c>
      <c r="H26" s="43"/>
      <c r="I26" s="8"/>
    </row>
    <row r="27" spans="2:9" ht="15" thickBot="1" x14ac:dyDescent="0.4">
      <c r="B27" s="7"/>
      <c r="C27" s="48"/>
      <c r="D27" s="45"/>
      <c r="E27" s="45"/>
      <c r="F27" s="45"/>
      <c r="G27" s="38" t="s">
        <v>52</v>
      </c>
      <c r="H27" s="43">
        <v>1</v>
      </c>
      <c r="I27" s="8"/>
    </row>
    <row r="28" spans="2:9" ht="15" thickBot="1" x14ac:dyDescent="0.4">
      <c r="B28" s="7"/>
      <c r="C28" s="48"/>
      <c r="D28" s="45"/>
      <c r="E28" s="45"/>
      <c r="F28" s="45"/>
      <c r="G28" s="37" t="s">
        <v>47</v>
      </c>
      <c r="H28" s="43"/>
      <c r="I28" s="8"/>
    </row>
    <row r="29" spans="2:9" x14ac:dyDescent="0.35">
      <c r="B29" s="7"/>
      <c r="C29" s="48"/>
      <c r="D29" s="45"/>
      <c r="E29" s="45"/>
      <c r="F29" s="45"/>
      <c r="G29" s="49" t="s">
        <v>48</v>
      </c>
      <c r="H29" s="43">
        <v>20</v>
      </c>
      <c r="I29" s="8"/>
    </row>
    <row r="30" spans="2:9" ht="15" thickBot="1" x14ac:dyDescent="0.4">
      <c r="B30" s="7"/>
      <c r="C30" s="48"/>
      <c r="D30" s="45"/>
      <c r="E30" s="45"/>
      <c r="F30" s="45"/>
      <c r="G30" s="57" t="s">
        <v>56</v>
      </c>
      <c r="H30" s="43">
        <v>7</v>
      </c>
      <c r="I30" s="8"/>
    </row>
    <row r="31" spans="2:9" ht="15" thickBot="1" x14ac:dyDescent="0.4">
      <c r="B31" s="7"/>
      <c r="C31" s="48"/>
      <c r="D31" s="45"/>
      <c r="E31" s="45"/>
      <c r="F31" s="45"/>
      <c r="G31" s="13" t="s">
        <v>0</v>
      </c>
      <c r="H31" s="44">
        <v>40</v>
      </c>
      <c r="I31" s="8"/>
    </row>
    <row r="32" spans="2:9" x14ac:dyDescent="0.35">
      <c r="B32" s="7"/>
      <c r="C32" s="48"/>
      <c r="D32" s="45"/>
      <c r="E32" s="45"/>
      <c r="F32" s="45"/>
      <c r="I32" s="8"/>
    </row>
    <row r="33" spans="2:9" ht="15" thickBot="1" x14ac:dyDescent="0.4">
      <c r="B33" s="7"/>
      <c r="C33" s="45"/>
      <c r="D33" s="45"/>
      <c r="E33" s="45"/>
      <c r="F33" s="45"/>
      <c r="I33" s="8"/>
    </row>
    <row r="34" spans="2:9" x14ac:dyDescent="0.35">
      <c r="B34" s="7"/>
      <c r="C34" s="45"/>
      <c r="D34" s="45"/>
      <c r="E34" s="45"/>
      <c r="F34" s="45"/>
      <c r="I34" s="8"/>
    </row>
    <row r="35" spans="2:9" ht="15" thickBot="1" x14ac:dyDescent="0.4">
      <c r="B35" s="9"/>
      <c r="C35" s="10"/>
      <c r="D35" s="10"/>
      <c r="E35" s="10"/>
      <c r="F35" s="10"/>
      <c r="G35" s="10"/>
      <c r="H35" s="10"/>
      <c r="I35" s="11"/>
    </row>
  </sheetData>
  <sheetProtection sheet="1" autoFilter="0"/>
  <pageMargins left="0.7" right="0.7" top="0.75" bottom="0.75" header="0.3" footer="0.3"/>
  <pageSetup paperSize="9" orientation="portrait" horizontalDpi="4294967294" verticalDpi="4294967294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50"/>
  <sheetViews>
    <sheetView showGridLines="0" topLeftCell="B1" zoomScale="85" zoomScaleNormal="85" workbookViewId="0">
      <pane ySplit="10" topLeftCell="A11" activePane="bottomLeft" state="frozen"/>
      <selection pane="bottomLeft" activeCell="B10" sqref="B10"/>
    </sheetView>
  </sheetViews>
  <sheetFormatPr baseColWidth="10" defaultRowHeight="14.5" x14ac:dyDescent="0.35"/>
  <cols>
    <col min="1" max="1" width="2.7265625" customWidth="1"/>
    <col min="2" max="2" width="16.1796875" customWidth="1"/>
    <col min="3" max="3" width="19.7265625" bestFit="1" customWidth="1"/>
    <col min="4" max="5" width="16.1796875" customWidth="1"/>
    <col min="6" max="6" width="36.7265625" customWidth="1"/>
    <col min="7" max="7" width="26.26953125" customWidth="1"/>
    <col min="10" max="10" width="32.26953125" customWidth="1"/>
    <col min="11" max="11" width="15.54296875" customWidth="1"/>
    <col min="12" max="12" width="15.453125" customWidth="1"/>
    <col min="13" max="13" width="18" customWidth="1"/>
    <col min="14" max="14" width="25.81640625" customWidth="1"/>
    <col min="15" max="15" width="19.1796875" customWidth="1"/>
    <col min="16" max="16" width="15.1796875" bestFit="1" customWidth="1"/>
    <col min="17" max="17" width="17.81640625" bestFit="1" customWidth="1"/>
    <col min="18" max="18" width="16.1796875" customWidth="1"/>
    <col min="19" max="19" width="17.81640625" customWidth="1"/>
    <col min="24" max="24" width="17.81640625" bestFit="1" customWidth="1"/>
    <col min="27" max="28" width="16.81640625" bestFit="1" customWidth="1"/>
    <col min="30" max="30" width="17.26953125" bestFit="1" customWidth="1"/>
    <col min="31" max="31" width="17.81640625" bestFit="1" customWidth="1"/>
    <col min="32" max="32" width="14.81640625" customWidth="1"/>
  </cols>
  <sheetData>
    <row r="2" spans="2:32" ht="41.25" customHeight="1" x14ac:dyDescent="0.35">
      <c r="B2" s="32" t="s">
        <v>88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2:32" x14ac:dyDescent="0.35">
      <c r="E3" s="3"/>
    </row>
    <row r="4" spans="2:32" x14ac:dyDescent="0.35">
      <c r="B4" s="29" t="s">
        <v>34</v>
      </c>
      <c r="C4" s="27" t="s">
        <v>35</v>
      </c>
      <c r="D4" s="28" t="s">
        <v>36</v>
      </c>
      <c r="E4" s="3"/>
    </row>
    <row r="5" spans="2:32" x14ac:dyDescent="0.35">
      <c r="B5" s="26"/>
      <c r="C5" s="30">
        <v>45962</v>
      </c>
      <c r="D5" s="31">
        <v>45991</v>
      </c>
      <c r="E5" s="3"/>
    </row>
    <row r="6" spans="2:32" x14ac:dyDescent="0.35">
      <c r="B6" s="24"/>
      <c r="E6" s="3"/>
    </row>
    <row r="7" spans="2:32" x14ac:dyDescent="0.35">
      <c r="B7" s="25" t="s">
        <v>1</v>
      </c>
      <c r="C7" s="3"/>
      <c r="E7" s="2"/>
    </row>
    <row r="8" spans="2:32" ht="15" thickBot="1" x14ac:dyDescent="0.4">
      <c r="B8" s="2" t="s">
        <v>33</v>
      </c>
      <c r="C8" s="2"/>
      <c r="D8" s="2"/>
      <c r="E8" s="2"/>
    </row>
    <row r="9" spans="2:32" ht="18.75" customHeight="1" x14ac:dyDescent="0.35">
      <c r="B9" s="15" t="s">
        <v>29</v>
      </c>
      <c r="C9" s="16"/>
      <c r="D9" s="16"/>
      <c r="E9" s="16"/>
      <c r="F9" s="21"/>
      <c r="G9" s="21"/>
      <c r="H9" s="21"/>
      <c r="I9" s="21"/>
      <c r="J9" s="22"/>
      <c r="K9" s="18" t="s">
        <v>42</v>
      </c>
      <c r="L9" s="19"/>
      <c r="M9" s="19"/>
      <c r="N9" s="19"/>
      <c r="O9" s="19"/>
      <c r="P9" s="19"/>
      <c r="Q9" s="19"/>
      <c r="R9" s="20"/>
      <c r="S9" s="20"/>
      <c r="T9" s="15" t="s">
        <v>28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7"/>
      <c r="AF9" s="17"/>
    </row>
    <row r="10" spans="2:32" ht="56.25" customHeight="1" thickBot="1" x14ac:dyDescent="0.4">
      <c r="B10" s="33" t="s">
        <v>3</v>
      </c>
      <c r="C10" s="34" t="s">
        <v>4</v>
      </c>
      <c r="D10" s="34" t="s">
        <v>30</v>
      </c>
      <c r="E10" s="34" t="s">
        <v>31</v>
      </c>
      <c r="F10" s="34" t="s">
        <v>26</v>
      </c>
      <c r="G10" s="34" t="s">
        <v>27</v>
      </c>
      <c r="H10" s="34" t="s">
        <v>25</v>
      </c>
      <c r="I10" s="34" t="s">
        <v>24</v>
      </c>
      <c r="J10" s="35" t="s">
        <v>8</v>
      </c>
      <c r="K10" s="53" t="s">
        <v>5</v>
      </c>
      <c r="L10" s="54" t="s">
        <v>6</v>
      </c>
      <c r="M10" s="54" t="s">
        <v>7</v>
      </c>
      <c r="N10" s="54" t="s">
        <v>37</v>
      </c>
      <c r="O10" s="54" t="s">
        <v>9</v>
      </c>
      <c r="P10" s="54" t="s">
        <v>10</v>
      </c>
      <c r="Q10" s="54" t="s">
        <v>11</v>
      </c>
      <c r="R10" s="54" t="s">
        <v>12</v>
      </c>
      <c r="S10" s="55" t="s">
        <v>32</v>
      </c>
      <c r="T10" s="33" t="s">
        <v>13</v>
      </c>
      <c r="U10" s="34" t="s">
        <v>14</v>
      </c>
      <c r="V10" s="34" t="s">
        <v>15</v>
      </c>
      <c r="W10" s="40" t="s">
        <v>16</v>
      </c>
      <c r="X10" s="34" t="s">
        <v>17</v>
      </c>
      <c r="Y10" s="34" t="s">
        <v>18</v>
      </c>
      <c r="Z10" s="34" t="s">
        <v>19</v>
      </c>
      <c r="AA10" s="34" t="s">
        <v>38</v>
      </c>
      <c r="AB10" s="34" t="s">
        <v>20</v>
      </c>
      <c r="AC10" s="34" t="s">
        <v>21</v>
      </c>
      <c r="AD10" s="34" t="s">
        <v>22</v>
      </c>
      <c r="AE10" s="34" t="s">
        <v>23</v>
      </c>
      <c r="AF10" s="35" t="s">
        <v>41</v>
      </c>
    </row>
    <row r="11" spans="2:32" x14ac:dyDescent="0.35">
      <c r="B11">
        <v>2024</v>
      </c>
      <c r="C11">
        <v>240847</v>
      </c>
      <c r="D11" s="41" t="s">
        <v>43</v>
      </c>
      <c r="E11" s="41" t="s">
        <v>91</v>
      </c>
      <c r="F11" s="41" t="s">
        <v>45</v>
      </c>
      <c r="G11" s="41" t="s">
        <v>92</v>
      </c>
      <c r="H11" s="41" t="s">
        <v>93</v>
      </c>
      <c r="I11" s="41" t="s">
        <v>44</v>
      </c>
      <c r="J11" s="41" t="s">
        <v>94</v>
      </c>
      <c r="K11" s="41" t="s">
        <v>58</v>
      </c>
      <c r="L11" s="1">
        <v>45987</v>
      </c>
      <c r="M11" s="41"/>
      <c r="N11" s="41"/>
      <c r="O11" s="23">
        <v>575981204</v>
      </c>
      <c r="P11" s="56">
        <v>636000000</v>
      </c>
      <c r="Q11" s="23">
        <v>6439921103</v>
      </c>
      <c r="R11" s="56"/>
      <c r="S11" s="56">
        <v>960</v>
      </c>
      <c r="T11" s="1">
        <v>45562</v>
      </c>
      <c r="U11" s="1">
        <v>45566</v>
      </c>
      <c r="V11" s="41">
        <v>960</v>
      </c>
      <c r="W11" s="1">
        <v>46538</v>
      </c>
      <c r="X11" s="23">
        <f>+Contratos[[#This Row],[VALOR CONTRATO PRINCIPAL]]</f>
        <v>575981204</v>
      </c>
      <c r="Y11" s="41">
        <f>$D$5-Contratos[[#This Row],[Fecha de Inicio]]</f>
        <v>425</v>
      </c>
      <c r="Z11" s="41">
        <f>ROUND(Contratos[[#This Row],[dias ejecutados]]/(Contratos[[#This Row],[Fecha Finalizacion Programada]]-Contratos[[#This Row],[Fecha de Inicio]])*100,2)</f>
        <v>43.72</v>
      </c>
      <c r="AA11" s="56">
        <v>2476822668</v>
      </c>
      <c r="AB11" s="56">
        <f>+Contratos[[#This Row],[Vr. Total con Adiciones]]-Contratos[[#This Row],[Recursos totales Ejecutados o pagados]]</f>
        <v>3963098435</v>
      </c>
      <c r="AC11" s="41">
        <v>1</v>
      </c>
      <c r="AD11" s="23">
        <v>636000000</v>
      </c>
      <c r="AE11" s="23">
        <f>+Contratos[[#This Row],[VALOR TOTAL]]</f>
        <v>6439921103</v>
      </c>
      <c r="AF11" s="41">
        <f>+Contratos[[#This Row],[PLAZO TOTAL
(DÍAS)*]]</f>
        <v>960</v>
      </c>
    </row>
    <row r="12" spans="2:32" x14ac:dyDescent="0.35">
      <c r="B12">
        <v>2024</v>
      </c>
      <c r="C12">
        <v>240935</v>
      </c>
      <c r="D12" s="41" t="s">
        <v>43</v>
      </c>
      <c r="E12" s="41" t="s">
        <v>95</v>
      </c>
      <c r="F12" s="41" t="s">
        <v>61</v>
      </c>
      <c r="G12" s="41" t="s">
        <v>96</v>
      </c>
      <c r="H12" s="41" t="s">
        <v>62</v>
      </c>
      <c r="I12" s="41" t="s">
        <v>44</v>
      </c>
      <c r="J12" s="41" t="s">
        <v>97</v>
      </c>
      <c r="K12" s="41" t="s">
        <v>58</v>
      </c>
      <c r="L12" s="1">
        <v>45974</v>
      </c>
      <c r="M12" s="41"/>
      <c r="N12" s="41"/>
      <c r="O12" s="23">
        <v>420777000</v>
      </c>
      <c r="P12" s="56">
        <v>216792799</v>
      </c>
      <c r="Q12" s="23">
        <v>6247569799</v>
      </c>
      <c r="R12" s="56"/>
      <c r="S12" s="56">
        <v>1080</v>
      </c>
      <c r="T12" s="1">
        <v>45610</v>
      </c>
      <c r="U12" s="1">
        <v>45629</v>
      </c>
      <c r="V12" s="41">
        <v>1080</v>
      </c>
      <c r="W12" s="1">
        <v>46724</v>
      </c>
      <c r="X12" s="23">
        <f>+Contratos[[#This Row],[VALOR CONTRATO PRINCIPAL]]</f>
        <v>420777000</v>
      </c>
      <c r="Y12" s="41">
        <f>$D$5-Contratos[[#This Row],[Fecha de Inicio]]</f>
        <v>362</v>
      </c>
      <c r="Z12" s="41">
        <f>ROUND(Contratos[[#This Row],[dias ejecutados]]/(Contratos[[#This Row],[Fecha Finalizacion Programada]]-Contratos[[#This Row],[Fecha de Inicio]])*100,2)</f>
        <v>33.06</v>
      </c>
      <c r="AA12" s="56">
        <v>2195751910</v>
      </c>
      <c r="AB12" s="56">
        <f>+Contratos[[#This Row],[Vr. Total con Adiciones]]-Contratos[[#This Row],[Recursos totales Ejecutados o pagados]]</f>
        <v>4051817889</v>
      </c>
      <c r="AC12" s="41">
        <v>1</v>
      </c>
      <c r="AD12" s="23">
        <v>216792799</v>
      </c>
      <c r="AE12" s="23">
        <f>+Contratos[[#This Row],[VALOR TOTAL]]</f>
        <v>6247569799</v>
      </c>
      <c r="AF12" s="41">
        <f>+Contratos[[#This Row],[PLAZO TOTAL
(DÍAS)*]]</f>
        <v>1080</v>
      </c>
    </row>
    <row r="13" spans="2:32" x14ac:dyDescent="0.35">
      <c r="B13">
        <v>2024</v>
      </c>
      <c r="C13">
        <v>240936</v>
      </c>
      <c r="D13" s="41" t="s">
        <v>43</v>
      </c>
      <c r="E13" s="41" t="s">
        <v>98</v>
      </c>
      <c r="F13" s="41" t="s">
        <v>51</v>
      </c>
      <c r="G13" s="41" t="s">
        <v>52</v>
      </c>
      <c r="H13" s="41" t="s">
        <v>99</v>
      </c>
      <c r="I13" s="41" t="s">
        <v>44</v>
      </c>
      <c r="J13" s="41" t="s">
        <v>100</v>
      </c>
      <c r="K13" s="41" t="s">
        <v>55</v>
      </c>
      <c r="L13" s="1">
        <v>45975</v>
      </c>
      <c r="M13" s="41"/>
      <c r="N13" s="41"/>
      <c r="O13" s="23">
        <v>434232000</v>
      </c>
      <c r="P13" s="56">
        <v>170042920</v>
      </c>
      <c r="Q13" s="23">
        <v>671974020</v>
      </c>
      <c r="R13" s="56">
        <v>141</v>
      </c>
      <c r="S13" s="56">
        <v>501</v>
      </c>
      <c r="T13" s="1">
        <v>45611</v>
      </c>
      <c r="U13" s="1">
        <v>45615</v>
      </c>
      <c r="V13" s="41">
        <v>360</v>
      </c>
      <c r="W13" s="1">
        <v>46122</v>
      </c>
      <c r="X13" s="23">
        <f>+Contratos[[#This Row],[VALOR CONTRATO PRINCIPAL]]</f>
        <v>434232000</v>
      </c>
      <c r="Y13" s="41">
        <f>$D$5-Contratos[[#This Row],[Fecha de Inicio]]</f>
        <v>376</v>
      </c>
      <c r="Z13" s="41">
        <f>ROUND(Contratos[[#This Row],[dias ejecutados]]/(Contratos[[#This Row],[Fecha Finalizacion Programada]]-Contratos[[#This Row],[Fecha de Inicio]])*100,2)</f>
        <v>74.16</v>
      </c>
      <c r="AA13" s="56">
        <v>501931100</v>
      </c>
      <c r="AB13" s="56">
        <f>+Contratos[[#This Row],[Vr. Total con Adiciones]]-Contratos[[#This Row],[Recursos totales Ejecutados o pagados]]</f>
        <v>170042920</v>
      </c>
      <c r="AC13" s="41">
        <v>2</v>
      </c>
      <c r="AD13" s="23">
        <v>237742020</v>
      </c>
      <c r="AE13" s="23">
        <f>+Contratos[[#This Row],[VALOR TOTAL]]</f>
        <v>671974020</v>
      </c>
      <c r="AF13" s="41">
        <f>+Contratos[[#This Row],[PLAZO TOTAL
(DÍAS)*]]</f>
        <v>501</v>
      </c>
    </row>
    <row r="14" spans="2:32" x14ac:dyDescent="0.35">
      <c r="B14">
        <v>2024</v>
      </c>
      <c r="C14">
        <v>241031</v>
      </c>
      <c r="D14" s="41" t="s">
        <v>43</v>
      </c>
      <c r="E14" s="41" t="s">
        <v>101</v>
      </c>
      <c r="F14" s="41" t="s">
        <v>61</v>
      </c>
      <c r="G14" s="41" t="s">
        <v>52</v>
      </c>
      <c r="H14" s="41" t="s">
        <v>57</v>
      </c>
      <c r="I14" s="41" t="s">
        <v>44</v>
      </c>
      <c r="J14" s="41" t="s">
        <v>102</v>
      </c>
      <c r="K14" s="41" t="s">
        <v>55</v>
      </c>
      <c r="L14" s="1">
        <v>45973</v>
      </c>
      <c r="M14" s="41"/>
      <c r="N14" s="41"/>
      <c r="O14" s="23">
        <v>3666336000</v>
      </c>
      <c r="P14" s="56">
        <v>3743539509</v>
      </c>
      <c r="Q14" s="23">
        <v>39055313507</v>
      </c>
      <c r="R14" s="56">
        <v>16</v>
      </c>
      <c r="S14" s="56">
        <v>356</v>
      </c>
      <c r="T14" s="1">
        <v>45623</v>
      </c>
      <c r="U14" s="1">
        <v>45630</v>
      </c>
      <c r="V14" s="41">
        <v>270</v>
      </c>
      <c r="W14" s="1">
        <v>45991</v>
      </c>
      <c r="X14" s="23">
        <f>+Contratos[[#This Row],[VALOR CONTRATO PRINCIPAL]]</f>
        <v>3666336000</v>
      </c>
      <c r="Y14" s="41">
        <f>$D$5-Contratos[[#This Row],[Fecha de Inicio]]</f>
        <v>361</v>
      </c>
      <c r="Z14" s="41">
        <f>ROUND(Contratos[[#This Row],[dias ejecutados]]/(Contratos[[#This Row],[Fecha Finalizacion Programada]]-Contratos[[#This Row],[Fecha de Inicio]])*100,2)</f>
        <v>100</v>
      </c>
      <c r="AA14" s="56">
        <v>30554993375</v>
      </c>
      <c r="AB14" s="56">
        <f>+Contratos[[#This Row],[Vr. Total con Adiciones]]-Contratos[[#This Row],[Recursos totales Ejecutados o pagados]]</f>
        <v>8500320132</v>
      </c>
      <c r="AC14" s="41">
        <v>2</v>
      </c>
      <c r="AD14" s="23">
        <v>12745104507</v>
      </c>
      <c r="AE14" s="23">
        <f>+Contratos[[#This Row],[VALOR TOTAL]]</f>
        <v>39055313507</v>
      </c>
      <c r="AF14" s="41">
        <f>+Contratos[[#This Row],[PLAZO TOTAL
(DÍAS)*]]</f>
        <v>356</v>
      </c>
    </row>
    <row r="15" spans="2:32" x14ac:dyDescent="0.35">
      <c r="B15">
        <v>2024</v>
      </c>
      <c r="C15">
        <v>241042</v>
      </c>
      <c r="D15" s="41" t="s">
        <v>43</v>
      </c>
      <c r="E15" s="41" t="s">
        <v>103</v>
      </c>
      <c r="F15" s="41" t="s">
        <v>51</v>
      </c>
      <c r="G15" s="41" t="s">
        <v>52</v>
      </c>
      <c r="H15" s="41" t="s">
        <v>104</v>
      </c>
      <c r="I15" s="41" t="s">
        <v>44</v>
      </c>
      <c r="J15" s="41" t="s">
        <v>105</v>
      </c>
      <c r="K15" s="41" t="s">
        <v>55</v>
      </c>
      <c r="L15" s="1">
        <v>45966</v>
      </c>
      <c r="M15" s="41"/>
      <c r="N15" s="41"/>
      <c r="O15" s="23">
        <v>127000000</v>
      </c>
      <c r="P15" s="56">
        <v>85000000</v>
      </c>
      <c r="Q15" s="23">
        <v>783499564</v>
      </c>
      <c r="R15" s="56">
        <v>42</v>
      </c>
      <c r="S15" s="56">
        <v>372</v>
      </c>
      <c r="T15" s="1">
        <v>45624</v>
      </c>
      <c r="U15" s="1">
        <v>45629</v>
      </c>
      <c r="V15" s="41">
        <v>330</v>
      </c>
      <c r="W15" s="1">
        <v>46006</v>
      </c>
      <c r="X15" s="23">
        <f>+Contratos[[#This Row],[VALOR CONTRATO PRINCIPAL]]</f>
        <v>127000000</v>
      </c>
      <c r="Y15" s="41">
        <f>$D$5-Contratos[[#This Row],[Fecha de Inicio]]</f>
        <v>362</v>
      </c>
      <c r="Z15" s="41">
        <f>ROUND(Contratos[[#This Row],[dias ejecutados]]/(Contratos[[#This Row],[Fecha Finalizacion Programada]]-Contratos[[#This Row],[Fecha de Inicio]])*100,2)</f>
        <v>96.02</v>
      </c>
      <c r="AA15" s="56">
        <v>509345008</v>
      </c>
      <c r="AB15" s="56">
        <f>+Contratos[[#This Row],[Vr. Total con Adiciones]]-Contratos[[#This Row],[Recursos totales Ejecutados o pagados]]</f>
        <v>274154556</v>
      </c>
      <c r="AC15" s="41">
        <v>1</v>
      </c>
      <c r="AD15" s="23">
        <v>85000000</v>
      </c>
      <c r="AE15" s="23">
        <f>+Contratos[[#This Row],[VALOR TOTAL]]</f>
        <v>783499564</v>
      </c>
      <c r="AF15" s="41">
        <f>+Contratos[[#This Row],[PLAZO TOTAL
(DÍAS)*]]</f>
        <v>372</v>
      </c>
    </row>
    <row r="16" spans="2:32" x14ac:dyDescent="0.35">
      <c r="B16">
        <v>2025</v>
      </c>
      <c r="C16">
        <v>250036</v>
      </c>
      <c r="D16" s="41" t="s">
        <v>43</v>
      </c>
      <c r="E16" s="41" t="s">
        <v>65</v>
      </c>
      <c r="F16" s="41" t="s">
        <v>47</v>
      </c>
      <c r="G16" s="41" t="s">
        <v>48</v>
      </c>
      <c r="H16" s="41" t="s">
        <v>62</v>
      </c>
      <c r="I16" s="41" t="s">
        <v>44</v>
      </c>
      <c r="J16" s="41" t="s">
        <v>66</v>
      </c>
      <c r="K16" s="41" t="s">
        <v>55</v>
      </c>
      <c r="L16" s="1">
        <v>45974</v>
      </c>
      <c r="M16" s="41"/>
      <c r="N16" s="41"/>
      <c r="O16" s="23">
        <v>73800000</v>
      </c>
      <c r="P16" s="56">
        <v>13269667</v>
      </c>
      <c r="Q16" s="23">
        <v>97969667</v>
      </c>
      <c r="R16" s="56">
        <v>47</v>
      </c>
      <c r="S16" s="56">
        <v>347</v>
      </c>
      <c r="T16" s="1">
        <v>45667</v>
      </c>
      <c r="U16" s="1">
        <v>45670</v>
      </c>
      <c r="V16" s="41">
        <v>270</v>
      </c>
      <c r="W16" s="1">
        <v>46021</v>
      </c>
      <c r="X16" s="23">
        <f>+Contratos[[#This Row],[VALOR CONTRATO PRINCIPAL]]</f>
        <v>73800000</v>
      </c>
      <c r="Y16" s="41">
        <f>$D$5-Contratos[[#This Row],[Fecha de Inicio]]</f>
        <v>321</v>
      </c>
      <c r="Z16" s="41">
        <f>ROUND(Contratos[[#This Row],[dias ejecutados]]/(Contratos[[#This Row],[Fecha Finalizacion Programada]]-Contratos[[#This Row],[Fecha de Inicio]])*100,2)</f>
        <v>91.45</v>
      </c>
      <c r="AA16" s="56">
        <v>81312000</v>
      </c>
      <c r="AB16" s="56">
        <f>+Contratos[[#This Row],[Vr. Total con Adiciones]]-Contratos[[#This Row],[Recursos totales Ejecutados o pagados]]</f>
        <v>16657667</v>
      </c>
      <c r="AC16" s="41">
        <v>3</v>
      </c>
      <c r="AD16" s="23">
        <v>24169667</v>
      </c>
      <c r="AE16" s="23">
        <f>+Contratos[[#This Row],[VALOR TOTAL]]</f>
        <v>97969667</v>
      </c>
      <c r="AF16" s="41">
        <f>+Contratos[[#This Row],[PLAZO TOTAL
(DÍAS)*]]</f>
        <v>347</v>
      </c>
    </row>
    <row r="17" spans="2:32" x14ac:dyDescent="0.35">
      <c r="B17">
        <v>2025</v>
      </c>
      <c r="C17">
        <v>250351</v>
      </c>
      <c r="D17" s="41" t="s">
        <v>43</v>
      </c>
      <c r="E17" s="41" t="s">
        <v>69</v>
      </c>
      <c r="F17" s="41" t="s">
        <v>47</v>
      </c>
      <c r="G17" s="41" t="s">
        <v>48</v>
      </c>
      <c r="H17" s="41" t="s">
        <v>53</v>
      </c>
      <c r="I17" s="41" t="s">
        <v>54</v>
      </c>
      <c r="J17" s="41" t="s">
        <v>70</v>
      </c>
      <c r="K17" s="41" t="s">
        <v>55</v>
      </c>
      <c r="L17" s="1">
        <v>45944</v>
      </c>
      <c r="M17" s="41"/>
      <c r="N17" s="41"/>
      <c r="O17" s="23">
        <v>28210000</v>
      </c>
      <c r="P17" s="56">
        <v>4030000</v>
      </c>
      <c r="Q17" s="23">
        <v>36673000</v>
      </c>
      <c r="R17" s="56">
        <v>33</v>
      </c>
      <c r="S17" s="56">
        <v>243</v>
      </c>
      <c r="T17" s="1">
        <v>45736</v>
      </c>
      <c r="U17" s="1">
        <v>45743</v>
      </c>
      <c r="V17" s="41">
        <v>210</v>
      </c>
      <c r="W17" s="1">
        <v>46021</v>
      </c>
      <c r="X17" s="23">
        <f>+Contratos[[#This Row],[VALOR CONTRATO PRINCIPAL]]</f>
        <v>28210000</v>
      </c>
      <c r="Y17" s="41">
        <f>$D$5-Contratos[[#This Row],[Fecha de Inicio]]</f>
        <v>248</v>
      </c>
      <c r="Z17" s="41">
        <f>ROUND(Contratos[[#This Row],[dias ejecutados]]/(Contratos[[#This Row],[Fecha Finalizacion Programada]]-Contratos[[#This Row],[Fecha de Inicio]])*100,2)</f>
        <v>89.21</v>
      </c>
      <c r="AA17" s="56">
        <v>24717333</v>
      </c>
      <c r="AB17" s="56">
        <f>+Contratos[[#This Row],[Vr. Total con Adiciones]]-Contratos[[#This Row],[Recursos totales Ejecutados o pagados]]</f>
        <v>11955667</v>
      </c>
      <c r="AC17" s="41">
        <v>1</v>
      </c>
      <c r="AD17" s="23">
        <v>4433000</v>
      </c>
      <c r="AE17" s="23">
        <f>+Contratos[[#This Row],[VALOR TOTAL]]</f>
        <v>36673000</v>
      </c>
      <c r="AF17" s="41">
        <f>+Contratos[[#This Row],[PLAZO TOTAL
(DÍAS)*]]</f>
        <v>243</v>
      </c>
    </row>
    <row r="18" spans="2:32" x14ac:dyDescent="0.35">
      <c r="B18">
        <v>2025</v>
      </c>
      <c r="C18">
        <v>250370</v>
      </c>
      <c r="D18" s="41" t="s">
        <v>43</v>
      </c>
      <c r="E18" s="41" t="s">
        <v>75</v>
      </c>
      <c r="F18" s="41" t="s">
        <v>47</v>
      </c>
      <c r="G18" s="41" t="s">
        <v>48</v>
      </c>
      <c r="H18" s="41" t="s">
        <v>53</v>
      </c>
      <c r="I18" s="41" t="s">
        <v>54</v>
      </c>
      <c r="J18" s="41" t="s">
        <v>76</v>
      </c>
      <c r="K18" s="41" t="s">
        <v>55</v>
      </c>
      <c r="L18" s="1">
        <v>45966</v>
      </c>
      <c r="M18" s="41"/>
      <c r="N18" s="41"/>
      <c r="O18" s="23">
        <v>28210000</v>
      </c>
      <c r="P18" s="56">
        <v>2283667</v>
      </c>
      <c r="Q18" s="23">
        <v>30493667</v>
      </c>
      <c r="R18" s="56">
        <v>17</v>
      </c>
      <c r="S18" s="56">
        <v>227</v>
      </c>
      <c r="T18" s="1">
        <v>45754</v>
      </c>
      <c r="U18" s="1">
        <v>45755</v>
      </c>
      <c r="V18" s="41">
        <v>210</v>
      </c>
      <c r="W18" s="1">
        <v>45986</v>
      </c>
      <c r="X18" s="23">
        <f>+Contratos[[#This Row],[VALOR CONTRATO PRINCIPAL]]</f>
        <v>28210000</v>
      </c>
      <c r="Y18" s="41">
        <f>$D$5-Contratos[[#This Row],[Fecha de Inicio]]</f>
        <v>236</v>
      </c>
      <c r="Z18" s="41">
        <v>100</v>
      </c>
      <c r="AA18" s="56">
        <v>23239667</v>
      </c>
      <c r="AB18" s="56">
        <f>+Contratos[[#This Row],[Vr. Total con Adiciones]]-Contratos[[#This Row],[Recursos totales Ejecutados o pagados]]</f>
        <v>7254000</v>
      </c>
      <c r="AC18" s="41">
        <v>1</v>
      </c>
      <c r="AD18" s="23">
        <v>2283667</v>
      </c>
      <c r="AE18" s="23">
        <f>+Contratos[[#This Row],[VALOR TOTAL]]</f>
        <v>30493667</v>
      </c>
      <c r="AF18" s="41">
        <f>+Contratos[[#This Row],[PLAZO TOTAL
(DÍAS)*]]</f>
        <v>227</v>
      </c>
    </row>
    <row r="19" spans="2:32" x14ac:dyDescent="0.35">
      <c r="B19">
        <v>2025</v>
      </c>
      <c r="C19">
        <v>250376</v>
      </c>
      <c r="D19" s="41" t="s">
        <v>43</v>
      </c>
      <c r="E19" s="41" t="s">
        <v>106</v>
      </c>
      <c r="F19" s="41" t="s">
        <v>51</v>
      </c>
      <c r="G19" s="41" t="s">
        <v>52</v>
      </c>
      <c r="H19" s="41" t="s">
        <v>57</v>
      </c>
      <c r="I19" s="41" t="s">
        <v>44</v>
      </c>
      <c r="J19" s="41" t="s">
        <v>107</v>
      </c>
      <c r="K19" s="41" t="s">
        <v>55</v>
      </c>
      <c r="L19" s="1">
        <v>45982</v>
      </c>
      <c r="M19" s="41"/>
      <c r="N19" s="41"/>
      <c r="O19" s="23">
        <v>4840742000</v>
      </c>
      <c r="P19" s="56">
        <v>1114928760</v>
      </c>
      <c r="Q19" s="23">
        <v>5955670760</v>
      </c>
      <c r="R19" s="56">
        <v>24</v>
      </c>
      <c r="S19" s="56">
        <v>247</v>
      </c>
      <c r="T19" s="1">
        <v>45751</v>
      </c>
      <c r="U19" s="1">
        <v>45755</v>
      </c>
      <c r="V19" s="41">
        <v>210</v>
      </c>
      <c r="W19" s="1">
        <v>46006</v>
      </c>
      <c r="X19" s="23">
        <f>+Contratos[[#This Row],[VALOR CONTRATO PRINCIPAL]]</f>
        <v>4840742000</v>
      </c>
      <c r="Y19" s="41">
        <f>$D$5-Contratos[[#This Row],[Fecha de Inicio]]</f>
        <v>236</v>
      </c>
      <c r="Z19" s="41">
        <f>ROUND(Contratos[[#This Row],[dias ejecutados]]/(Contratos[[#This Row],[Fecha Finalizacion Programada]]-Contratos[[#This Row],[Fecha de Inicio]])*100,2)</f>
        <v>94.02</v>
      </c>
      <c r="AA19" s="56">
        <v>4404583138</v>
      </c>
      <c r="AB19" s="56">
        <f>+Contratos[[#This Row],[Vr. Total con Adiciones]]-Contratos[[#This Row],[Recursos totales Ejecutados o pagados]]</f>
        <v>1551087622</v>
      </c>
      <c r="AC19" s="41">
        <v>1</v>
      </c>
      <c r="AD19" s="23">
        <v>1114928760</v>
      </c>
      <c r="AE19" s="23">
        <f>+Contratos[[#This Row],[VALOR TOTAL]]</f>
        <v>5955670760</v>
      </c>
      <c r="AF19" s="41">
        <f>+Contratos[[#This Row],[PLAZO TOTAL
(DÍAS)*]]</f>
        <v>247</v>
      </c>
    </row>
    <row r="20" spans="2:32" x14ac:dyDescent="0.35">
      <c r="B20">
        <v>2025</v>
      </c>
      <c r="C20">
        <v>250378</v>
      </c>
      <c r="D20" s="41" t="s">
        <v>43</v>
      </c>
      <c r="E20" s="41" t="s">
        <v>77</v>
      </c>
      <c r="F20" s="41" t="s">
        <v>47</v>
      </c>
      <c r="G20" s="41" t="s">
        <v>48</v>
      </c>
      <c r="H20" s="41" t="s">
        <v>53</v>
      </c>
      <c r="I20" s="41" t="s">
        <v>54</v>
      </c>
      <c r="J20" s="41" t="s">
        <v>78</v>
      </c>
      <c r="K20" s="41" t="s">
        <v>55</v>
      </c>
      <c r="L20" s="1">
        <v>45961</v>
      </c>
      <c r="M20" s="41"/>
      <c r="N20" s="41"/>
      <c r="O20" s="23">
        <v>39060000</v>
      </c>
      <c r="P20" s="56">
        <v>3162000</v>
      </c>
      <c r="Q20" s="23">
        <v>42222000</v>
      </c>
      <c r="R20" s="56">
        <v>17</v>
      </c>
      <c r="S20" s="56">
        <v>227</v>
      </c>
      <c r="T20" s="1">
        <v>45751</v>
      </c>
      <c r="U20" s="1">
        <v>45755</v>
      </c>
      <c r="V20" s="41">
        <v>210</v>
      </c>
      <c r="W20" s="1">
        <v>45986</v>
      </c>
      <c r="X20" s="23">
        <f>+Contratos[[#This Row],[VALOR CONTRATO PRINCIPAL]]</f>
        <v>39060000</v>
      </c>
      <c r="Y20" s="41">
        <f>$D$5-Contratos[[#This Row],[Fecha de Inicio]]</f>
        <v>236</v>
      </c>
      <c r="Z20" s="41">
        <v>100</v>
      </c>
      <c r="AA20" s="56">
        <v>37758000</v>
      </c>
      <c r="AB20" s="56">
        <f>+Contratos[[#This Row],[Vr. Total con Adiciones]]-Contratos[[#This Row],[Recursos totales Ejecutados o pagados]]</f>
        <v>4464000</v>
      </c>
      <c r="AC20" s="41">
        <v>1</v>
      </c>
      <c r="AD20" s="23">
        <v>3162000</v>
      </c>
      <c r="AE20" s="23">
        <f>+Contratos[[#This Row],[VALOR TOTAL]]</f>
        <v>42222000</v>
      </c>
      <c r="AF20" s="41">
        <f>+Contratos[[#This Row],[PLAZO TOTAL
(DÍAS)*]]</f>
        <v>227</v>
      </c>
    </row>
    <row r="21" spans="2:32" x14ac:dyDescent="0.35">
      <c r="B21">
        <v>2025</v>
      </c>
      <c r="C21">
        <v>250388</v>
      </c>
      <c r="D21" s="41" t="s">
        <v>43</v>
      </c>
      <c r="E21" s="41" t="s">
        <v>79</v>
      </c>
      <c r="F21" s="41" t="s">
        <v>47</v>
      </c>
      <c r="G21" s="41" t="s">
        <v>56</v>
      </c>
      <c r="H21" s="41" t="s">
        <v>53</v>
      </c>
      <c r="I21" s="41" t="s">
        <v>54</v>
      </c>
      <c r="J21" s="41" t="s">
        <v>80</v>
      </c>
      <c r="K21" s="41" t="s">
        <v>55</v>
      </c>
      <c r="L21" s="1">
        <v>45940</v>
      </c>
      <c r="M21" s="41"/>
      <c r="N21" s="41"/>
      <c r="O21" s="23">
        <v>27300000</v>
      </c>
      <c r="P21" s="56">
        <v>4550000</v>
      </c>
      <c r="Q21" s="23">
        <v>31850000</v>
      </c>
      <c r="R21" s="56">
        <v>20</v>
      </c>
      <c r="S21" s="56">
        <v>200</v>
      </c>
      <c r="T21" s="1">
        <v>45755</v>
      </c>
      <c r="U21" s="1">
        <v>45757</v>
      </c>
      <c r="V21" s="41">
        <v>180</v>
      </c>
      <c r="W21" s="1">
        <v>45991</v>
      </c>
      <c r="X21" s="23">
        <f>+Contratos[[#This Row],[VALOR CONTRATO PRINCIPAL]]</f>
        <v>27300000</v>
      </c>
      <c r="Y21" s="41">
        <f>$D$5-Contratos[[#This Row],[Fecha de Inicio]]</f>
        <v>234</v>
      </c>
      <c r="Z21" s="41">
        <f>ROUND(Contratos[[#This Row],[dias ejecutados]]/(Contratos[[#This Row],[Fecha Finalizacion Programada]]-Contratos[[#This Row],[Fecha de Inicio]])*100,2)</f>
        <v>100</v>
      </c>
      <c r="AA21" s="56">
        <v>30435000</v>
      </c>
      <c r="AB21" s="56">
        <f>+Contratos[[#This Row],[Vr. Total con Adiciones]]-Contratos[[#This Row],[Recursos totales Ejecutados o pagados]]</f>
        <v>1415000</v>
      </c>
      <c r="AC21" s="41">
        <v>2</v>
      </c>
      <c r="AD21" s="23">
        <v>7583333</v>
      </c>
      <c r="AE21" s="23">
        <f>+Contratos[[#This Row],[VALOR TOTAL]]</f>
        <v>31850000</v>
      </c>
      <c r="AF21" s="41">
        <f>+Contratos[[#This Row],[PLAZO TOTAL
(DÍAS)*]]</f>
        <v>200</v>
      </c>
    </row>
    <row r="22" spans="2:32" x14ac:dyDescent="0.35">
      <c r="B22">
        <v>2025</v>
      </c>
      <c r="C22">
        <v>250396</v>
      </c>
      <c r="D22" s="41" t="s">
        <v>43</v>
      </c>
      <c r="E22" s="41" t="s">
        <v>73</v>
      </c>
      <c r="F22" s="41" t="s">
        <v>47</v>
      </c>
      <c r="G22" s="41" t="s">
        <v>48</v>
      </c>
      <c r="H22" s="41" t="s">
        <v>53</v>
      </c>
      <c r="I22" s="41" t="s">
        <v>54</v>
      </c>
      <c r="J22" s="41" t="s">
        <v>74</v>
      </c>
      <c r="K22" s="41" t="s">
        <v>55</v>
      </c>
      <c r="L22" s="1">
        <v>45947</v>
      </c>
      <c r="M22" s="41"/>
      <c r="N22" s="41"/>
      <c r="O22" s="23">
        <v>39660000</v>
      </c>
      <c r="P22" s="56">
        <v>6610000</v>
      </c>
      <c r="Q22" s="23">
        <v>54642667</v>
      </c>
      <c r="R22" s="56">
        <v>38</v>
      </c>
      <c r="S22" s="56">
        <v>218</v>
      </c>
      <c r="T22" s="1">
        <v>45757</v>
      </c>
      <c r="U22" s="1">
        <v>45769</v>
      </c>
      <c r="V22" s="41">
        <v>180</v>
      </c>
      <c r="W22" s="1">
        <v>46021</v>
      </c>
      <c r="X22" s="23">
        <f>+Contratos[[#This Row],[VALOR CONTRATO PRINCIPAL]]</f>
        <v>39660000</v>
      </c>
      <c r="Y22" s="41">
        <f>$D$5-Contratos[[#This Row],[Fecha de Inicio]]</f>
        <v>222</v>
      </c>
      <c r="Z22" s="41">
        <f>ROUND(Contratos[[#This Row],[dias ejecutados]]/(Contratos[[#This Row],[Fecha Finalizacion Programada]]-Contratos[[#This Row],[Fecha de Inicio]])*100,2)</f>
        <v>88.1</v>
      </c>
      <c r="AA22" s="56">
        <v>15203000</v>
      </c>
      <c r="AB22" s="56">
        <f>+Contratos[[#This Row],[Vr. Total con Adiciones]]-Contratos[[#This Row],[Recursos totales Ejecutados o pagados]]</f>
        <v>39439667</v>
      </c>
      <c r="AC22" s="41">
        <v>1</v>
      </c>
      <c r="AD22" s="23">
        <v>8372667</v>
      </c>
      <c r="AE22" s="23">
        <f>+Contratos[[#This Row],[VALOR TOTAL]]</f>
        <v>54642667</v>
      </c>
      <c r="AF22" s="41">
        <f>+Contratos[[#This Row],[PLAZO TOTAL
(DÍAS)*]]</f>
        <v>218</v>
      </c>
    </row>
    <row r="23" spans="2:32" x14ac:dyDescent="0.35">
      <c r="B23">
        <v>2025</v>
      </c>
      <c r="C23">
        <v>250410</v>
      </c>
      <c r="D23" s="41" t="s">
        <v>43</v>
      </c>
      <c r="E23" s="41" t="s">
        <v>81</v>
      </c>
      <c r="F23" s="41" t="s">
        <v>47</v>
      </c>
      <c r="G23" s="41" t="s">
        <v>56</v>
      </c>
      <c r="H23" s="41" t="s">
        <v>53</v>
      </c>
      <c r="I23" s="41" t="s">
        <v>54</v>
      </c>
      <c r="J23" s="41" t="s">
        <v>82</v>
      </c>
      <c r="K23" s="41" t="s">
        <v>55</v>
      </c>
      <c r="L23" s="1">
        <v>45953</v>
      </c>
      <c r="M23" s="41"/>
      <c r="N23" s="41"/>
      <c r="O23" s="23">
        <v>14280000</v>
      </c>
      <c r="P23" s="56">
        <v>2935333</v>
      </c>
      <c r="Q23" s="23">
        <v>17215333</v>
      </c>
      <c r="R23" s="56">
        <v>37</v>
      </c>
      <c r="S23" s="56">
        <v>217</v>
      </c>
      <c r="T23" s="1">
        <v>45769</v>
      </c>
      <c r="U23" s="1">
        <v>45770</v>
      </c>
      <c r="V23" s="41">
        <v>180</v>
      </c>
      <c r="W23" s="1">
        <v>45991</v>
      </c>
      <c r="X23" s="23">
        <f>+Contratos[[#This Row],[VALOR CONTRATO PRINCIPAL]]</f>
        <v>14280000</v>
      </c>
      <c r="Y23" s="41">
        <f>$D$5-Contratos[[#This Row],[Fecha de Inicio]]</f>
        <v>221</v>
      </c>
      <c r="Z23" s="41">
        <f>ROUND(Contratos[[#This Row],[dias ejecutados]]/(Contratos[[#This Row],[Fecha Finalizacion Programada]]-Contratos[[#This Row],[Fecha de Inicio]])*100,2)</f>
        <v>100</v>
      </c>
      <c r="AA23" s="56">
        <v>14914667</v>
      </c>
      <c r="AB23" s="56">
        <f>+Contratos[[#This Row],[Vr. Total con Adiciones]]-Contratos[[#This Row],[Recursos totales Ejecutados o pagados]]</f>
        <v>2300666</v>
      </c>
      <c r="AC23" s="41">
        <v>1</v>
      </c>
      <c r="AD23" s="23">
        <v>2935333</v>
      </c>
      <c r="AE23" s="23">
        <f>+Contratos[[#This Row],[VALOR TOTAL]]</f>
        <v>17215333</v>
      </c>
      <c r="AF23" s="41">
        <f>+Contratos[[#This Row],[PLAZO TOTAL
(DÍAS)*]]</f>
        <v>217</v>
      </c>
    </row>
    <row r="24" spans="2:32" x14ac:dyDescent="0.35">
      <c r="B24">
        <v>2025</v>
      </c>
      <c r="C24">
        <v>250418</v>
      </c>
      <c r="D24" s="41" t="s">
        <v>43</v>
      </c>
      <c r="E24" s="41" t="s">
        <v>83</v>
      </c>
      <c r="F24" s="41" t="s">
        <v>47</v>
      </c>
      <c r="G24" s="41" t="s">
        <v>56</v>
      </c>
      <c r="H24" s="41" t="s">
        <v>53</v>
      </c>
      <c r="I24" s="41" t="s">
        <v>54</v>
      </c>
      <c r="J24" s="41" t="s">
        <v>84</v>
      </c>
      <c r="K24" s="41" t="s">
        <v>55</v>
      </c>
      <c r="L24" s="1">
        <v>45960</v>
      </c>
      <c r="M24" s="41"/>
      <c r="N24" s="41"/>
      <c r="O24" s="23">
        <v>20460000</v>
      </c>
      <c r="P24" s="56">
        <v>3410000</v>
      </c>
      <c r="Q24" s="23">
        <v>27280000</v>
      </c>
      <c r="R24" s="56">
        <v>30</v>
      </c>
      <c r="S24" s="56">
        <v>210</v>
      </c>
      <c r="T24" s="1">
        <v>45772</v>
      </c>
      <c r="U24" s="1">
        <v>45777</v>
      </c>
      <c r="V24" s="41">
        <v>180</v>
      </c>
      <c r="W24" s="1">
        <v>46021</v>
      </c>
      <c r="X24" s="23">
        <f>+Contratos[[#This Row],[VALOR CONTRATO PRINCIPAL]]</f>
        <v>20460000</v>
      </c>
      <c r="Y24" s="41">
        <f>$D$5-Contratos[[#This Row],[Fecha de Inicio]]</f>
        <v>214</v>
      </c>
      <c r="Z24" s="41">
        <f>ROUND(Contratos[[#This Row],[dias ejecutados]]/(Contratos[[#This Row],[Fecha Finalizacion Programada]]-Contratos[[#This Row],[Fecha de Inicio]])*100,2)</f>
        <v>87.7</v>
      </c>
      <c r="AA24" s="56">
        <v>17732000</v>
      </c>
      <c r="AB24" s="56">
        <f>+Contratos[[#This Row],[Vr. Total con Adiciones]]-Contratos[[#This Row],[Recursos totales Ejecutados o pagados]]</f>
        <v>9548000</v>
      </c>
      <c r="AC24" s="41">
        <v>1</v>
      </c>
      <c r="AD24" s="23">
        <v>3410000</v>
      </c>
      <c r="AE24" s="23">
        <f>+Contratos[[#This Row],[VALOR TOTAL]]</f>
        <v>27280000</v>
      </c>
      <c r="AF24" s="41">
        <f>+Contratos[[#This Row],[PLAZO TOTAL
(DÍAS)*]]</f>
        <v>210</v>
      </c>
    </row>
    <row r="25" spans="2:32" x14ac:dyDescent="0.35">
      <c r="B25">
        <v>2025</v>
      </c>
      <c r="C25">
        <v>250427</v>
      </c>
      <c r="D25" s="41" t="s">
        <v>43</v>
      </c>
      <c r="E25" s="41" t="s">
        <v>108</v>
      </c>
      <c r="F25" s="41" t="s">
        <v>47</v>
      </c>
      <c r="G25" s="41" t="s">
        <v>48</v>
      </c>
      <c r="H25" s="41" t="s">
        <v>53</v>
      </c>
      <c r="I25" s="41" t="s">
        <v>54</v>
      </c>
      <c r="J25" s="41" t="s">
        <v>109</v>
      </c>
      <c r="K25" s="41" t="s">
        <v>55</v>
      </c>
      <c r="L25" s="1">
        <v>45965</v>
      </c>
      <c r="M25" s="41"/>
      <c r="N25" s="41"/>
      <c r="O25" s="23">
        <v>61980000</v>
      </c>
      <c r="P25" s="56">
        <v>6886667</v>
      </c>
      <c r="Q25" s="23">
        <v>68866667</v>
      </c>
      <c r="R25" s="56">
        <v>20</v>
      </c>
      <c r="S25" s="56">
        <v>200</v>
      </c>
      <c r="T25" s="1">
        <v>45776</v>
      </c>
      <c r="U25" s="1">
        <v>45782</v>
      </c>
      <c r="V25" s="41">
        <v>180</v>
      </c>
      <c r="W25" s="1">
        <v>45986</v>
      </c>
      <c r="X25" s="23">
        <f>+Contratos[[#This Row],[VALOR CONTRATO PRINCIPAL]]</f>
        <v>61980000</v>
      </c>
      <c r="Y25" s="41">
        <f>$D$5-Contratos[[#This Row],[Fecha de Inicio]]</f>
        <v>209</v>
      </c>
      <c r="Z25" s="41">
        <v>100</v>
      </c>
      <c r="AA25" s="56">
        <v>60602667</v>
      </c>
      <c r="AB25" s="56">
        <f>+Contratos[[#This Row],[Vr. Total con Adiciones]]-Contratos[[#This Row],[Recursos totales Ejecutados o pagados]]</f>
        <v>8264000</v>
      </c>
      <c r="AC25" s="41">
        <v>1</v>
      </c>
      <c r="AD25" s="23">
        <v>6886667</v>
      </c>
      <c r="AE25" s="23">
        <f>+Contratos[[#This Row],[VALOR TOTAL]]</f>
        <v>68866667</v>
      </c>
      <c r="AF25" s="41">
        <f>+Contratos[[#This Row],[PLAZO TOTAL
(DÍAS)*]]</f>
        <v>200</v>
      </c>
    </row>
    <row r="26" spans="2:32" x14ac:dyDescent="0.35">
      <c r="B26">
        <v>2025</v>
      </c>
      <c r="C26">
        <v>250434</v>
      </c>
      <c r="D26" s="41" t="s">
        <v>43</v>
      </c>
      <c r="E26" s="41" t="s">
        <v>110</v>
      </c>
      <c r="F26" s="41" t="s">
        <v>47</v>
      </c>
      <c r="G26" s="41" t="s">
        <v>56</v>
      </c>
      <c r="H26" s="41" t="s">
        <v>53</v>
      </c>
      <c r="I26" s="41" t="s">
        <v>54</v>
      </c>
      <c r="J26" s="41" t="s">
        <v>111</v>
      </c>
      <c r="K26" s="41" t="s">
        <v>55</v>
      </c>
      <c r="L26" s="1">
        <v>45967</v>
      </c>
      <c r="M26" s="41"/>
      <c r="N26" s="41"/>
      <c r="O26" s="23">
        <v>16140000</v>
      </c>
      <c r="P26" s="56">
        <v>1434667</v>
      </c>
      <c r="Q26" s="23">
        <v>17574667</v>
      </c>
      <c r="R26" s="56">
        <v>16</v>
      </c>
      <c r="S26" s="56">
        <v>196</v>
      </c>
      <c r="T26" s="1">
        <v>45782</v>
      </c>
      <c r="U26" s="1">
        <v>45786</v>
      </c>
      <c r="V26" s="41">
        <v>180</v>
      </c>
      <c r="W26" s="1">
        <v>45986</v>
      </c>
      <c r="X26" s="23">
        <f>+Contratos[[#This Row],[VALOR CONTRATO PRINCIPAL]]</f>
        <v>16140000</v>
      </c>
      <c r="Y26" s="41">
        <f>$D$5-Contratos[[#This Row],[Fecha de Inicio]]</f>
        <v>205</v>
      </c>
      <c r="Z26" s="41">
        <v>100</v>
      </c>
      <c r="AA26" s="56">
        <v>15422666</v>
      </c>
      <c r="AB26" s="56">
        <f>+Contratos[[#This Row],[Vr. Total con Adiciones]]-Contratos[[#This Row],[Recursos totales Ejecutados o pagados]]</f>
        <v>2152001</v>
      </c>
      <c r="AC26" s="41">
        <v>1</v>
      </c>
      <c r="AD26" s="23">
        <v>1434667</v>
      </c>
      <c r="AE26" s="23">
        <f>+Contratos[[#This Row],[VALOR TOTAL]]</f>
        <v>17574667</v>
      </c>
      <c r="AF26" s="41">
        <f>+Contratos[[#This Row],[PLAZO TOTAL
(DÍAS)*]]</f>
        <v>196</v>
      </c>
    </row>
    <row r="27" spans="2:32" x14ac:dyDescent="0.35">
      <c r="B27">
        <v>2025</v>
      </c>
      <c r="C27">
        <v>250439</v>
      </c>
      <c r="D27" s="41" t="s">
        <v>43</v>
      </c>
      <c r="E27" s="41" t="s">
        <v>112</v>
      </c>
      <c r="F27" s="41" t="s">
        <v>47</v>
      </c>
      <c r="G27" s="41" t="s">
        <v>48</v>
      </c>
      <c r="H27" s="41" t="s">
        <v>53</v>
      </c>
      <c r="I27" s="41" t="s">
        <v>54</v>
      </c>
      <c r="J27" s="41" t="s">
        <v>113</v>
      </c>
      <c r="K27" s="41" t="s">
        <v>55</v>
      </c>
      <c r="L27" s="1">
        <v>45968</v>
      </c>
      <c r="M27" s="41"/>
      <c r="N27" s="41"/>
      <c r="O27" s="23">
        <v>30360000</v>
      </c>
      <c r="P27" s="56">
        <v>2867333</v>
      </c>
      <c r="Q27" s="23">
        <v>33227333</v>
      </c>
      <c r="R27" s="56">
        <v>17</v>
      </c>
      <c r="S27" s="56">
        <v>197</v>
      </c>
      <c r="T27" s="1">
        <v>45783</v>
      </c>
      <c r="U27" s="1">
        <v>45785</v>
      </c>
      <c r="V27" s="41">
        <v>180</v>
      </c>
      <c r="W27" s="1">
        <v>45986</v>
      </c>
      <c r="X27" s="23">
        <f>+Contratos[[#This Row],[VALOR CONTRATO PRINCIPAL]]</f>
        <v>30360000</v>
      </c>
      <c r="Y27" s="41">
        <f>$D$5-Contratos[[#This Row],[Fecha de Inicio]]</f>
        <v>206</v>
      </c>
      <c r="Z27" s="41">
        <v>100</v>
      </c>
      <c r="AA27" s="56">
        <v>29179333</v>
      </c>
      <c r="AB27" s="56">
        <f>+Contratos[[#This Row],[Vr. Total con Adiciones]]-Contratos[[#This Row],[Recursos totales Ejecutados o pagados]]</f>
        <v>4048000</v>
      </c>
      <c r="AC27" s="41">
        <v>1</v>
      </c>
      <c r="AD27" s="23">
        <v>2867333</v>
      </c>
      <c r="AE27" s="23">
        <f>+Contratos[[#This Row],[VALOR TOTAL]]</f>
        <v>33227333</v>
      </c>
      <c r="AF27" s="41">
        <f>+Contratos[[#This Row],[PLAZO TOTAL
(DÍAS)*]]</f>
        <v>197</v>
      </c>
    </row>
    <row r="28" spans="2:32" x14ac:dyDescent="0.35">
      <c r="B28">
        <v>2025</v>
      </c>
      <c r="C28">
        <v>250441</v>
      </c>
      <c r="D28" s="41" t="s">
        <v>43</v>
      </c>
      <c r="E28" s="41" t="s">
        <v>114</v>
      </c>
      <c r="F28" s="41" t="s">
        <v>47</v>
      </c>
      <c r="G28" s="41" t="s">
        <v>48</v>
      </c>
      <c r="H28" s="41" t="s">
        <v>53</v>
      </c>
      <c r="I28" s="41" t="s">
        <v>54</v>
      </c>
      <c r="J28" s="41" t="s">
        <v>115</v>
      </c>
      <c r="K28" s="41" t="s">
        <v>55</v>
      </c>
      <c r="L28" s="1">
        <v>45968</v>
      </c>
      <c r="M28" s="41"/>
      <c r="N28" s="41"/>
      <c r="O28" s="23">
        <v>33480000</v>
      </c>
      <c r="P28" s="56">
        <v>2976000</v>
      </c>
      <c r="Q28" s="23">
        <v>36456000</v>
      </c>
      <c r="R28" s="56">
        <v>16</v>
      </c>
      <c r="S28" s="56">
        <v>196</v>
      </c>
      <c r="T28" s="1">
        <v>45784</v>
      </c>
      <c r="U28" s="1">
        <v>45786</v>
      </c>
      <c r="V28" s="41">
        <v>180</v>
      </c>
      <c r="W28" s="1">
        <v>45986</v>
      </c>
      <c r="X28" s="23">
        <f>+Contratos[[#This Row],[VALOR CONTRATO PRINCIPAL]]</f>
        <v>33480000</v>
      </c>
      <c r="Y28" s="41">
        <f>$D$5-Contratos[[#This Row],[Fecha de Inicio]]</f>
        <v>205</v>
      </c>
      <c r="Z28" s="41">
        <v>100</v>
      </c>
      <c r="AA28" s="56">
        <v>26412000</v>
      </c>
      <c r="AB28" s="56">
        <f>+Contratos[[#This Row],[Vr. Total con Adiciones]]-Contratos[[#This Row],[Recursos totales Ejecutados o pagados]]</f>
        <v>10044000</v>
      </c>
      <c r="AC28" s="41">
        <v>1</v>
      </c>
      <c r="AD28" s="23">
        <v>2976000</v>
      </c>
      <c r="AE28" s="23">
        <f>+Contratos[[#This Row],[VALOR TOTAL]]</f>
        <v>36456000</v>
      </c>
      <c r="AF28" s="41">
        <f>+Contratos[[#This Row],[PLAZO TOTAL
(DÍAS)*]]</f>
        <v>196</v>
      </c>
    </row>
    <row r="29" spans="2:32" x14ac:dyDescent="0.35">
      <c r="B29">
        <v>2025</v>
      </c>
      <c r="C29">
        <v>250443</v>
      </c>
      <c r="D29" s="41" t="s">
        <v>43</v>
      </c>
      <c r="E29" s="41" t="s">
        <v>116</v>
      </c>
      <c r="F29" s="41" t="s">
        <v>47</v>
      </c>
      <c r="G29" s="41" t="s">
        <v>48</v>
      </c>
      <c r="H29" s="41" t="s">
        <v>53</v>
      </c>
      <c r="I29" s="41" t="s">
        <v>54</v>
      </c>
      <c r="J29" s="41" t="s">
        <v>117</v>
      </c>
      <c r="K29" s="41" t="s">
        <v>55</v>
      </c>
      <c r="L29" s="1">
        <v>45974</v>
      </c>
      <c r="M29" s="41"/>
      <c r="N29" s="41"/>
      <c r="O29" s="23">
        <v>50820000</v>
      </c>
      <c r="P29" s="56">
        <v>3105667</v>
      </c>
      <c r="Q29" s="23">
        <v>53925667</v>
      </c>
      <c r="R29" s="56">
        <v>11</v>
      </c>
      <c r="S29" s="56">
        <v>191</v>
      </c>
      <c r="T29" s="1">
        <v>45786</v>
      </c>
      <c r="U29" s="1">
        <v>45791</v>
      </c>
      <c r="V29" s="41">
        <v>180</v>
      </c>
      <c r="W29" s="1">
        <v>45986</v>
      </c>
      <c r="X29" s="23">
        <f>+Contratos[[#This Row],[VALOR CONTRATO PRINCIPAL]]</f>
        <v>50820000</v>
      </c>
      <c r="Y29" s="41">
        <f>$D$5-Contratos[[#This Row],[Fecha de Inicio]]</f>
        <v>200</v>
      </c>
      <c r="Z29" s="41">
        <v>100</v>
      </c>
      <c r="AA29" s="56">
        <v>38679667</v>
      </c>
      <c r="AB29" s="56">
        <f>+Contratos[[#This Row],[Vr. Total con Adiciones]]-Contratos[[#This Row],[Recursos totales Ejecutados o pagados]]</f>
        <v>15246000</v>
      </c>
      <c r="AC29" s="41">
        <v>1</v>
      </c>
      <c r="AD29" s="23">
        <v>3105667</v>
      </c>
      <c r="AE29" s="23">
        <f>+Contratos[[#This Row],[VALOR TOTAL]]</f>
        <v>53925667</v>
      </c>
      <c r="AF29" s="41">
        <f>+Contratos[[#This Row],[PLAZO TOTAL
(DÍAS)*]]</f>
        <v>191</v>
      </c>
    </row>
    <row r="30" spans="2:32" x14ac:dyDescent="0.35">
      <c r="B30">
        <v>2025</v>
      </c>
      <c r="C30">
        <v>250446</v>
      </c>
      <c r="D30" s="41" t="s">
        <v>43</v>
      </c>
      <c r="E30" s="41" t="s">
        <v>85</v>
      </c>
      <c r="F30" s="41" t="s">
        <v>47</v>
      </c>
      <c r="G30" s="41" t="s">
        <v>48</v>
      </c>
      <c r="H30" s="41" t="s">
        <v>53</v>
      </c>
      <c r="I30" s="41" t="s">
        <v>54</v>
      </c>
      <c r="J30" s="41" t="s">
        <v>86</v>
      </c>
      <c r="K30" s="41" t="s">
        <v>55</v>
      </c>
      <c r="L30" s="1">
        <v>45971</v>
      </c>
      <c r="M30" s="41"/>
      <c r="N30" s="41"/>
      <c r="O30" s="23">
        <v>24180000</v>
      </c>
      <c r="P30" s="56">
        <v>1746333</v>
      </c>
      <c r="Q30" s="23">
        <v>25926333</v>
      </c>
      <c r="R30" s="56">
        <v>13</v>
      </c>
      <c r="S30" s="56">
        <v>193</v>
      </c>
      <c r="T30" s="1">
        <v>45785</v>
      </c>
      <c r="U30" s="1">
        <v>45789</v>
      </c>
      <c r="V30" s="41">
        <v>180</v>
      </c>
      <c r="W30" s="1">
        <v>45986</v>
      </c>
      <c r="X30" s="23">
        <f>+Contratos[[#This Row],[VALOR CONTRATO PRINCIPAL]]</f>
        <v>24180000</v>
      </c>
      <c r="Y30" s="41">
        <f>$D$5-Contratos[[#This Row],[Fecha de Inicio]]</f>
        <v>202</v>
      </c>
      <c r="Z30" s="41">
        <v>100</v>
      </c>
      <c r="AA30" s="56">
        <v>22702333</v>
      </c>
      <c r="AB30" s="56">
        <f>+Contratos[[#This Row],[Vr. Total con Adiciones]]-Contratos[[#This Row],[Recursos totales Ejecutados o pagados]]</f>
        <v>3224000</v>
      </c>
      <c r="AC30" s="41">
        <v>1</v>
      </c>
      <c r="AD30" s="23">
        <v>1746333</v>
      </c>
      <c r="AE30" s="23">
        <f>+Contratos[[#This Row],[VALOR TOTAL]]</f>
        <v>25926333</v>
      </c>
      <c r="AF30" s="41">
        <f>+Contratos[[#This Row],[PLAZO TOTAL
(DÍAS)*]]</f>
        <v>193</v>
      </c>
    </row>
    <row r="31" spans="2:32" x14ac:dyDescent="0.35">
      <c r="B31">
        <v>2025</v>
      </c>
      <c r="C31">
        <v>250447</v>
      </c>
      <c r="D31" s="41" t="s">
        <v>43</v>
      </c>
      <c r="E31" s="41" t="s">
        <v>118</v>
      </c>
      <c r="F31" s="41" t="s">
        <v>47</v>
      </c>
      <c r="G31" s="41" t="s">
        <v>48</v>
      </c>
      <c r="H31" s="41" t="s">
        <v>53</v>
      </c>
      <c r="I31" s="41" t="s">
        <v>54</v>
      </c>
      <c r="J31" s="41" t="s">
        <v>119</v>
      </c>
      <c r="K31" s="41" t="s">
        <v>55</v>
      </c>
      <c r="L31" s="1">
        <v>45971</v>
      </c>
      <c r="M31" s="41"/>
      <c r="N31" s="41"/>
      <c r="O31" s="23">
        <v>30360000</v>
      </c>
      <c r="P31" s="56">
        <v>1855333</v>
      </c>
      <c r="Q31" s="23">
        <v>32215333</v>
      </c>
      <c r="R31" s="56">
        <v>11</v>
      </c>
      <c r="S31" s="56">
        <v>191</v>
      </c>
      <c r="T31" s="1">
        <v>45786</v>
      </c>
      <c r="U31" s="1">
        <v>45791</v>
      </c>
      <c r="V31" s="41">
        <v>180</v>
      </c>
      <c r="W31" s="1">
        <v>45986</v>
      </c>
      <c r="X31" s="23">
        <f>+Contratos[[#This Row],[VALOR CONTRATO PRINCIPAL]]</f>
        <v>30360000</v>
      </c>
      <c r="Y31" s="41">
        <f>$D$5-Contratos[[#This Row],[Fecha de Inicio]]</f>
        <v>200</v>
      </c>
      <c r="Z31" s="41">
        <v>100</v>
      </c>
      <c r="AA31" s="56">
        <v>7927333</v>
      </c>
      <c r="AB31" s="56">
        <f>+Contratos[[#This Row],[Vr. Total con Adiciones]]-Contratos[[#This Row],[Recursos totales Ejecutados o pagados]]</f>
        <v>24288000</v>
      </c>
      <c r="AC31" s="41">
        <v>1</v>
      </c>
      <c r="AD31" s="23">
        <v>1855333</v>
      </c>
      <c r="AE31" s="23">
        <f>+Contratos[[#This Row],[VALOR TOTAL]]</f>
        <v>32215333</v>
      </c>
      <c r="AF31" s="41">
        <f>+Contratos[[#This Row],[PLAZO TOTAL
(DÍAS)*]]</f>
        <v>191</v>
      </c>
    </row>
    <row r="32" spans="2:32" x14ac:dyDescent="0.35">
      <c r="B32">
        <v>2025</v>
      </c>
      <c r="C32">
        <v>250448</v>
      </c>
      <c r="D32" s="41" t="s">
        <v>43</v>
      </c>
      <c r="E32" s="41" t="s">
        <v>120</v>
      </c>
      <c r="F32" s="41" t="s">
        <v>47</v>
      </c>
      <c r="G32" s="41" t="s">
        <v>56</v>
      </c>
      <c r="H32" s="41" t="s">
        <v>53</v>
      </c>
      <c r="I32" s="41" t="s">
        <v>54</v>
      </c>
      <c r="J32" s="41" t="s">
        <v>121</v>
      </c>
      <c r="K32" s="41" t="s">
        <v>55</v>
      </c>
      <c r="L32" s="1">
        <v>45972</v>
      </c>
      <c r="M32" s="41"/>
      <c r="N32" s="41"/>
      <c r="O32" s="23">
        <v>14280000</v>
      </c>
      <c r="P32" s="56">
        <v>872667</v>
      </c>
      <c r="Q32" s="23">
        <v>15152667</v>
      </c>
      <c r="R32" s="56">
        <v>11</v>
      </c>
      <c r="S32" s="56">
        <v>191</v>
      </c>
      <c r="T32" s="1">
        <v>45786</v>
      </c>
      <c r="U32" s="1">
        <v>45791</v>
      </c>
      <c r="V32" s="41">
        <v>180</v>
      </c>
      <c r="W32" s="1">
        <v>45986</v>
      </c>
      <c r="X32" s="23">
        <f>+Contratos[[#This Row],[VALOR CONTRATO PRINCIPAL]]</f>
        <v>14280000</v>
      </c>
      <c r="Y32" s="41">
        <f>$D$5-Contratos[[#This Row],[Fecha de Inicio]]</f>
        <v>200</v>
      </c>
      <c r="Z32" s="41">
        <v>100</v>
      </c>
      <c r="AA32" s="56">
        <v>10868667</v>
      </c>
      <c r="AB32" s="56">
        <f>+Contratos[[#This Row],[Vr. Total con Adiciones]]-Contratos[[#This Row],[Recursos totales Ejecutados o pagados]]</f>
        <v>4284000</v>
      </c>
      <c r="AC32" s="41">
        <v>1</v>
      </c>
      <c r="AD32" s="23">
        <v>872667</v>
      </c>
      <c r="AE32" s="23">
        <f>+Contratos[[#This Row],[VALOR TOTAL]]</f>
        <v>15152667</v>
      </c>
      <c r="AF32" s="41">
        <f>+Contratos[[#This Row],[PLAZO TOTAL
(DÍAS)*]]</f>
        <v>191</v>
      </c>
    </row>
    <row r="33" spans="2:32" x14ac:dyDescent="0.35">
      <c r="B33">
        <v>2025</v>
      </c>
      <c r="C33">
        <v>250450</v>
      </c>
      <c r="D33" s="41" t="s">
        <v>43</v>
      </c>
      <c r="E33" s="41" t="s">
        <v>122</v>
      </c>
      <c r="F33" s="41" t="s">
        <v>47</v>
      </c>
      <c r="G33" s="41" t="s">
        <v>48</v>
      </c>
      <c r="H33" s="41" t="s">
        <v>53</v>
      </c>
      <c r="I33" s="41" t="s">
        <v>54</v>
      </c>
      <c r="J33" s="41" t="s">
        <v>123</v>
      </c>
      <c r="K33" s="41" t="s">
        <v>55</v>
      </c>
      <c r="L33" s="1">
        <v>45974</v>
      </c>
      <c r="M33" s="41"/>
      <c r="N33" s="41"/>
      <c r="O33" s="23">
        <v>24180000</v>
      </c>
      <c r="P33" s="56">
        <v>1343333</v>
      </c>
      <c r="Q33" s="23">
        <v>25523333</v>
      </c>
      <c r="R33" s="56">
        <v>10</v>
      </c>
      <c r="S33" s="56">
        <v>190</v>
      </c>
      <c r="T33" s="1">
        <v>45790</v>
      </c>
      <c r="U33" s="1">
        <v>45792</v>
      </c>
      <c r="V33" s="41">
        <v>180</v>
      </c>
      <c r="W33" s="1">
        <v>45986</v>
      </c>
      <c r="X33" s="23">
        <f>+Contratos[[#This Row],[VALOR CONTRATO PRINCIPAL]]</f>
        <v>24180000</v>
      </c>
      <c r="Y33" s="41">
        <f>$D$5-Contratos[[#This Row],[Fecha de Inicio]]</f>
        <v>199</v>
      </c>
      <c r="Z33" s="41">
        <v>100</v>
      </c>
      <c r="AA33" s="56">
        <v>18269333</v>
      </c>
      <c r="AB33" s="56">
        <f>+Contratos[[#This Row],[Vr. Total con Adiciones]]-Contratos[[#This Row],[Recursos totales Ejecutados o pagados]]</f>
        <v>7254000</v>
      </c>
      <c r="AC33" s="41">
        <v>1</v>
      </c>
      <c r="AD33" s="23">
        <v>1343333</v>
      </c>
      <c r="AE33" s="23">
        <f>+Contratos[[#This Row],[VALOR TOTAL]]</f>
        <v>25523333</v>
      </c>
      <c r="AF33" s="41">
        <f>+Contratos[[#This Row],[PLAZO TOTAL
(DÍAS)*]]</f>
        <v>190</v>
      </c>
    </row>
    <row r="34" spans="2:32" x14ac:dyDescent="0.35">
      <c r="B34">
        <v>2025</v>
      </c>
      <c r="C34">
        <v>250454</v>
      </c>
      <c r="D34" s="41" t="s">
        <v>43</v>
      </c>
      <c r="E34" s="41" t="s">
        <v>124</v>
      </c>
      <c r="F34" s="41" t="s">
        <v>47</v>
      </c>
      <c r="G34" s="41" t="s">
        <v>48</v>
      </c>
      <c r="H34" s="41" t="s">
        <v>53</v>
      </c>
      <c r="I34" s="41" t="s">
        <v>54</v>
      </c>
      <c r="J34" s="41" t="s">
        <v>125</v>
      </c>
      <c r="K34" s="41" t="s">
        <v>55</v>
      </c>
      <c r="L34" s="1">
        <v>45973</v>
      </c>
      <c r="M34" s="41"/>
      <c r="N34" s="41"/>
      <c r="O34" s="23">
        <v>27300000</v>
      </c>
      <c r="P34" s="56">
        <v>1516667</v>
      </c>
      <c r="Q34" s="23">
        <v>28816667</v>
      </c>
      <c r="R34" s="56">
        <v>10</v>
      </c>
      <c r="S34" s="56">
        <v>190</v>
      </c>
      <c r="T34" s="1">
        <v>45790</v>
      </c>
      <c r="U34" s="1">
        <v>45792</v>
      </c>
      <c r="V34" s="41">
        <v>180</v>
      </c>
      <c r="W34" s="1">
        <v>45986</v>
      </c>
      <c r="X34" s="23">
        <f>+Contratos[[#This Row],[VALOR CONTRATO PRINCIPAL]]</f>
        <v>27300000</v>
      </c>
      <c r="Y34" s="41">
        <f>$D$5-Contratos[[#This Row],[Fecha de Inicio]]</f>
        <v>199</v>
      </c>
      <c r="Z34" s="41">
        <v>100</v>
      </c>
      <c r="AA34" s="56">
        <v>25176667</v>
      </c>
      <c r="AB34" s="56">
        <f>+Contratos[[#This Row],[Vr. Total con Adiciones]]-Contratos[[#This Row],[Recursos totales Ejecutados o pagados]]</f>
        <v>3640000</v>
      </c>
      <c r="AC34" s="41">
        <v>1</v>
      </c>
      <c r="AD34" s="23">
        <v>1516667</v>
      </c>
      <c r="AE34" s="23">
        <f>+Contratos[[#This Row],[VALOR TOTAL]]</f>
        <v>28816667</v>
      </c>
      <c r="AF34" s="41">
        <f>+Contratos[[#This Row],[PLAZO TOTAL
(DÍAS)*]]</f>
        <v>190</v>
      </c>
    </row>
    <row r="35" spans="2:32" x14ac:dyDescent="0.35">
      <c r="B35">
        <v>2025</v>
      </c>
      <c r="C35">
        <v>250472</v>
      </c>
      <c r="D35" s="41" t="s">
        <v>43</v>
      </c>
      <c r="E35" s="41" t="s">
        <v>126</v>
      </c>
      <c r="F35" s="41" t="s">
        <v>47</v>
      </c>
      <c r="G35" s="41" t="s">
        <v>56</v>
      </c>
      <c r="H35" s="41" t="s">
        <v>53</v>
      </c>
      <c r="I35" s="41" t="s">
        <v>54</v>
      </c>
      <c r="J35" s="41" t="s">
        <v>127</v>
      </c>
      <c r="K35" s="41" t="s">
        <v>55</v>
      </c>
      <c r="L35" s="1">
        <v>45981</v>
      </c>
      <c r="M35" s="41"/>
      <c r="N35" s="41"/>
      <c r="O35" s="23">
        <v>16140000</v>
      </c>
      <c r="P35" s="56">
        <v>2331333</v>
      </c>
      <c r="Q35" s="23">
        <v>18471333</v>
      </c>
      <c r="R35" s="56">
        <v>26</v>
      </c>
      <c r="S35" s="56">
        <v>206</v>
      </c>
      <c r="T35" s="1">
        <v>45805</v>
      </c>
      <c r="U35" s="1">
        <v>45812</v>
      </c>
      <c r="V35" s="41">
        <v>180</v>
      </c>
      <c r="W35" s="1">
        <v>45995</v>
      </c>
      <c r="X35" s="23">
        <f>+Contratos[[#This Row],[VALOR CONTRATO PRINCIPAL]]</f>
        <v>16140000</v>
      </c>
      <c r="Y35" s="41">
        <f>$D$5-Contratos[[#This Row],[Fecha de Inicio]]</f>
        <v>179</v>
      </c>
      <c r="Z35" s="41">
        <f>ROUND(Contratos[[#This Row],[dias ejecutados]]/(Contratos[[#This Row],[Fecha Finalizacion Programada]]-Contratos[[#This Row],[Fecha de Inicio]])*100,2)</f>
        <v>97.81</v>
      </c>
      <c r="AA35" s="56">
        <v>0</v>
      </c>
      <c r="AB35" s="56">
        <f>+Contratos[[#This Row],[Vr. Total con Adiciones]]-Contratos[[#This Row],[Recursos totales Ejecutados o pagados]]</f>
        <v>18471333</v>
      </c>
      <c r="AC35" s="41">
        <v>1</v>
      </c>
      <c r="AD35" s="23">
        <v>2331333</v>
      </c>
      <c r="AE35" s="23">
        <f>+Contratos[[#This Row],[VALOR TOTAL]]</f>
        <v>18471333</v>
      </c>
      <c r="AF35" s="41">
        <f>+Contratos[[#This Row],[PLAZO TOTAL
(DÍAS)*]]</f>
        <v>206</v>
      </c>
    </row>
    <row r="36" spans="2:32" x14ac:dyDescent="0.35">
      <c r="B36">
        <v>2025</v>
      </c>
      <c r="C36">
        <v>250539</v>
      </c>
      <c r="D36" s="41" t="s">
        <v>71</v>
      </c>
      <c r="E36" s="41" t="s">
        <v>128</v>
      </c>
      <c r="F36" s="41" t="s">
        <v>72</v>
      </c>
      <c r="G36" s="41" t="s">
        <v>52</v>
      </c>
      <c r="H36" s="41" t="s">
        <v>53</v>
      </c>
      <c r="I36" s="41" t="s">
        <v>54</v>
      </c>
      <c r="J36" s="41" t="s">
        <v>129</v>
      </c>
      <c r="K36" s="41" t="s">
        <v>58</v>
      </c>
      <c r="L36" s="1">
        <v>45973</v>
      </c>
      <c r="M36" s="41"/>
      <c r="N36" s="41"/>
      <c r="O36" s="23">
        <v>550970983</v>
      </c>
      <c r="P36" s="56">
        <v>75584028</v>
      </c>
      <c r="Q36" s="23">
        <v>626555011</v>
      </c>
      <c r="R36" s="56"/>
      <c r="S36" s="56">
        <v>150</v>
      </c>
      <c r="T36" s="1">
        <v>45846</v>
      </c>
      <c r="U36" s="1">
        <v>45863</v>
      </c>
      <c r="V36" s="41">
        <v>150</v>
      </c>
      <c r="W36" s="1">
        <v>46016</v>
      </c>
      <c r="X36" s="23">
        <f>+Contratos[[#This Row],[VALOR CONTRATO PRINCIPAL]]</f>
        <v>550970983</v>
      </c>
      <c r="Y36" s="41">
        <f>$D$5-Contratos[[#This Row],[Fecha de Inicio]]</f>
        <v>128</v>
      </c>
      <c r="Z36" s="41">
        <f>ROUND(Contratos[[#This Row],[dias ejecutados]]/(Contratos[[#This Row],[Fecha Finalizacion Programada]]-Contratos[[#This Row],[Fecha de Inicio]])*100,2)</f>
        <v>83.66</v>
      </c>
      <c r="AA36" s="56">
        <v>0</v>
      </c>
      <c r="AB36" s="56">
        <f>+Contratos[[#This Row],[Vr. Total con Adiciones]]-Contratos[[#This Row],[Recursos totales Ejecutados o pagados]]</f>
        <v>626555011</v>
      </c>
      <c r="AC36" s="41">
        <v>1</v>
      </c>
      <c r="AD36" s="23">
        <v>75584028</v>
      </c>
      <c r="AE36" s="23">
        <f>+Contratos[[#This Row],[VALOR TOTAL]]</f>
        <v>626555011</v>
      </c>
      <c r="AF36" s="41">
        <f>+Contratos[[#This Row],[PLAZO TOTAL
(DÍAS)*]]</f>
        <v>150</v>
      </c>
    </row>
    <row r="37" spans="2:32" x14ac:dyDescent="0.35">
      <c r="B37">
        <v>2017</v>
      </c>
      <c r="C37" t="s">
        <v>89</v>
      </c>
      <c r="D37" s="41" t="s">
        <v>154</v>
      </c>
      <c r="E37" s="41" t="s">
        <v>155</v>
      </c>
      <c r="F37" s="41" t="s">
        <v>45</v>
      </c>
      <c r="G37" s="41" t="s">
        <v>52</v>
      </c>
      <c r="H37" s="41" t="s">
        <v>62</v>
      </c>
      <c r="I37" s="41" t="s">
        <v>44</v>
      </c>
      <c r="J37" s="41" t="s">
        <v>153</v>
      </c>
      <c r="K37" s="41" t="s">
        <v>46</v>
      </c>
      <c r="L37" s="1">
        <v>45968</v>
      </c>
      <c r="M37" s="41"/>
      <c r="N37" s="41"/>
      <c r="O37" s="23">
        <v>0</v>
      </c>
      <c r="P37" s="56">
        <v>0</v>
      </c>
      <c r="Q37" s="23">
        <v>0</v>
      </c>
      <c r="R37" s="56">
        <v>720</v>
      </c>
      <c r="S37" s="56">
        <v>3600</v>
      </c>
      <c r="T37" s="1">
        <v>43048</v>
      </c>
      <c r="U37" s="1">
        <v>43048</v>
      </c>
      <c r="V37" s="41">
        <v>1440</v>
      </c>
      <c r="W37" s="1">
        <v>46699</v>
      </c>
      <c r="X37" s="23">
        <f>+Contratos[[#This Row],[VALOR CONTRATO PRINCIPAL]]</f>
        <v>0</v>
      </c>
      <c r="Y37" s="41">
        <f>$D$5-Contratos[[#This Row],[Fecha de Inicio]]</f>
        <v>2943</v>
      </c>
      <c r="Z37" s="41">
        <f>ROUND(Contratos[[#This Row],[dias ejecutados]]/(Contratos[[#This Row],[Fecha Finalizacion Programada]]-Contratos[[#This Row],[Fecha de Inicio]])*100,2)</f>
        <v>80.61</v>
      </c>
      <c r="AA37" s="56">
        <v>0</v>
      </c>
      <c r="AB37" s="56">
        <f>+Contratos[[#This Row],[Vr. Total con Adiciones]]-Contratos[[#This Row],[Recursos totales Ejecutados o pagados]]</f>
        <v>0</v>
      </c>
      <c r="AC37" s="41">
        <v>2</v>
      </c>
      <c r="AD37" s="23">
        <v>0</v>
      </c>
      <c r="AE37" s="23">
        <f>+Contratos[[#This Row],[VALOR TOTAL]]</f>
        <v>0</v>
      </c>
      <c r="AF37" s="41">
        <f>+Contratos[[#This Row],[PLAZO TOTAL
(DÍAS)*]]</f>
        <v>3600</v>
      </c>
    </row>
    <row r="38" spans="2:32" x14ac:dyDescent="0.35">
      <c r="B38">
        <v>2025</v>
      </c>
      <c r="C38">
        <v>250064</v>
      </c>
      <c r="D38" s="41" t="s">
        <v>43</v>
      </c>
      <c r="E38" s="41" t="s">
        <v>63</v>
      </c>
      <c r="F38" s="41" t="s">
        <v>47</v>
      </c>
      <c r="G38" s="41" t="s">
        <v>48</v>
      </c>
      <c r="H38" s="41" t="s">
        <v>57</v>
      </c>
      <c r="I38" s="41" t="s">
        <v>44</v>
      </c>
      <c r="J38" s="41" t="s">
        <v>64</v>
      </c>
      <c r="K38" s="41" t="s">
        <v>87</v>
      </c>
      <c r="L38" s="1">
        <v>45971</v>
      </c>
      <c r="M38" s="41"/>
      <c r="N38" s="41"/>
      <c r="O38" s="23">
        <v>50050000</v>
      </c>
      <c r="P38" s="56">
        <v>0</v>
      </c>
      <c r="Q38" s="23">
        <v>50050000</v>
      </c>
      <c r="R38" s="56"/>
      <c r="S38" s="56">
        <v>330</v>
      </c>
      <c r="T38" s="1">
        <v>45670</v>
      </c>
      <c r="U38" s="1">
        <v>45677</v>
      </c>
      <c r="V38" s="41">
        <v>330</v>
      </c>
      <c r="W38" s="1">
        <v>46011</v>
      </c>
      <c r="X38" s="23">
        <f>+Contratos[[#This Row],[VALOR CONTRATO PRINCIPAL]]</f>
        <v>50050000</v>
      </c>
      <c r="Y38" s="41">
        <f>$D$5-Contratos[[#This Row],[Fecha de Inicio]]</f>
        <v>314</v>
      </c>
      <c r="Z38" s="41">
        <f>ROUND(Contratos[[#This Row],[dias ejecutados]]/(Contratos[[#This Row],[Fecha Finalizacion Programada]]-Contratos[[#This Row],[Fecha de Inicio]])*100,2)</f>
        <v>94.01</v>
      </c>
      <c r="AA38" s="56">
        <v>42466666</v>
      </c>
      <c r="AB38" s="56">
        <f>+Contratos[[#This Row],[Vr. Total con Adiciones]]-Contratos[[#This Row],[Recursos totales Ejecutados o pagados]]</f>
        <v>7583334</v>
      </c>
      <c r="AC38" s="41">
        <v>0</v>
      </c>
      <c r="AD38" s="23">
        <v>0</v>
      </c>
      <c r="AE38" s="23">
        <f>+Contratos[[#This Row],[VALOR TOTAL]]</f>
        <v>50050000</v>
      </c>
      <c r="AF38" s="41">
        <f>+Contratos[[#This Row],[PLAZO TOTAL
(DÍAS)*]]</f>
        <v>330</v>
      </c>
    </row>
    <row r="39" spans="2:32" x14ac:dyDescent="0.35">
      <c r="B39">
        <v>2025</v>
      </c>
      <c r="C39">
        <v>250223</v>
      </c>
      <c r="D39" s="41" t="s">
        <v>43</v>
      </c>
      <c r="E39" s="41" t="s">
        <v>130</v>
      </c>
      <c r="F39" s="41" t="s">
        <v>47</v>
      </c>
      <c r="G39" s="41" t="s">
        <v>48</v>
      </c>
      <c r="H39" s="41" t="s">
        <v>131</v>
      </c>
      <c r="I39" s="41" t="s">
        <v>44</v>
      </c>
      <c r="J39" s="41" t="s">
        <v>132</v>
      </c>
      <c r="K39" s="41" t="s">
        <v>49</v>
      </c>
      <c r="L39" s="1">
        <v>45972</v>
      </c>
      <c r="M39" s="41">
        <v>1010166072</v>
      </c>
      <c r="N39" s="41" t="s">
        <v>90</v>
      </c>
      <c r="O39" s="23">
        <v>50050000</v>
      </c>
      <c r="P39" s="56">
        <v>0</v>
      </c>
      <c r="Q39" s="23">
        <v>50050000</v>
      </c>
      <c r="R39" s="56"/>
      <c r="S39" s="56">
        <v>330</v>
      </c>
      <c r="T39" s="1">
        <v>45682</v>
      </c>
      <c r="U39" s="1">
        <v>45686</v>
      </c>
      <c r="V39" s="41">
        <v>330</v>
      </c>
      <c r="W39" s="1">
        <v>46020</v>
      </c>
      <c r="X39" s="23">
        <f>+Contratos[[#This Row],[VALOR CONTRATO PRINCIPAL]]</f>
        <v>50050000</v>
      </c>
      <c r="Y39" s="41">
        <f>$D$5-Contratos[[#This Row],[Fecha de Inicio]]</f>
        <v>305</v>
      </c>
      <c r="Z39" s="41">
        <f>ROUND(Contratos[[#This Row],[dias ejecutados]]/(Contratos[[#This Row],[Fecha Finalizacion Programada]]-Contratos[[#This Row],[Fecha de Inicio]])*100,2)</f>
        <v>91.32</v>
      </c>
      <c r="AA39" s="56">
        <v>41253333</v>
      </c>
      <c r="AB39" s="56">
        <f>+Contratos[[#This Row],[Vr. Total con Adiciones]]-Contratos[[#This Row],[Recursos totales Ejecutados o pagados]]</f>
        <v>8796667</v>
      </c>
      <c r="AC39" s="41">
        <v>0</v>
      </c>
      <c r="AD39" s="23">
        <v>0</v>
      </c>
      <c r="AE39" s="23">
        <f>+Contratos[[#This Row],[VALOR TOTAL]]</f>
        <v>50050000</v>
      </c>
      <c r="AF39" s="41">
        <f>+Contratos[[#This Row],[PLAZO TOTAL
(DÍAS)*]]</f>
        <v>330</v>
      </c>
    </row>
    <row r="40" spans="2:32" x14ac:dyDescent="0.35">
      <c r="B40">
        <v>2025</v>
      </c>
      <c r="C40">
        <v>250162</v>
      </c>
      <c r="D40" s="41" t="s">
        <v>43</v>
      </c>
      <c r="E40" s="41" t="s">
        <v>133</v>
      </c>
      <c r="F40" s="41" t="s">
        <v>47</v>
      </c>
      <c r="G40" s="41" t="s">
        <v>48</v>
      </c>
      <c r="H40" s="41" t="s">
        <v>67</v>
      </c>
      <c r="I40" s="41" t="s">
        <v>44</v>
      </c>
      <c r="J40" s="41" t="s">
        <v>134</v>
      </c>
      <c r="K40" s="41" t="s">
        <v>87</v>
      </c>
      <c r="L40" s="1">
        <v>45965</v>
      </c>
      <c r="M40" s="41"/>
      <c r="N40" s="41"/>
      <c r="O40" s="23">
        <v>101640000</v>
      </c>
      <c r="P40" s="56">
        <v>0</v>
      </c>
      <c r="Q40" s="23">
        <v>101640000</v>
      </c>
      <c r="R40" s="56"/>
      <c r="S40" s="56">
        <v>360</v>
      </c>
      <c r="T40" s="1">
        <v>45679</v>
      </c>
      <c r="U40" s="1">
        <v>45681</v>
      </c>
      <c r="V40" s="41">
        <v>360</v>
      </c>
      <c r="W40" s="1">
        <v>46022</v>
      </c>
      <c r="X40" s="23">
        <f>+Contratos[[#This Row],[VALOR CONTRATO PRINCIPAL]]</f>
        <v>101640000</v>
      </c>
      <c r="Y40" s="41">
        <f>$D$5-Contratos[[#This Row],[Fecha de Inicio]]</f>
        <v>310</v>
      </c>
      <c r="Z40" s="41">
        <f>ROUND(Contratos[[#This Row],[dias ejecutados]]/(Contratos[[#This Row],[Fecha Finalizacion Programada]]-Contratos[[#This Row],[Fecha de Inicio]])*100,2)</f>
        <v>90.91</v>
      </c>
      <c r="AA40" s="56">
        <v>78206333</v>
      </c>
      <c r="AB40" s="56">
        <f>+Contratos[[#This Row],[Vr. Total con Adiciones]]-Contratos[[#This Row],[Recursos totales Ejecutados o pagados]]</f>
        <v>23433667</v>
      </c>
      <c r="AC40" s="41">
        <v>0</v>
      </c>
      <c r="AD40" s="23">
        <v>0</v>
      </c>
      <c r="AE40" s="23">
        <f>+Contratos[[#This Row],[VALOR TOTAL]]</f>
        <v>101640000</v>
      </c>
      <c r="AF40" s="41">
        <f>+Contratos[[#This Row],[PLAZO TOTAL
(DÍAS)*]]</f>
        <v>360</v>
      </c>
    </row>
    <row r="41" spans="2:32" x14ac:dyDescent="0.35">
      <c r="B41">
        <v>2025</v>
      </c>
      <c r="C41">
        <v>250185</v>
      </c>
      <c r="D41" s="41" t="s">
        <v>43</v>
      </c>
      <c r="E41" s="41" t="s">
        <v>135</v>
      </c>
      <c r="F41" s="41" t="s">
        <v>47</v>
      </c>
      <c r="G41" s="41" t="s">
        <v>48</v>
      </c>
      <c r="H41" s="41" t="s">
        <v>67</v>
      </c>
      <c r="I41" s="41" t="s">
        <v>44</v>
      </c>
      <c r="J41" s="41" t="s">
        <v>68</v>
      </c>
      <c r="K41" s="41" t="s">
        <v>87</v>
      </c>
      <c r="L41" s="1">
        <v>45966</v>
      </c>
      <c r="M41" s="41"/>
      <c r="N41" s="41"/>
      <c r="O41" s="23">
        <v>78430000</v>
      </c>
      <c r="P41" s="56">
        <v>0</v>
      </c>
      <c r="Q41" s="23">
        <v>78430000</v>
      </c>
      <c r="R41" s="56"/>
      <c r="S41" s="56">
        <v>330</v>
      </c>
      <c r="T41" s="1">
        <v>45680</v>
      </c>
      <c r="U41" s="1">
        <v>45684</v>
      </c>
      <c r="V41" s="41">
        <v>330</v>
      </c>
      <c r="W41" s="1">
        <v>46018</v>
      </c>
      <c r="X41" s="23">
        <f>+Contratos[[#This Row],[VALOR CONTRATO PRINCIPAL]]</f>
        <v>78430000</v>
      </c>
      <c r="Y41" s="41">
        <f>$D$5-Contratos[[#This Row],[Fecha de Inicio]]</f>
        <v>307</v>
      </c>
      <c r="Z41" s="41">
        <f>ROUND(Contratos[[#This Row],[dias ejecutados]]/(Contratos[[#This Row],[Fecha Finalizacion Programada]]-Contratos[[#This Row],[Fecha de Inicio]])*100,2)</f>
        <v>91.92</v>
      </c>
      <c r="AA41" s="56">
        <v>65120667</v>
      </c>
      <c r="AB41" s="56">
        <f>+Contratos[[#This Row],[Vr. Total con Adiciones]]-Contratos[[#This Row],[Recursos totales Ejecutados o pagados]]</f>
        <v>13309333</v>
      </c>
      <c r="AC41" s="41">
        <v>0</v>
      </c>
      <c r="AD41" s="23">
        <v>0</v>
      </c>
      <c r="AE41" s="23">
        <f>+Contratos[[#This Row],[VALOR TOTAL]]</f>
        <v>78430000</v>
      </c>
      <c r="AF41" s="41">
        <f>+Contratos[[#This Row],[PLAZO TOTAL
(DÍAS)*]]</f>
        <v>330</v>
      </c>
    </row>
    <row r="42" spans="2:32" x14ac:dyDescent="0.35">
      <c r="B42">
        <v>2025</v>
      </c>
      <c r="C42">
        <v>250212</v>
      </c>
      <c r="D42" s="41" t="s">
        <v>43</v>
      </c>
      <c r="E42" s="41" t="s">
        <v>136</v>
      </c>
      <c r="F42" s="41" t="s">
        <v>47</v>
      </c>
      <c r="G42" s="41" t="s">
        <v>48</v>
      </c>
      <c r="H42" s="41" t="s">
        <v>67</v>
      </c>
      <c r="I42" s="41" t="s">
        <v>44</v>
      </c>
      <c r="J42" s="41" t="s">
        <v>137</v>
      </c>
      <c r="K42" s="41" t="s">
        <v>87</v>
      </c>
      <c r="L42" s="1">
        <v>45967</v>
      </c>
      <c r="M42" s="41"/>
      <c r="N42" s="41"/>
      <c r="O42" s="23">
        <v>95993333</v>
      </c>
      <c r="P42" s="56">
        <v>0</v>
      </c>
      <c r="Q42" s="23">
        <v>95993333</v>
      </c>
      <c r="R42" s="56"/>
      <c r="S42" s="56">
        <v>340</v>
      </c>
      <c r="T42" s="1">
        <v>45684</v>
      </c>
      <c r="U42" s="1">
        <v>45686</v>
      </c>
      <c r="V42" s="41">
        <v>340</v>
      </c>
      <c r="W42" s="1">
        <v>46022</v>
      </c>
      <c r="X42" s="23">
        <f>+Contratos[[#This Row],[VALOR CONTRATO PRINCIPAL]]</f>
        <v>95993333</v>
      </c>
      <c r="Y42" s="41">
        <f>$D$5-Contratos[[#This Row],[Fecha de Inicio]]</f>
        <v>305</v>
      </c>
      <c r="Z42" s="41">
        <f>ROUND(Contratos[[#This Row],[dias ejecutados]]/(Contratos[[#This Row],[Fecha Finalizacion Programada]]-Contratos[[#This Row],[Fecha de Inicio]])*100,2)</f>
        <v>90.77</v>
      </c>
      <c r="AA42" s="56">
        <v>76794666</v>
      </c>
      <c r="AB42" s="56">
        <f>+Contratos[[#This Row],[Vr. Total con Adiciones]]-Contratos[[#This Row],[Recursos totales Ejecutados o pagados]]</f>
        <v>19198667</v>
      </c>
      <c r="AC42" s="41">
        <v>0</v>
      </c>
      <c r="AD42" s="23">
        <v>0</v>
      </c>
      <c r="AE42" s="23">
        <f>+Contratos[[#This Row],[VALOR TOTAL]]</f>
        <v>95993333</v>
      </c>
      <c r="AF42" s="41">
        <f>+Contratos[[#This Row],[PLAZO TOTAL
(DÍAS)*]]</f>
        <v>340</v>
      </c>
    </row>
    <row r="43" spans="2:32" x14ac:dyDescent="0.35">
      <c r="B43">
        <v>2025</v>
      </c>
      <c r="C43">
        <v>250253</v>
      </c>
      <c r="D43" s="41" t="s">
        <v>43</v>
      </c>
      <c r="E43" s="41" t="s">
        <v>138</v>
      </c>
      <c r="F43" s="41" t="s">
        <v>47</v>
      </c>
      <c r="G43" s="41" t="s">
        <v>56</v>
      </c>
      <c r="H43" s="41" t="s">
        <v>67</v>
      </c>
      <c r="I43" s="41" t="s">
        <v>44</v>
      </c>
      <c r="J43" s="41" t="s">
        <v>139</v>
      </c>
      <c r="K43" s="41" t="s">
        <v>87</v>
      </c>
      <c r="L43" s="1">
        <v>45966</v>
      </c>
      <c r="M43" s="41"/>
      <c r="N43" s="41"/>
      <c r="O43" s="23">
        <v>79530000</v>
      </c>
      <c r="P43" s="56">
        <v>0</v>
      </c>
      <c r="Q43" s="23">
        <v>79530000</v>
      </c>
      <c r="R43" s="56"/>
      <c r="S43" s="56">
        <v>330</v>
      </c>
      <c r="T43" s="1">
        <v>45692</v>
      </c>
      <c r="U43" s="1">
        <v>45694</v>
      </c>
      <c r="V43" s="41">
        <v>330</v>
      </c>
      <c r="W43" s="1">
        <v>46022</v>
      </c>
      <c r="X43" s="23">
        <f>+Contratos[[#This Row],[VALOR CONTRATO PRINCIPAL]]</f>
        <v>79530000</v>
      </c>
      <c r="Y43" s="41">
        <f>$D$5-Contratos[[#This Row],[Fecha de Inicio]]</f>
        <v>297</v>
      </c>
      <c r="Z43" s="41">
        <f>ROUND(Contratos[[#This Row],[dias ejecutados]]/(Contratos[[#This Row],[Fecha Finalizacion Programada]]-Contratos[[#This Row],[Fecha de Inicio]])*100,2)</f>
        <v>90.55</v>
      </c>
      <c r="AA43" s="56">
        <v>56635000</v>
      </c>
      <c r="AB43" s="56">
        <f>+Contratos[[#This Row],[Vr. Total con Adiciones]]-Contratos[[#This Row],[Recursos totales Ejecutados o pagados]]</f>
        <v>22895000</v>
      </c>
      <c r="AC43" s="41">
        <v>0</v>
      </c>
      <c r="AD43" s="23">
        <v>0</v>
      </c>
      <c r="AE43" s="23">
        <f>+Contratos[[#This Row],[VALOR TOTAL]]</f>
        <v>79530000</v>
      </c>
      <c r="AF43" s="41">
        <f>+Contratos[[#This Row],[PLAZO TOTAL
(DÍAS)*]]</f>
        <v>330</v>
      </c>
    </row>
    <row r="44" spans="2:32" x14ac:dyDescent="0.35">
      <c r="B44">
        <v>2025</v>
      </c>
      <c r="C44">
        <v>250318</v>
      </c>
      <c r="D44" s="41" t="s">
        <v>43</v>
      </c>
      <c r="E44" s="41" t="s">
        <v>140</v>
      </c>
      <c r="F44" s="41" t="s">
        <v>47</v>
      </c>
      <c r="G44" s="41" t="s">
        <v>48</v>
      </c>
      <c r="H44" s="41" t="s">
        <v>141</v>
      </c>
      <c r="I44" s="41" t="s">
        <v>44</v>
      </c>
      <c r="J44" s="41" t="s">
        <v>142</v>
      </c>
      <c r="K44" s="41" t="s">
        <v>87</v>
      </c>
      <c r="L44" s="1">
        <v>45972</v>
      </c>
      <c r="M44" s="41"/>
      <c r="N44" s="41"/>
      <c r="O44" s="23">
        <v>260000000</v>
      </c>
      <c r="P44" s="56">
        <v>0</v>
      </c>
      <c r="Q44" s="23">
        <v>260000000</v>
      </c>
      <c r="R44" s="56"/>
      <c r="S44" s="56">
        <v>360</v>
      </c>
      <c r="T44" s="1">
        <v>45720</v>
      </c>
      <c r="U44" s="1">
        <v>45721</v>
      </c>
      <c r="V44" s="41">
        <v>360</v>
      </c>
      <c r="W44" s="1">
        <v>46022</v>
      </c>
      <c r="X44" s="23">
        <f>+Contratos[[#This Row],[VALOR CONTRATO PRINCIPAL]]</f>
        <v>260000000</v>
      </c>
      <c r="Y44" s="41">
        <f>$D$5-Contratos[[#This Row],[Fecha de Inicio]]</f>
        <v>270</v>
      </c>
      <c r="Z44" s="41">
        <f>ROUND(Contratos[[#This Row],[dias ejecutados]]/(Contratos[[#This Row],[Fecha Finalizacion Programada]]-Contratos[[#This Row],[Fecha de Inicio]])*100,2)</f>
        <v>89.7</v>
      </c>
      <c r="AA44" s="56">
        <v>60000000</v>
      </c>
      <c r="AB44" s="56">
        <f>+Contratos[[#This Row],[Vr. Total con Adiciones]]-Contratos[[#This Row],[Recursos totales Ejecutados o pagados]]</f>
        <v>200000000</v>
      </c>
      <c r="AC44" s="41">
        <v>0</v>
      </c>
      <c r="AD44" s="23">
        <v>0</v>
      </c>
      <c r="AE44" s="23">
        <f>+Contratos[[#This Row],[VALOR TOTAL]]</f>
        <v>260000000</v>
      </c>
      <c r="AF44" s="41">
        <f>+Contratos[[#This Row],[PLAZO TOTAL
(DÍAS)*]]</f>
        <v>360</v>
      </c>
    </row>
    <row r="45" spans="2:32" x14ac:dyDescent="0.35">
      <c r="B45">
        <v>2025</v>
      </c>
      <c r="C45">
        <v>250376</v>
      </c>
      <c r="D45" s="41" t="s">
        <v>43</v>
      </c>
      <c r="E45" s="41" t="s">
        <v>106</v>
      </c>
      <c r="F45" s="41" t="s">
        <v>51</v>
      </c>
      <c r="G45" s="41" t="s">
        <v>52</v>
      </c>
      <c r="H45" s="41" t="s">
        <v>57</v>
      </c>
      <c r="I45" s="41" t="s">
        <v>44</v>
      </c>
      <c r="J45" s="41" t="s">
        <v>107</v>
      </c>
      <c r="K45" s="41" t="s">
        <v>46</v>
      </c>
      <c r="L45" s="1">
        <v>45968</v>
      </c>
      <c r="M45" s="41"/>
      <c r="N45" s="41"/>
      <c r="O45" s="23">
        <v>4840742000</v>
      </c>
      <c r="P45" s="56">
        <v>0</v>
      </c>
      <c r="Q45" s="23">
        <v>4840742000</v>
      </c>
      <c r="R45" s="56">
        <v>13</v>
      </c>
      <c r="S45" s="56">
        <v>223</v>
      </c>
      <c r="T45" s="1">
        <v>45751</v>
      </c>
      <c r="U45" s="1">
        <v>45755</v>
      </c>
      <c r="V45" s="41">
        <v>210</v>
      </c>
      <c r="W45" s="1">
        <v>46006</v>
      </c>
      <c r="X45" s="23">
        <f>+Contratos[[#This Row],[VALOR CONTRATO PRINCIPAL]]</f>
        <v>4840742000</v>
      </c>
      <c r="Y45" s="41">
        <f>$D$5-Contratos[[#This Row],[Fecha de Inicio]]</f>
        <v>236</v>
      </c>
      <c r="Z45" s="41">
        <f>ROUND(Contratos[[#This Row],[dias ejecutados]]/(Contratos[[#This Row],[Fecha Finalizacion Programada]]-Contratos[[#This Row],[Fecha de Inicio]])*100,2)</f>
        <v>94.02</v>
      </c>
      <c r="AA45" s="56">
        <v>4404583138</v>
      </c>
      <c r="AB45" s="56">
        <f>+Contratos[[#This Row],[Vr. Total con Adiciones]]-Contratos[[#This Row],[Recursos totales Ejecutados o pagados]]</f>
        <v>436158862</v>
      </c>
      <c r="AC45" s="41">
        <v>1</v>
      </c>
      <c r="AD45" s="23">
        <v>0</v>
      </c>
      <c r="AE45" s="23">
        <f>+Contratos[[#This Row],[VALOR TOTAL]]</f>
        <v>4840742000</v>
      </c>
      <c r="AF45" s="41">
        <f>+Contratos[[#This Row],[PLAZO TOTAL
(DÍAS)*]]</f>
        <v>223</v>
      </c>
    </row>
    <row r="46" spans="2:32" x14ac:dyDescent="0.35">
      <c r="B46">
        <v>2025</v>
      </c>
      <c r="C46">
        <v>250458</v>
      </c>
      <c r="D46" s="41" t="s">
        <v>43</v>
      </c>
      <c r="E46" s="41" t="s">
        <v>143</v>
      </c>
      <c r="F46" s="41" t="s">
        <v>45</v>
      </c>
      <c r="G46" s="41" t="s">
        <v>52</v>
      </c>
      <c r="H46" s="41" t="s">
        <v>53</v>
      </c>
      <c r="I46" s="41" t="s">
        <v>54</v>
      </c>
      <c r="J46" s="41" t="s">
        <v>144</v>
      </c>
      <c r="K46" s="41" t="s">
        <v>46</v>
      </c>
      <c r="L46" s="1">
        <v>45974</v>
      </c>
      <c r="M46" s="41"/>
      <c r="N46" s="41"/>
      <c r="O46" s="23">
        <v>35270281</v>
      </c>
      <c r="P46" s="56">
        <v>0</v>
      </c>
      <c r="Q46" s="23">
        <v>35270281</v>
      </c>
      <c r="R46" s="56">
        <v>47</v>
      </c>
      <c r="S46" s="56">
        <v>227</v>
      </c>
      <c r="T46" s="1">
        <v>45790</v>
      </c>
      <c r="U46" s="1">
        <v>45791</v>
      </c>
      <c r="V46" s="41">
        <v>180</v>
      </c>
      <c r="W46" s="1">
        <v>46022</v>
      </c>
      <c r="X46" s="23">
        <f>+Contratos[[#This Row],[VALOR CONTRATO PRINCIPAL]]</f>
        <v>35270281</v>
      </c>
      <c r="Y46" s="41">
        <f>$D$5-Contratos[[#This Row],[Fecha de Inicio]]</f>
        <v>200</v>
      </c>
      <c r="Z46" s="41">
        <f>ROUND(Contratos[[#This Row],[dias ejecutados]]/(Contratos[[#This Row],[Fecha Finalizacion Programada]]-Contratos[[#This Row],[Fecha de Inicio]])*100,2)</f>
        <v>86.58</v>
      </c>
      <c r="AA46" s="56">
        <v>14108112</v>
      </c>
      <c r="AB46" s="56">
        <f>+Contratos[[#This Row],[Vr. Total con Adiciones]]-Contratos[[#This Row],[Recursos totales Ejecutados o pagados]]</f>
        <v>21162169</v>
      </c>
      <c r="AC46" s="41">
        <v>1</v>
      </c>
      <c r="AD46" s="23">
        <v>0</v>
      </c>
      <c r="AE46" s="23">
        <f>+Contratos[[#This Row],[VALOR TOTAL]]</f>
        <v>35270281</v>
      </c>
      <c r="AF46" s="41">
        <f>+Contratos[[#This Row],[PLAZO TOTAL
(DÍAS)*]]</f>
        <v>227</v>
      </c>
    </row>
    <row r="47" spans="2:32" x14ac:dyDescent="0.35">
      <c r="B47">
        <v>2025</v>
      </c>
      <c r="C47">
        <v>250513</v>
      </c>
      <c r="D47" s="41" t="s">
        <v>43</v>
      </c>
      <c r="E47" s="41" t="s">
        <v>145</v>
      </c>
      <c r="F47" s="41" t="s">
        <v>47</v>
      </c>
      <c r="G47" s="41" t="s">
        <v>48</v>
      </c>
      <c r="H47" s="41" t="s">
        <v>57</v>
      </c>
      <c r="I47" s="41" t="s">
        <v>44</v>
      </c>
      <c r="J47" s="41" t="s">
        <v>146</v>
      </c>
      <c r="K47" s="41" t="s">
        <v>87</v>
      </c>
      <c r="L47" s="1">
        <v>45971</v>
      </c>
      <c r="M47" s="41"/>
      <c r="N47" s="41"/>
      <c r="O47" s="23">
        <v>50820000</v>
      </c>
      <c r="P47" s="56">
        <v>0</v>
      </c>
      <c r="Q47" s="23">
        <v>50820000</v>
      </c>
      <c r="R47" s="56"/>
      <c r="S47" s="56">
        <v>180</v>
      </c>
      <c r="T47" s="1">
        <v>45835</v>
      </c>
      <c r="U47" s="1">
        <v>45839</v>
      </c>
      <c r="V47" s="41">
        <v>180</v>
      </c>
      <c r="W47" s="1">
        <v>46022</v>
      </c>
      <c r="X47" s="23">
        <f>+Contratos[[#This Row],[VALOR CONTRATO PRINCIPAL]]</f>
        <v>50820000</v>
      </c>
      <c r="Y47" s="41">
        <f>$D$5-Contratos[[#This Row],[Fecha de Inicio]]</f>
        <v>152</v>
      </c>
      <c r="Z47" s="41">
        <f>ROUND(Contratos[[#This Row],[dias ejecutados]]/(Contratos[[#This Row],[Fecha Finalizacion Programada]]-Contratos[[#This Row],[Fecha de Inicio]])*100,2)</f>
        <v>83.06</v>
      </c>
      <c r="AA47" s="56">
        <v>16940000</v>
      </c>
      <c r="AB47" s="56">
        <f>+Contratos[[#This Row],[Vr. Total con Adiciones]]-Contratos[[#This Row],[Recursos totales Ejecutados o pagados]]</f>
        <v>33880000</v>
      </c>
      <c r="AC47" s="41">
        <v>0</v>
      </c>
      <c r="AD47" s="23">
        <v>0</v>
      </c>
      <c r="AE47" s="23">
        <f>+Contratos[[#This Row],[VALOR TOTAL]]</f>
        <v>50820000</v>
      </c>
      <c r="AF47" s="41">
        <f>+Contratos[[#This Row],[PLAZO TOTAL
(DÍAS)*]]</f>
        <v>180</v>
      </c>
    </row>
    <row r="48" spans="2:32" x14ac:dyDescent="0.35">
      <c r="B48">
        <v>2025</v>
      </c>
      <c r="C48">
        <v>250603</v>
      </c>
      <c r="D48" s="41" t="s">
        <v>43</v>
      </c>
      <c r="E48" s="41" t="s">
        <v>147</v>
      </c>
      <c r="F48" s="41" t="s">
        <v>59</v>
      </c>
      <c r="G48" s="41" t="s">
        <v>52</v>
      </c>
      <c r="H48" s="41" t="s">
        <v>62</v>
      </c>
      <c r="I48" s="41" t="s">
        <v>44</v>
      </c>
      <c r="J48" s="41" t="s">
        <v>148</v>
      </c>
      <c r="K48" s="41" t="s">
        <v>87</v>
      </c>
      <c r="L48" s="1">
        <v>45968</v>
      </c>
      <c r="M48" s="41"/>
      <c r="N48" s="41"/>
      <c r="O48" s="23">
        <v>49785600</v>
      </c>
      <c r="P48" s="56">
        <v>0</v>
      </c>
      <c r="Q48" s="23">
        <v>49785600</v>
      </c>
      <c r="R48" s="56"/>
      <c r="S48" s="56">
        <v>930</v>
      </c>
      <c r="T48" s="1">
        <v>45882</v>
      </c>
      <c r="U48" s="1">
        <v>45896</v>
      </c>
      <c r="V48" s="41">
        <v>930</v>
      </c>
      <c r="W48" s="1">
        <v>46751</v>
      </c>
      <c r="X48" s="23">
        <f>+Contratos[[#This Row],[VALOR CONTRATO PRINCIPAL]]</f>
        <v>49785600</v>
      </c>
      <c r="Y48" s="41">
        <f>$D$5-Contratos[[#This Row],[Fecha de Inicio]]</f>
        <v>95</v>
      </c>
      <c r="Z48" s="41">
        <f>ROUND(Contratos[[#This Row],[dias ejecutados]]/(Contratos[[#This Row],[Fecha Finalizacion Programada]]-Contratos[[#This Row],[Fecha de Inicio]])*100,2)</f>
        <v>11.11</v>
      </c>
      <c r="AA48" s="56">
        <v>11999514</v>
      </c>
      <c r="AB48" s="56">
        <f>+Contratos[[#This Row],[Vr. Total con Adiciones]]-Contratos[[#This Row],[Recursos totales Ejecutados o pagados]]</f>
        <v>37786086</v>
      </c>
      <c r="AC48" s="41">
        <v>0</v>
      </c>
      <c r="AD48" s="23">
        <v>0</v>
      </c>
      <c r="AE48" s="23">
        <f>+Contratos[[#This Row],[VALOR TOTAL]]</f>
        <v>49785600</v>
      </c>
      <c r="AF48" s="41">
        <f>+Contratos[[#This Row],[PLAZO TOTAL
(DÍAS)*]]</f>
        <v>930</v>
      </c>
    </row>
    <row r="49" spans="2:32" x14ac:dyDescent="0.35">
      <c r="B49">
        <v>2025</v>
      </c>
      <c r="C49">
        <v>250694</v>
      </c>
      <c r="D49" s="41" t="s">
        <v>43</v>
      </c>
      <c r="E49" s="41" t="s">
        <v>149</v>
      </c>
      <c r="F49" s="41" t="s">
        <v>60</v>
      </c>
      <c r="G49" s="41" t="s">
        <v>52</v>
      </c>
      <c r="H49" s="41" t="s">
        <v>57</v>
      </c>
      <c r="I49" s="41" t="s">
        <v>44</v>
      </c>
      <c r="J49" s="41" t="s">
        <v>150</v>
      </c>
      <c r="K49" s="41" t="s">
        <v>87</v>
      </c>
      <c r="L49" s="1">
        <v>45965</v>
      </c>
      <c r="M49" s="41"/>
      <c r="N49" s="41"/>
      <c r="O49" s="23">
        <v>1109000000</v>
      </c>
      <c r="P49" s="56">
        <v>0</v>
      </c>
      <c r="Q49" s="23">
        <v>1109000000</v>
      </c>
      <c r="R49" s="56"/>
      <c r="S49" s="56">
        <v>855</v>
      </c>
      <c r="T49" s="1">
        <v>45919</v>
      </c>
      <c r="U49" s="1">
        <v>45925</v>
      </c>
      <c r="V49" s="41">
        <v>855</v>
      </c>
      <c r="W49" s="1">
        <v>46792</v>
      </c>
      <c r="X49" s="23">
        <f>+Contratos[[#This Row],[VALOR CONTRATO PRINCIPAL]]</f>
        <v>1109000000</v>
      </c>
      <c r="Y49" s="41">
        <f>$D$5-Contratos[[#This Row],[Fecha de Inicio]]</f>
        <v>66</v>
      </c>
      <c r="Z49" s="41">
        <f>ROUND(Contratos[[#This Row],[dias ejecutados]]/(Contratos[[#This Row],[Fecha Finalizacion Programada]]-Contratos[[#This Row],[Fecha de Inicio]])*100,2)</f>
        <v>7.61</v>
      </c>
      <c r="AA49" s="56">
        <v>0</v>
      </c>
      <c r="AB49" s="56">
        <f>+Contratos[[#This Row],[Vr. Total con Adiciones]]-Contratos[[#This Row],[Recursos totales Ejecutados o pagados]]</f>
        <v>1109000000</v>
      </c>
      <c r="AC49" s="41">
        <v>0</v>
      </c>
      <c r="AD49" s="23">
        <v>0</v>
      </c>
      <c r="AE49" s="23">
        <f>+Contratos[[#This Row],[VALOR TOTAL]]</f>
        <v>1109000000</v>
      </c>
      <c r="AF49" s="41">
        <f>+Contratos[[#This Row],[PLAZO TOTAL
(DÍAS)*]]</f>
        <v>855</v>
      </c>
    </row>
    <row r="50" spans="2:32" x14ac:dyDescent="0.35">
      <c r="B50">
        <v>2025</v>
      </c>
      <c r="C50">
        <v>250386</v>
      </c>
      <c r="D50" s="41" t="s">
        <v>43</v>
      </c>
      <c r="E50" s="41" t="s">
        <v>151</v>
      </c>
      <c r="F50" s="41" t="s">
        <v>45</v>
      </c>
      <c r="G50" s="41" t="s">
        <v>92</v>
      </c>
      <c r="H50" s="41" t="s">
        <v>50</v>
      </c>
      <c r="I50" s="41" t="s">
        <v>44</v>
      </c>
      <c r="J50" s="41" t="s">
        <v>152</v>
      </c>
      <c r="K50" s="41" t="s">
        <v>46</v>
      </c>
      <c r="L50" s="1">
        <v>45989</v>
      </c>
      <c r="M50" s="41"/>
      <c r="N50" s="41"/>
      <c r="O50" s="23">
        <v>734999760</v>
      </c>
      <c r="P50" s="56"/>
      <c r="Q50" s="23">
        <v>734999760</v>
      </c>
      <c r="R50" s="56">
        <v>15</v>
      </c>
      <c r="S50" s="56">
        <v>231</v>
      </c>
      <c r="T50" s="1">
        <v>45755</v>
      </c>
      <c r="U50" s="1">
        <v>45771</v>
      </c>
      <c r="V50" s="41">
        <v>150</v>
      </c>
      <c r="W50" s="1">
        <v>46020</v>
      </c>
      <c r="X50" s="23">
        <f>+Contratos[[#This Row],[VALOR CONTRATO PRINCIPAL]]</f>
        <v>734999760</v>
      </c>
      <c r="Y50" s="41">
        <f>$D$5-Contratos[[#This Row],[Fecha de Inicio]]</f>
        <v>220</v>
      </c>
      <c r="Z50" s="41">
        <f>ROUND(Contratos[[#This Row],[dias ejecutados]]/(Contratos[[#This Row],[Fecha Finalizacion Programada]]-Contratos[[#This Row],[Fecha de Inicio]])*100,2)</f>
        <v>88.35</v>
      </c>
      <c r="AA50" s="56">
        <v>0</v>
      </c>
      <c r="AB50" s="56">
        <f>+Contratos[[#This Row],[Vr. Total con Adiciones]]-Contratos[[#This Row],[Recursos totales Ejecutados o pagados]]</f>
        <v>734999760</v>
      </c>
      <c r="AC50" s="41">
        <v>1</v>
      </c>
      <c r="AD50" s="23">
        <v>0</v>
      </c>
      <c r="AE50" s="23">
        <f>+Contratos[[#This Row],[VALOR TOTAL]]</f>
        <v>734999760</v>
      </c>
      <c r="AF50" s="41">
        <f>+Contratos[[#This Row],[PLAZO TOTAL
(DÍAS)*]]</f>
        <v>231</v>
      </c>
    </row>
  </sheetData>
  <sheetProtection sheet="1" objects="1" scenarios="1"/>
  <pageMargins left="0.7" right="0.7" top="0.75" bottom="0.75" header="0.3" footer="0.3"/>
  <pageSetup paperSize="9" orientation="portrait" horizontalDpi="4294967294" verticalDpi="4294967294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M O A A B Q S w M E F A A C A A g A W L u X W z u P s 4 W k A A A A 9 Q A A A B I A H A B D b 2 5 m a W c v U G F j a 2 F n Z S 5 4 b W w g o h g A K K A U A A A A A A A A A A A A A A A A A A A A A A A A A A A A h Y 8 x D o I w G I W v Q r r T 1 m o M k p 8 y s E o 0 M T G u T a n Q C M X Q Y r m b g 0 f y C m I U d X N 8 3 / u G 9 + 7 X G 6 R D U w c X 1 V n d m g T N M E W B M r I t t C k T 1 L t j G K G U w 1 b I k y h V M M r G x o M t E l Q 5 d 4 4 J 8 d 5 j P 8 d t V x J G 6 Y w c 8 v V O V q o R 6 C P r / 3 K o j X X C S I U 4 7 F 9 j O M O r J Y 4 W D F M g E 4 N c m 2 / P x r n P 9 g d C 1 t e u 7 x R X N s w 2 Q K Y I 5 H 2 B P w B Q S w M E F A A C A A g A W L u X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i 7 l 1 v V x b Z z X Q s A A G 7 O A A A T A B w A R m 9 y b X V s Y X M v U 2 V j d G l v b j E u b S C i G A A o o B Q A A A A A A A A A A A A A A A A A A A A A A A A A A A D t n c 1 u G z k S g M 8 b I O 9 A e C 4 O 4 N g T 5 2 c G u / D B I 8 m O F 4 m t t T z B A u O F Q H X T C o N W U 0 N 2 C 8 k E c 9 h H 2 e M e A i y Q 2 x 5 X L 7 b F Z k v d a l a 3 p M Q e K 3 b N Z R S x + F N k s V j 8 V E y M C B K p Y t Z z / 3 / y l 4 c P H j 4 w b 7 k W I f t u a / / 7 / a f 9 c z F W O h E s F K z z T g R p I K e f Y 9 Z S c a J 5 k K Q 8 2 m I H L B L J w w c M / j v T c i h i + K Z l J r t t F a Q j E S f b R z I S u 7 Y K / M F s b 7 X / f N l r v 7 z c 7 / / E j T D 9 N k + U u f x J D e E D v 1 y t 0 9 2 L v 1 9 s P d r 5 p S 0 i O Z K J 0 A d b f 9 r a A Y k o H c X m 4 M m z H 3 d Y J w 5 U K O P h w Z P 9 5 / s 7 7 G + p S k Q v + R C J g + L j 7 q m K x T 8 e 7 b j R f 7 c F d f h A / M Z D Z d h Y q 5 G a S P h o V b z g A x D v 2 u 8 S 8 V L w U G i z 7 d T d Y b / k 3 x 9 G U S / g E d f m I N F p u e E L O V Y s 4 K O B h L a L 9 i 4 0 j 8 2 V 0 i M 3 8 o s P Y 2 G 2 a 4 e x 8 / H j 1 h v b Y y A 5 a H s S J y + e 7 d o 6 v + + w j 1 u n 0 I G K D U x X I i e K 9 b q H h 7 7 Q O R R r D e s g o C y B b 1 k i 3 i d Z 0 W s V 8 k i G P L T T b k Q k g m z a P b l M F R D p p Q N o f Y K X B 9 l a J c o r h Z k K R A i L B m P w S 1 s q Z D + f 9 r q 9 l l d 0 O v 3 v S O i s 5 7 F t w / i 1 T / / 3 H 9 Z 5 P 4 b m r Y K s q 0 V Q s t M l 0 q 0 m 0 a L v k m L V + S + E l A 5 h F 2 T S o 7 H m 7 O J N p + V X O B u 8 E 8 g c z O Z 3 y E 3 N D A U w Y O h o K E B A + x K u 9 L i m d P o 5 l M O s g + m / t O D M q E g G M u H O J C p D n P 7 T F 1 l s 7 1 i n Y 1 W o a n B 1 x l q Y d J w K T C O w i K H m I 2 4 b u Z I x t 9 a N W 5 7 V H d Z + u E T s Q k B j 2 e z t y X g C + x S V O l W j g R a u P Y m Y M Q z r A 7 h F x b a 7 n e 4 j f 7 e I h H t f H o I b n d g t 5 L e m D J g j M g g 7 u W C D 6 H Z 2 R W w E b u x K B j X a g l y r 3 f X r O 9 P O P W c m k N U L e e L K 3 / B I a b y q a 5 L N X I 1 h R 2 m S Y m t b 6 a N a w 5 O f 9 7 l C 2 z C I 8 y V q n d d p h V X M 2 l t T J 6 R C j U 4 r N X 0 u h R m C S w f T u h I G D l w e C V 8 q P 0 P D z I H V 7 p p C K n P p R t X s v N d w w I U 8 9 2 5 I O 2 7 4 0 E w u 2 H m f + H P n h B J u u D v D 6 p q R M U w c j x q c 5 N n A C D 0 B U 4 b e D J v Y W j U W z U 7 V B A Y U I j N U N b t 6 y c L g 6 m X q r N 1 V W d f m + 0 / W s X r o A z f 8 F b V v F J x b Z q P u m O X m N d b d G / 3 9 N X a H 7 Q M b j + 0 h V E u c X m 6 Q K g F j 4 3 Z E 1 p y Q P b 9 b l D I 4 y S I J M R V H B M v t z Y z X f n D V f f k j C N m y A 2 v M h 8 i J F v H f F B N F 5 F o b D c 2 3 A 0 j B E M e 2 Y k 1 z b n B j P f 2 s 4 c h C v A v W V i H f 2 G r t + G a r B q o 2 7 e r c u 0 i D n I k n 4 a x i X l y p 2 5 5 + G k q Y b T i o i w V n J 8 i J m P m z k 7 Z v N N w a V A T x s l f U E + 9 9 p T r u g K 7 a i p y A j r C k 4 G 7 T E H F x u d f G z D E z h 4 W l R q f C b h 8 t 3 Y S u K q d F l H l L j m z H b E I k h J p J a e a 0 s M E W f I c t R S E K t n 0 + l 0 R j v 4 V i u O I N s 8 D Y O 1 W z K E r 7 s o 9 B Q z + C 4 x p i z 8 W W X + U t L 0 q 2 p c 4 v I D Z E m w g R I i f F h Y i m / 7 5 S s V q Q 8 Y w T L j z q s W h q x 0 6 k n R s s d L P 3 K q H d v I X u j p X I J G 2 + H C k 9 3 I N F R D y u W 8 0 I 7 S q 7 C j O 4 W U H V i T T I S J 0 E d A B K g o y 9 R P l C Z / b 6 A W P V 2 b a t u U d E c P l 2 1 w y 4 g y b T T 7 6 5 H M 9 K G M z v 9 L N 1 n r 4 6 u 3 k D E i 3 j M b Y B j 0 T w l r t g A f Z 9 c a F d D O W c F I T 6 y 0 S q A 5 g X H x o x B M 8 A E 7 G S c u y 8 1 c F W f z 5 D d Q K Z l p 5 Y 9 c j A l O 4 / X U H t / r M l i v e f N 6 n e f + H f U 2 A r D H J / M R + 2 8 R q p n C i + Z O G x w I 2 F y E J L d 0 x G j e 7 O K T O G 1 s G P j G Q i w W 5 V 4 H f i 5 M B k e f g O P H R d b N B L T a D l G D 9 5 5 7 p l X g c W f Y n Y 6 3 I Y s r B d / P G d u L W d x w 9 n J 8 i E x E i v y y V D A Q Y B M z P x Z 2 / u E V o 1 h 1 O L O 8 e W Y Z 3 U j E V s 8 g X N I i L f U h c m E C p F v F z P m 6 K 2 n Y x K 4 8 j h L f Q I V H K N 2 h E F c o y d a W 6 R T 2 I L x Q T L Z q G G I Y E d s E j + m o J u u C G 8 K h W C r r + m c K j W n a K N D S 1 M C A + S J f 0 u 3 n F W H + J j V t 6 X G U P y F 1 M K O M 2 y M G W O r j y h v 6 Y m a Q i e z w a R H M 6 G 1 4 E 1 s 3 c 2 + O j M s V n c z I 8 m 8 J s S 6 3 x B v N d + i a 1 e m A Z g t D v 2 y N W w D w e 2 d 2 j P X n d 9 X 3 U l o 5 z 0 s N 7 x + S v f Y t L Y 1 / P 3 R w 8 f y B i n r x 7 l 3 r 8 N y r 1 C p 0 S 5 U Y x D l J s o N 1 F u o t w I j f O C E 6 L c R L n Z t 0 K 5 m 2 3 7 z m P u x j 1 A n J s 4 N 3 F u 4 t z E u Y l z b y 7 n X o X 5 e t E c g e 6 7 D b o r y t S C 7 o r c t w i 6 C x W W g e 4 a S R 9 0 F 5 z 5 T o D u y i K j o H s u s 5 m g 2 9 8 2 1 w e 6 5 2 0 T 6 P a d z F e D 7 h U y q 9 n 2 / i N K 6 S b Y 7 Z c T 7 C b Y T b C b Y D d G q A h 2 E + y m l G 5 K 6 S b U T a i b U D e h b k L d d x 5 1 V 7 Y L k W 4 i 3 V V z o J T u B k l K 6 f Y Z 0 q a R b j 8 Q o 5 T u j S f d u a H 1 i y P 3 e n F 2 7 + T N S e v s q H 8 W J C k E S p d + f 0 t Q 9 o v v 7 x / J / g I S D T G O 9 R q 1 t K 8 Z S m 8 e W 6 6 V + S q 0 f B 3 3 N O j 6 z R d f 1 W r i B D t d M 5 e f r a f b H I 2 L L p 1 8 b Z R g w r q y t x z T 3 y G A 7 N J u x w h + P h 2 l k R t t l U E W N / u r 6 S c D M 1 F H F I Z S g + H P m 6 o l D x B E d u Y 9 l + I l X 7 6 r t M X / / J 0 7 B I q R O M S O m U L J H x + L W G i U O v Y g X s x / l W F + l a 8 9 Q 2 p b z 6 o i 4 r D 8 I G H 2 x r P D Y k 8 N l r R r v E q e + L m A w R m V w Z G 4 N H l I g G x / f z S s C 9 H e l T Q B O m U t N U r j + T b 4 + b j b r T G 4 Y L l g a 3 b D d D J d P n R B X T 4 Q 7 G 4 1 z m R m V A u z r R 6 P r C G z I z 5 x j L f V t M F X R b g r s r d 1 k Z r j z / 7 E p K N x N F t i l Z t O T r j A o / q G a S c M Z j s / P f I I A w m K Z w d M N D c c 9 m F P s Q H 0 5 D u O c / D 2 c P b X h X H d F A Z W X B K i m X N i L e T C u B D h e t F 0 K R B p s M 9 O H t K 7 c K x J M g c 0 J a + K / S i Y Y Z n l j e V u n a 0 2 S D h R 6 g R R R L N q s + 6 a Z Z o O i c X b U 6 N o E 0 i Z 6 d s k c x I 2 F s N G n V u / L O Q c b y l N w 3 W / Q b y Z 1 A x 6 h 0 i p G Z S a Q a k Z q O 6 U m u E 3 Q a k Z l J p B q R m U m l F n m Z S a Q a k Z j a 1 S a g a l Z v g 0 g j I z Z t c q y s y g R 4 i U m k G P E O k R I j 1 C p E e I d y k 1 Y / V H i E / p E S K R b q S c S D e R b i L d R L o x Q E W k m 0 g 3 k W 4 i 3 U S 6 i X Q T 6 d 4 c 0 k 2 P E A l 1 E + o m 1 E 2 v E O k V 4 k a i 7 g p E 2 j T U 7 U d i 9 A r x G 0 D d M 9 i c m 5 z x n k H d z L N E u P 5 I Y Y O n y 2 U D o G e K 9 E y R n i n S M 0 V 6 p l g W p 2 e K 9 E z R T Q w 9 U 6 R n i t g 9 7 D 4 / U 3 x 2 G / 9 U 4 g q d L k v c s N H r f Q t m N y p x o y n I X C + z o x q W l I u R X 8 k o 9 e P O p X 5 U B Z D f B y k 7 x I X s 1 5 c d g u Z y I D e U b z w 9 Z H Z G q Z L 1 Y R k f z Z p T B s l 9 y S B p N n 8 / R c L f C E 3 N X X M O y d N 1 t s a N / K O N 3 n Z Y o v 1 1 Z p E 8 W 2 O H r J l F 8 m U X V U o j o T Q S S i M p L Q W l k V A a S b 4 S l E a y E W k k f g I I k k b y Y o n i / R + a V O / / 6 N 9 o N i G N h F 5 M 0 o t J S i O h F 5 O 3 / 2 L y + W 1 A 9 x U 6 J e i O 3 l k J u i 9 C 9 3 q o / a 1 S 9 6 p H I e h e a E z Q n Z 5 k s m X M v Q p Z N g m 6 N x P N O u r u g 8 0 V 2 i b s f g 8 e b t 4 A d K 8 f w I Y 9 3 L x B 5 I 4 1 S 8 T 9 b h N 3 x J 0 R c L 8 x 4 L 4 o j P N 2 N N A i 3 E 6 4 H S u 7 1 7 i 9 4 i G a a X t F D q f t F S G f t h e X l c 2 n 7 R V l 7 j J t L 0 0 I P d q k v 5 / w h m j 7 X I h o + 1 q 0 / c k P t 0 D b V + m U a D t K c R D a X g 1 c 7 x N s r 0 Q j G 8 f a a 2 U I t R N q v w H U X l N y v a T d J 3 u o q 6 L s d s p u J 8 x O m J 0 w + w f C 7 B u M 2 W 8 2 s b 3 S C G H 2 y m 2 F 0 t p n N z v i 7 M T Z 7 0 9 a e 9 2 B c k t p 7 R U g / 4 e A 9 j K Y I d D + B 4 D 2 y i J T W j v 9 7 Y g 3 B 9 r / D 1 B L A Q I t A B Q A A g A I A F i 7 l 1 s 7 j 7 O F p A A A A P U A A A A S A A A A A A A A A A A A A A A A A A A A A A B D b 2 5 m a W c v U G F j a 2 F n Z S 5 4 b W x Q S w E C L Q A U A A I A C A B Y u 5 d b D 8 r p q 6 Q A A A D p A A A A E w A A A A A A A A A A A A A A A A D w A A A A W 0 N v b n R l b n R f V H l w Z X N d L n h t b F B L A Q I t A B Q A A g A I A F i 7 l 1 v V x b Z z X Q s A A G 7 O A A A T A A A A A A A A A A A A A A A A A O E B A A B G b 3 J t d W x h c y 9 T Z W N 0 a W 9 u M S 5 t U E s F B g A A A A A D A A M A w g A A A I s N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E h B Q A A A A A A 3 y A F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I z I i A v P j x F b n R y e S B U e X B l P S J G a W x s R X J y b 3 J D b 2 R l I i B W Y W x 1 Z T 0 i c 1 V u a 2 5 v d 2 4 i I C 8 + P E V u d H J 5 I F R 5 c G U 9 I k Z p b G x F c n J v c k N v d W 5 0 I i B W Y W x 1 Z T 0 i b D Q i I C 8 + P E V u d H J 5 I F R 5 c G U 9 I k Z p b G x M Y X N 0 V X B k Y X R l Z C I g V m F s d W U 9 I m Q y M D I z L T E x L T I z V D E 4 O j Q x O j Q 4 L j E y N D g 0 M T d a I i A v P j x F b n R y e S B U e X B l P S J G a W x s Q 2 9 s d W 1 u V H l w Z X M i I F Z h b H V l P S J z Q X d N R 0 J n W U d C Z 1 l H Q m d Z R E F 3 W U d C Z 1 l E Q m d Z R 0 J n W U d C Z 1 l H Q m d Z R E J n T U p B d 1 l H Q m d N S k F 3 W U d C Z 1 l H Q m d Z R E J n T U d C Z 1 l H Q m d Z R 0 J n W U d C Z 1 l H Q m d N R E F 3 W U d C Z 1 l H Q m d N R 0 F 3 T U d C Z 1 l E Q m d Z R 0 J n W U d B d 0 1 H Q m d Z R E J n W U d C Z 1 l H Q m d Z R 0 J n W U d D U W t K Q m d Z R 0 F 3 a 0 p D U V l K Q m d Z R 0 J n W U p D U V l H Q m d Z R 0 F 3 a 0 R C Z 1 l H Q m d Z R 0 J n W U d C Z 1 l H Q m d Z R 0 J n P T 0 i I C 8 + P E V u d H J 5 I F R 5 c G U 9 I k Z p b G x D b 2 x 1 b W 5 O Y W 1 l c y I g V m F s d W U 9 I n N b J n F 1 b 3 Q 7 V m l n Z W 5 j a W E m c X V v d D s s J n F 1 b 3 Q 7 T m 8 g Y 2 9 u c 2 V j d X R p d m 8 g U 1 B B Q S Z x d W 9 0 O y w m c X V v d D t S Z W N 1 c n J l b n R l J n F 1 b 3 Q 7 L C Z x d W 9 0 O 0 1 v Z G F s a W R h Z C B k Z S B z Z W x l Y 2 N p w 7 N u J n F 1 b 3 Q 7 L C Z x d W 9 0 O 1 R p c G 8 g Z G U g U 3 V i I E l u d i Z x d W 9 0 O y w m c X V v d D t U a X B v I G N v b n R y Y X R v J n F 1 b 3 Q 7 L C Z x d W 9 0 O 1 B y b 2 N l Z G l t a W V u d G 8 m c X V v d D s s J n F 1 b 3 Q 7 Q 2 9 k I F V O U 1 B T Q y Z x d W 9 0 O y w m c X V v d D t O w 7 p t Z X J v I G R l I H B y b 2 N l c 2 8 m c X V v d D s s J n F 1 b 3 Q 7 T s K w I E V 4 c G V k a W V u d G U g U H J l Y 2 9 u d H J h Y 3 R 1 Y W w m c X V v d D s s J n F 1 b 3 Q 7 T s K w I E V 4 c G V k a W V u d G U g Q 2 9 u d H J h Y 3 R 1 Y W w m c X V v d D s s J n F 1 b 3 Q 7 T s O 6 b W V y b y B k Z S B j b 2 5 0 c m F 0 b y Z x d W 9 0 O y w m c X V v d D t O w 7 p t Z X J v I G R l I G 9 y Z G V u I G R l I G N v b X B y Y S B U V k V D J n F 1 b 3 Q 7 L C Z x d W 9 0 O 0 9 i a m V 0 b y Z x d W 9 0 O y w m c X V v d D t U a X B v I G R l I G d h c 3 R v J n F 1 b 3 Q 7 L C Z x d W 9 0 O 0 N v Z C B j Z W 5 0 c m 8 g Z 2 V z d G 9 y J n F 1 b 3 Q 7 L C Z x d W 9 0 O 0 N l b n R y b y B H Z X N 0 b 3 I m c X V v d D s s J n F 1 b 3 Q 7 Q 8 O z Z G l n b y B k Z S D D o X J l Y S B z b 2 x p Y 2 l 0 Y W 5 0 Z S Z x d W 9 0 O y w m c X V v d D v D g X J l Y S B z b 2 x p Y 2 l 0 Y W 5 0 Z S Z x d W 9 0 O y w m c X V v d D t H c n V w b y B k Z S B j b 2 1 w c m F z J n F 1 b 3 Q 7 L C Z x d W 9 0 O 1 R p c G 8 g c H J l c 3 V w d W V z d G 8 m c X V v d D s s J n F 1 b 3 Q 7 U H J v Z 3 J h b W E g Z G U g Z m l u Y W 5 j a W F j a c O z b i Z x d W 9 0 O y w m c X V v d D t D b 2 Q g c H J v Z y B m a W 5 h b m N p Y W N p w 7 N u J n F 1 b 3 Q 7 L C Z x d W 9 0 O 1 R l b W E g Z 2 F z d G 8 v a W 5 2 Z X J z a c O z b i Z x d W 9 0 O y w m c X V v d D t O b 2 1 i c m U g c H J v Z y B p b n Y m c X V v d D s s J n F 1 b 3 Q 7 U H J v e W V j d G 8 g K F B F U C k m c X V v d D s s J n F 1 b 3 Q 7 T W V 0 Y S Z x d W 9 0 O y w m c X V v d D t B Y 3 R p d m l k Y W Q m c X V v d D s s J n F 1 b 3 Q 7 U G 9 z U H J l J n F 1 b 3 Q 7 L C Z x d W 9 0 O 0 5 v I H N v b H B l Z C Z x d W 9 0 O y w m c X V v d D t O b y B z b 2 x w Z W Q g b W 9 k a W Z p Y 2 F j a c O z b i Z x d W 9 0 O y w m c X V v d D t O b y B D R F A m c X V v d D s s J n F 1 b 3 Q 7 R X h w Z W R p Y 2 n D s 2 4 g Q 0 R Q J n F 1 b 3 Q 7 L C Z x d W 9 0 O 1 Z h b G 9 y I E N E U C Z x d W 9 0 O y w m c X V v d D t O b y B D R F A g V m l n Z W 5 j a W F z I E Z 1 d H V y Y X M m c X V v d D s s J n F 1 b 3 Q 7 R X h w Z W R p Y 2 n D s 2 4 g Q 0 R Q I F Z p Z 2 V u Y 2 l h c y B G d X R 1 c i Z x d W 9 0 O y w m c X V v d D t W Y W x v c i B D R F A g V m l n Z W 5 j a W F z I E Z 1 d H V y Y X M m c X V v d D s s J n F 1 b 3 Q 7 T m 8 g U l A m c X V v d D s s J n F 1 b 3 Q 7 R X h w Z W R p Y 2 n D s 2 4 g U l A m c X V v d D s s J n F 1 b 3 Q 7 V m F s b 3 I g U l A m c X V v d D s s J n F 1 b 3 Q 7 T m 8 g U l A g V m l n Z W 5 j a W F z I E Z 1 d H V y Y X M m c X V v d D s s J n F 1 b 3 Q 7 R X h w Z W R p Y 2 n D s 2 4 g U l A g V m l n Z W 5 j a W F z I E Z 1 d H V y Y S Z x d W 9 0 O y w m c X V v d D t W Y W x v c i B S U C B W a W d l b m N p Y X M g R n V 0 d X J h c y Z x d W 9 0 O y w m c X V v d D t S a W V z Z 2 9 z I F B y b 2 Z l c 2 l v b m F s Z X M m c X V v d D s s J n F 1 b 3 Q 7 T 3 J p Z 2 V u I G R l I F B y Z X N 1 c H V l c 3 R v J n F 1 b 3 Q 7 L C Z x d W 9 0 O 0 9 y a W d l b i B k Z S B S Z W N 1 c n N v c y Z x d W 9 0 O y w m c X V v d D t U a X B v I E 1 v b m V k Y S B D b 2 5 0 c m F 0 b y Z x d W 9 0 O y w m c X V v d D t W Y W x v c i B k Z S B N b 2 5 l Z G E g R X h 0 J n F 1 b 3 Q 7 L C Z x d W 9 0 O 1 Z h b G 9 y I H R h c 2 E g Y 2 F t Y m l v J n F 1 b 3 Q 7 L C Z x d W 9 0 O 1 Z h b G 9 y I G l u a W N p Y W w g Y 2 9 u d H J h d G 8 m c X V v d D s s J n F 1 b 3 Q 7 T 2 J z Z X J 2 Y W N p b 2 5 l c y B 2 Y W x v c i Z x d W 9 0 O y w m c X V v d D t O b y B D R F A g T m 9 2 Z W R h Z G V z J n F 1 b 3 Q 7 L C Z x d W 9 0 O 0 V 4 c G V k a W N p w 7 N u I E N E U C B O b 3 Z l Z G F k Z X M m c X V v d D s s J n F 1 b 3 Q 7 V m F s b 3 I g Q 0 R Q I E 5 v d m V k Y W R l c y Z x d W 9 0 O y w m c X V v d D t O b y B D R F A g V m l n Z W 5 j a W F z I E Z 1 d H V y Y X M g T m 9 2 Z W Q m c X V v d D s s J n F 1 b 3 Q 7 R X h w Z W R p Y 2 n D s 2 4 g Q 0 R Q I F Z p Z 2 V u Y 2 l h c y B G d X R 1 c l 8 x J n F 1 b 3 Q 7 L C Z x d W 9 0 O 1 Z h b G 9 y I E N E U C B W a W d l b m N p Y X M g R n V 0 d X J h c y B O b y Z x d W 9 0 O y w m c X V v d D t O b y B S U C B O b 3 Z l Z G F k Z X M m c X V v d D s s J n F 1 b 3 Q 7 R X h w Z W R p Y 2 n D s 2 4 g U l A g T m 9 2 Z W R h Z G V z J n F 1 b 3 Q 7 L C Z x d W 9 0 O 1 Z h b G 9 y I F J Q I E 5 v d m V k Y W R l c y Z x d W 9 0 O y w m c X V v d D t O b y B S U C B W a W d l b m N p Y X M g R n V 0 d X J h c y B O b 3 Z l Z G E m c X V v d D s s J n F 1 b 3 Q 7 R X h w Z W R p Y 2 n D s 2 4 g U l A g V m l n Z W 5 j a W F z I E Z 1 d H V y Y V 8 y J n F 1 b 3 Q 7 L C Z x d W 9 0 O 1 Z h b G 9 y I F J Q I F Z p Z 2 V u Y 2 l h c y B G d X R 1 c m F z I E 5 v d i Z x d W 9 0 O y w m c X V v d D t O b y B w Z W R p Z G 8 g b W 9 k a W Z p Y 2 F j a c O z b i Z x d W 9 0 O y w m c X V v d D t W Y W x v c i B 0 b 3 R h b C B h Z G l j a W 9 u Z X M m c X V v d D s s J n F 1 b 3 Q 7 T i 4 g Y W R p Y 2 l v b m V z I H J l Y W x p e m F k Y X M m c X V v d D s s J n F 1 b 3 Q 7 V m F s b 3 I g d G 9 0 Y W w g Y 2 9 u d H J h d G 8 g Y 2 9 u I G F k a W N p J n F 1 b 3 Q 7 L C Z x d W 9 0 O 0 Z v c m 1 h I G R l I H B h Z 2 8 m c X V v d D s s J n F 1 b 3 Q 7 U G x h e m 8 g Z W p l Y 3 V j a c O z b i B j b 2 5 0 c m F 0 b y Z x d W 9 0 O y w m c X V v d D t P Y n N l c n Z h Y 2 n D s 2 5 l c y B w b G F 6 b y Z x d W 9 0 O y w m c X V v d D t Q b G F 6 b y B 0 b 3 R h b C B w c s O z c n J v Z 2 F z J n F 1 b 3 Q 7 L C Z x d W 9 0 O 0 9 i c 2 V y d m F j a c O z b m V z I H B s Y X p v I H B y w 7 N y c m 9 n Y S Z x d W 9 0 O y w m c X V v d D t Q b G F 6 b y B 0 b 3 R h b C B j b 2 5 0 c m F 0 b y Z x d W 9 0 O y w m c X V v d D t W a W d l b m N p Y S B k Z W w g Y 2 9 u d H J h d G 8 m c X V v d D s s J n F 1 b 3 Q 7 Q 2 9 u d H J h d G l z d G E m c X V v d D s s J n F 1 b 3 Q 7 S W Q g Y 2 9 u d H J h d G l z d G E m c X V v d D s s J n F 1 b 3 Q 7 R M O t Z 2 l 0 b y B 2 Z X J p Z m l j Y W N p w 7 N u I E l k J n F 1 b 3 Q 7 L C Z x d W 9 0 O 1 R p c G 8 g S U Q m c X V v d D s s J n F 1 b 3 Q 7 T m F 0 d X J h b G V 6 Y S Z x d W 9 0 O y w m c X V v d D t T Z X h v J n F 1 b 3 Q 7 L C Z x d W 9 0 O 0 V k Y W Q m c X V v d D s s J n F 1 b 3 Q 7 T m l 2 Z W w g Z G U g Z X N 0 d W R p b y Z x d W 9 0 O y w m c X V v d D t Q c m 9 m Z X N p w 7 N u J n F 1 b 3 Q 7 L C Z x d W 9 0 O 0 Z v c m 1 h Y 2 n D s 2 4 g Y 2 9 u d H J h d G l z d G E m c X V v d D s s J n F 1 b 3 Q 7 R X h w Z X J p Z W 5 j a W E g Y 2 9 u d H J h d G l z d G E m c X V v d D s s J n F 1 b 3 Q 7 R X h w Z X J p Z W 5 j a W E g c m V s Y W N p b 2 5 h Z G E m c X V v d D s s J n F 1 b 3 Q 7 V G l w b y B p Z G V u d G l m a W N h Y 2 n D s 2 4 g c m V w c m V z Z W 5 0 Y S Z x d W 9 0 O y w m c X V v d D t J Z G V u d G l m a W N h Y 2 l v b i B S Z X B y Z X N l b n R h b n R l J n F 1 b 3 Q 7 L C Z x d W 9 0 O 1 J l c H J l c 2 V u d G F u d G U g b G V n Y W w m c X V v d D s s J n F 1 b 3 Q 7 T m 9 t Y n J l I H J l c H J l c 2 V u d G F u d G U g b G V n Y W w t Y 2 9 u J n F 1 b 3 Q 7 L C Z x d W 9 0 O 0 N h c m d v I F J l c H J l c 2 V u d G F u d G U g T G V n Y W w m c X V v d D s s J n F 1 b 3 Q 7 R G l y Z W N j a c O z b i B w c m 9 2 Z W V k b 3 I m c X V v d D s s J n F 1 b 3 Q 7 V G V s w 6 l m b 2 5 v I H B y b 3 Z l Z W R v c i Z x d W 9 0 O y w m c X V v d D t D b 3 J y Z W 8 t Z S B w c m 9 2 Z W V k b 3 I m c X V v d D s s J n F 1 b 3 Q 7 V G l w b y B l b n R p Z G F k J n F 1 b 3 Q 7 L C Z x d W 9 0 O 0 5 v I G N l c n R p Z m l j Y W R v I G N v b n N 0 a X R 1 Y 2 n D s 2 4 m c X V v d D s s J n F 1 b 3 Q 7 V G l w b y B k Z S B v c m c v c G V y c y Z x d W 9 0 O y w m c X V v d D t O Y W N p b 2 5 h b G l k Y W Q m c X V v d D s s J n F 1 b 3 Q 7 R G F 0 b 3 M g I F N 1 c G V y d m l z b 3 I m c X V v d D s s J n F 1 b 3 Q 7 R G F 0 b 3 M g Z G U g S W 5 0 Z X J 2 Z W 5 0 b 3 I m c X V v d D s s J n F 1 b 3 Q 7 T 3 J k Z W 5 h Z G 9 y I G R l b C B n Y X N 0 b y Z x d W 9 0 O y w m c X V v d D t D b G F z Z S B k Z S B n Y X J h b n T D r W E m c X V v d D s s J n F 1 b 3 Q 7 R 2 F y Y W 5 0 w 6 1 h I G 8 g c M O z b G l 6 Y S Z x d W 9 0 O y w m c X V v d D t O L i B n Y X J h b n R p Y S Z x d W 9 0 O y w m c X V v d D t O L i B h b m V 4 b y Z x d W 9 0 O y w m c X V v d D t G Z W N o Y S B p b m l j a W 8 g d m l n Z W 5 j a W E m c X V v d D s s J n F 1 b 3 Q 7 R m V j a G E g Z m l u I H Z p Z 2 V u Y 2 l h J n F 1 b 3 Q 7 L C Z x d W 9 0 O 0 Z l Y 2 h h I G d h c m F u d G l h J n F 1 b 3 Q 7 L C Z x d W 9 0 O 0 F z Z W d 1 c m F k b 3 J h J n F 1 b 3 Q 7 L C Z x d W 9 0 O 0 d h c m F u d M O t Y S B v I H D D s 2 x p e m E g U k N F J n F 1 b 3 Q 7 L C Z x d W 9 0 O 0 5 v I G d h c m F u d M O t Y S B S Q 0 U m c X V v d D s s J n F 1 b 3 Q 7 T m 8 g Y W 5 l e G 8 g Z 2 F y Y W 5 0 w 6 1 h I F J D R S Z x d W 9 0 O y w m c X V v d D t G Z W N o Y S B p b m l j a W 8 g d m l n Z W 5 j a W F f M y Z x d W 9 0 O y w m c X V v d D t G Z W N o Y S B m a W 4 g d m l n Z W 5 j a W F f N C Z x d W 9 0 O y w m c X V v d D t G Z W N o Y S B n Y X J h b n R p Y V 8 1 J n F 1 b 3 Q 7 L C Z x d W 9 0 O 0 F z Z W d 1 c m F k b 3 J h X z Y m c X V v d D s s J n F 1 b 3 Q 7 Q X B y b 2 J h Y 2 n D s 2 4 g Z 2 F y Y W 5 0 w 6 1 h c y Z x d W 9 0 O y w m c X V v d D t P Y n N l c n Z h Y 2 n D s 2 5 l c y B n Y X J h b n T D r W F z J n F 1 b 3 Q 7 L C Z x d W 9 0 O 0 V z d G F k b y Z x d W 9 0 O y w m c X V v d D t G a X J t Y S B k Z W w g Y 2 9 u d H J h d G l z d G E m c X V v d D s s J n F 1 b 3 Q 7 R m V j a G E g c G F y Y S B y Z W 1 p d G l y I G R v Y 3 M m c X V v d D s s J n F 1 b 3 Q 7 R m V j a G E g Z G U g Y W R q d W R p Y 2 F j a c O z b i Z x d W 9 0 O y w m c X V v d D t T d X N j c m l w Y 2 n D s 2 4 g Y 2 9 u d H J h d G 8 m c X V v d D s s J n F 1 b 3 Q 7 T G V n Y W x p e m F j a c O z b i B j b 2 5 0 c m F 0 b y Z x d W 9 0 O y w m c X V v d D t N b 2 R p Z m l j Y W N p w 7 N u I G R l I G d h c m F u d M O t Y X M m c X V v d D s s J n F 1 b 3 Q 7 S W 5 p Y 2 l v I G N v b n R y Y X R v I E 9 J J n F 1 b 3 Q 7 L C Z x d W 9 0 O 0 Z p b m F s a X p h Y 2 n D s 2 4 g Y 2 9 u d H J h d G 8 g T 0 k m c X V v d D s s J n F 1 b 3 Q 7 R m l u Y W x p e m F j a c O z b i B k Z W Z p b m l 0 a X Z h J n F 1 b 3 Q 7 L C Z x d W 9 0 O 0 R h d G 9 z I G R l I E N l c 2 n D s 2 4 m c X V v d D s s J n F 1 b 3 Q 7 Q 2 F u d G l k Y W Q g Z G U g c 3 V z c G V u c 2 n D s 2 5 l c y B y Z W F s a S Z x d W 9 0 O y w m c X V v d D t T d X N j c m l w Y 2 n D s 2 4 g Z G U g b G E g c 3 V z c G V u c 2 n D s 2 4 m c X V v d D s s J n F 1 b 3 Q 7 R M O t Y X M g Z G U g c 3 V z c G V u c 2 n D s 2 4 m c X V v d D s s J n F 1 b 3 Q 7 V G V y b W l u Y W N p w 7 N u I G F u d G l j a X B h Z G E m c X V v d D s s J n F 1 b 3 Q 7 R m V j a G E g S W 5 m b 3 J t Z S B G a W 5 h b C Z x d W 9 0 O y w m c X V v d D t Q c m 9 j Z W R l I G E g b G l x d W l k Y W N p w 7 N u J n F 1 b 3 Q 7 L C Z x d W 9 0 O 0 x p c X V p Z G F j a c O z b i B y Z X F 1 Z X J p Z G E m c X V v d D s s J n F 1 b 3 Q 7 V G l w b y B s a X F 1 a W R h Y 2 n D s 2 4 m c X V v d D s s J n F 1 b 3 Q 7 U 3 V z Y 3 J p c G N p w 7 N u I G F j d G E g b G l x d W l k Y W N p w 7 N u J n F 1 b 3 Q 7 L C Z x d W 9 0 O 0 9 i c 2 V y d m F j a W 9 u Z X M g b G l x d W l k Y W N p w 7 N u J n F 1 b 3 Q 7 L C Z x d W 9 0 O 0 x p c X V p Z G F j a c O z b i A t I E F w c m 9 i Y W N p w 7 N u I G 9 y Z G V u J n F 1 b 3 Q 7 L C Z x d W 9 0 O 0 N p Z X J y Z S B k Z S B l e H B l Z G l l b n R l J n F 1 b 3 Q 7 L C Z x d W 9 0 O 0 p 1 c 3 R p Z m l j Y W N p w 7 N u J n F 1 b 3 Q 7 L C Z x d W 9 0 O 0 9 i b G l n Y W N p b 2 5 l c y B F c 3 B l Y 2 l h b G V z I G N v b n R y Y S Z x d W 9 0 O y w m c X V v d D t P Y m x p Z 2 F j a W 9 u Z X M g c 3 V w Z X J 2 a X N v c i B v I G l u d G U m c X V v d D s s J n F 1 b 3 Q 7 T 2 J s a W d h Y 2 l v b m V z I F N E S C Z x d W 9 0 O y w m c X V v d D t Q c m 9 k d W N 0 b 3 M s I G V u d H J l Z 2 F i b G V z I C B v I H J l c 3 U m c X V v d D s s J n F 1 b 3 Q 7 Q W Z p b G l h Y 2 n D s 2 4 g U 0 d S T C Z x d W 9 0 O y w m c X V v d D t G d W 5 j a c O z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1 9 S Z X B v c n R l I G R l I E V q Z W N 1 Y 2 n D s 2 4 g Q 2 9 u d H J h Y 3 R 1 Y W w v Q X V 0 b 1 J l b W 9 2 Z W R D b 2 x 1 b W 5 z M S 5 7 V m l n Z W 5 j a W E s M H 0 m c X V v d D s s J n F 1 b 3 Q 7 U 2 V j d G l v b j E v M j A y M 1 9 S Z X B v c n R l I G R l I E V q Z W N 1 Y 2 n D s 2 4 g Q 2 9 u d H J h Y 3 R 1 Y W w v Q X V 0 b 1 J l b W 9 2 Z W R D b 2 x 1 b W 5 z M S 5 7 T m 8 g Y 2 9 u c 2 V j d X R p d m 8 g U 1 B B Q S w x f S Z x d W 9 0 O y w m c X V v d D t T Z W N 0 a W 9 u M S 8 y M D I z X 1 J l c G 9 y d G U g Z G U g R W p l Y 3 V j a c O z b i B D b 2 5 0 c m F j d H V h b C 9 B d X R v U m V t b 3 Z l Z E N v b H V t b n M x L n t S Z W N 1 c n J l b n R l L D J 9 J n F 1 b 3 Q 7 L C Z x d W 9 0 O 1 N l Y 3 R p b 2 4 x L z I w M j N f U m V w b 3 J 0 Z S B k Z S B F a m V j d W N p w 7 N u I E N v b n R y Y W N 0 d W F s L 0 F 1 d G 9 S Z W 1 v d m V k Q 2 9 s d W 1 u c z E u e 0 1 v Z G F s a W R h Z C B k Z S B z Z W x l Y 2 N p w 7 N u L D N 9 J n F 1 b 3 Q 7 L C Z x d W 9 0 O 1 N l Y 3 R p b 2 4 x L z I w M j N f U m V w b 3 J 0 Z S B k Z S B F a m V j d W N p w 7 N u I E N v b n R y Y W N 0 d W F s L 0 F 1 d G 9 S Z W 1 v d m V k Q 2 9 s d W 1 u c z E u e 1 R p c G 8 g Z G U g U 3 V i I E l u d i w 0 f S Z x d W 9 0 O y w m c X V v d D t T Z W N 0 a W 9 u M S 8 y M D I z X 1 J l c G 9 y d G U g Z G U g R W p l Y 3 V j a c O z b i B D b 2 5 0 c m F j d H V h b C 9 B d X R v U m V t b 3 Z l Z E N v b H V t b n M x L n t U a X B v I G N v b n R y Y X R v L D V 9 J n F 1 b 3 Q 7 L C Z x d W 9 0 O 1 N l Y 3 R p b 2 4 x L z I w M j N f U m V w b 3 J 0 Z S B k Z S B F a m V j d W N p w 7 N u I E N v b n R y Y W N 0 d W F s L 0 F 1 d G 9 S Z W 1 v d m V k Q 2 9 s d W 1 u c z E u e 1 B y b 2 N l Z G l t a W V u d G 8 s N n 0 m c X V v d D s s J n F 1 b 3 Q 7 U 2 V j d G l v b j E v M j A y M 1 9 S Z X B v c n R l I G R l I E V q Z W N 1 Y 2 n D s 2 4 g Q 2 9 u d H J h Y 3 R 1 Y W w v Q X V 0 b 1 J l b W 9 2 Z W R D b 2 x 1 b W 5 z M S 5 7 Q 2 9 k I F V O U 1 B T Q y w 3 f S Z x d W 9 0 O y w m c X V v d D t T Z W N 0 a W 9 u M S 8 y M D I z X 1 J l c G 9 y d G U g Z G U g R W p l Y 3 V j a c O z b i B D b 2 5 0 c m F j d H V h b C 9 B d X R v U m V t b 3 Z l Z E N v b H V t b n M x L n t O w 7 p t Z X J v I G R l I H B y b 2 N l c 2 8 s O H 0 m c X V v d D s s J n F 1 b 3 Q 7 U 2 V j d G l v b j E v M j A y M 1 9 S Z X B v c n R l I G R l I E V q Z W N 1 Y 2 n D s 2 4 g Q 2 9 u d H J h Y 3 R 1 Y W w v Q X V 0 b 1 J l b W 9 2 Z W R D b 2 x 1 b W 5 z M S 5 7 T s K w I E V 4 c G V k a W V u d G U g U H J l Y 2 9 u d H J h Y 3 R 1 Y W w s O X 0 m c X V v d D s s J n F 1 b 3 Q 7 U 2 V j d G l v b j E v M j A y M 1 9 S Z X B v c n R l I G R l I E V q Z W N 1 Y 2 n D s 2 4 g Q 2 9 u d H J h Y 3 R 1 Y W w v Q X V 0 b 1 J l b W 9 2 Z W R D b 2 x 1 b W 5 z M S 5 7 T s K w I E V 4 c G V k a W V u d G U g Q 2 9 u d H J h Y 3 R 1 Y W w s M T B 9 J n F 1 b 3 Q 7 L C Z x d W 9 0 O 1 N l Y 3 R p b 2 4 x L z I w M j N f U m V w b 3 J 0 Z S B k Z S B F a m V j d W N p w 7 N u I E N v b n R y Y W N 0 d W F s L 0 F 1 d G 9 S Z W 1 v d m V k Q 2 9 s d W 1 u c z E u e 0 7 D u m 1 l c m 8 g Z G U g Y 2 9 u d H J h d G 8 s M T F 9 J n F 1 b 3 Q 7 L C Z x d W 9 0 O 1 N l Y 3 R p b 2 4 x L z I w M j N f U m V w b 3 J 0 Z S B k Z S B F a m V j d W N p w 7 N u I E N v b n R y Y W N 0 d W F s L 0 F 1 d G 9 S Z W 1 v d m V k Q 2 9 s d W 1 u c z E u e 0 7 D u m 1 l c m 8 g Z G U g b 3 J k Z W 4 g Z G U g Y 2 9 t c H J h I F R W R U M s M T J 9 J n F 1 b 3 Q 7 L C Z x d W 9 0 O 1 N l Y 3 R p b 2 4 x L z I w M j N f U m V w b 3 J 0 Z S B k Z S B F a m V j d W N p w 7 N u I E N v b n R y Y W N 0 d W F s L 0 F 1 d G 9 S Z W 1 v d m V k Q 2 9 s d W 1 u c z E u e 0 9 i a m V 0 b y w x M 3 0 m c X V v d D s s J n F 1 b 3 Q 7 U 2 V j d G l v b j E v M j A y M 1 9 S Z X B v c n R l I G R l I E V q Z W N 1 Y 2 n D s 2 4 g Q 2 9 u d H J h Y 3 R 1 Y W w v Q X V 0 b 1 J l b W 9 2 Z W R D b 2 x 1 b W 5 z M S 5 7 V G l w b y B k Z S B n Y X N 0 b y w x N H 0 m c X V v d D s s J n F 1 b 3 Q 7 U 2 V j d G l v b j E v M j A y M 1 9 S Z X B v c n R l I G R l I E V q Z W N 1 Y 2 n D s 2 4 g Q 2 9 u d H J h Y 3 R 1 Y W w v Q X V 0 b 1 J l b W 9 2 Z W R D b 2 x 1 b W 5 z M S 5 7 Q 2 9 k I G N l b n R y b y B n Z X N 0 b 3 I s M T V 9 J n F 1 b 3 Q 7 L C Z x d W 9 0 O 1 N l Y 3 R p b 2 4 x L z I w M j N f U m V w b 3 J 0 Z S B k Z S B F a m V j d W N p w 7 N u I E N v b n R y Y W N 0 d W F s L 0 F 1 d G 9 S Z W 1 v d m V k Q 2 9 s d W 1 u c z E u e 0 N l b n R y b y B H Z X N 0 b 3 I s M T Z 9 J n F 1 b 3 Q 7 L C Z x d W 9 0 O 1 N l Y 3 R p b 2 4 x L z I w M j N f U m V w b 3 J 0 Z S B k Z S B F a m V j d W N p w 7 N u I E N v b n R y Y W N 0 d W F s L 0 F 1 d G 9 S Z W 1 v d m V k Q 2 9 s d W 1 u c z E u e 0 P D s 2 R p Z 2 8 g Z G U g w 6 F y Z W E g c 2 9 s a W N p d G F u d G U s M T d 9 J n F 1 b 3 Q 7 L C Z x d W 9 0 O 1 N l Y 3 R p b 2 4 x L z I w M j N f U m V w b 3 J 0 Z S B k Z S B F a m V j d W N p w 7 N u I E N v b n R y Y W N 0 d W F s L 0 F 1 d G 9 S Z W 1 v d m V k Q 2 9 s d W 1 u c z E u e 8 O B c m V h I H N v b G l j a X R h b n R l L D E 4 f S Z x d W 9 0 O y w m c X V v d D t T Z W N 0 a W 9 u M S 8 y M D I z X 1 J l c G 9 y d G U g Z G U g R W p l Y 3 V j a c O z b i B D b 2 5 0 c m F j d H V h b C 9 B d X R v U m V t b 3 Z l Z E N v b H V t b n M x L n t H c n V w b y B k Z S B j b 2 1 w c m F z L D E 5 f S Z x d W 9 0 O y w m c X V v d D t T Z W N 0 a W 9 u M S 8 y M D I z X 1 J l c G 9 y d G U g Z G U g R W p l Y 3 V j a c O z b i B D b 2 5 0 c m F j d H V h b C 9 B d X R v U m V t b 3 Z l Z E N v b H V t b n M x L n t U a X B v I H B y Z X N 1 c H V l c 3 R v L D I w f S Z x d W 9 0 O y w m c X V v d D t T Z W N 0 a W 9 u M S 8 y M D I z X 1 J l c G 9 y d G U g Z G U g R W p l Y 3 V j a c O z b i B D b 2 5 0 c m F j d H V h b C 9 B d X R v U m V t b 3 Z l Z E N v b H V t b n M x L n t Q c m 9 n c m F t Y S B k Z S B m a W 5 h b m N p Y W N p w 7 N u L D I x f S Z x d W 9 0 O y w m c X V v d D t T Z W N 0 a W 9 u M S 8 y M D I z X 1 J l c G 9 y d G U g Z G U g R W p l Y 3 V j a c O z b i B D b 2 5 0 c m F j d H V h b C 9 B d X R v U m V t b 3 Z l Z E N v b H V t b n M x L n t D b 2 Q g c H J v Z y B m a W 5 h b m N p Y W N p w 7 N u L D I y f S Z x d W 9 0 O y w m c X V v d D t T Z W N 0 a W 9 u M S 8 y M D I z X 1 J l c G 9 y d G U g Z G U g R W p l Y 3 V j a c O z b i B D b 2 5 0 c m F j d H V h b C 9 B d X R v U m V t b 3 Z l Z E N v b H V t b n M x L n t U Z W 1 h I G d h c 3 R v L 2 l u d m V y c 2 n D s 2 4 s M j N 9 J n F 1 b 3 Q 7 L C Z x d W 9 0 O 1 N l Y 3 R p b 2 4 x L z I w M j N f U m V w b 3 J 0 Z S B k Z S B F a m V j d W N p w 7 N u I E N v b n R y Y W N 0 d W F s L 0 F 1 d G 9 S Z W 1 v d m V k Q 2 9 s d W 1 u c z E u e 0 5 v b W J y Z S B w c m 9 n I G l u d i w y N H 0 m c X V v d D s s J n F 1 b 3 Q 7 U 2 V j d G l v b j E v M j A y M 1 9 S Z X B v c n R l I G R l I E V q Z W N 1 Y 2 n D s 2 4 g Q 2 9 u d H J h Y 3 R 1 Y W w v Q X V 0 b 1 J l b W 9 2 Z W R D b 2 x 1 b W 5 z M S 5 7 U H J v e W V j d G 8 g K F B F U C k s M j V 9 J n F 1 b 3 Q 7 L C Z x d W 9 0 O 1 N l Y 3 R p b 2 4 x L z I w M j N f U m V w b 3 J 0 Z S B k Z S B F a m V j d W N p w 7 N u I E N v b n R y Y W N 0 d W F s L 0 F 1 d G 9 S Z W 1 v d m V k Q 2 9 s d W 1 u c z E u e 0 1 l d G E s M j Z 9 J n F 1 b 3 Q 7 L C Z x d W 9 0 O 1 N l Y 3 R p b 2 4 x L z I w M j N f U m V w b 3 J 0 Z S B k Z S B F a m V j d W N p w 7 N u I E N v b n R y Y W N 0 d W F s L 0 F 1 d G 9 S Z W 1 v d m V k Q 2 9 s d W 1 u c z E u e 0 F j d G l 2 a W R h Z C w y N 3 0 m c X V v d D s s J n F 1 b 3 Q 7 U 2 V j d G l v b j E v M j A y M 1 9 S Z X B v c n R l I G R l I E V q Z W N 1 Y 2 n D s 2 4 g Q 2 9 u d H J h Y 3 R 1 Y W w v Q X V 0 b 1 J l b W 9 2 Z W R D b 2 x 1 b W 5 z M S 5 7 U G 9 z U H J l L D I 4 f S Z x d W 9 0 O y w m c X V v d D t T Z W N 0 a W 9 u M S 8 y M D I z X 1 J l c G 9 y d G U g Z G U g R W p l Y 3 V j a c O z b i B D b 2 5 0 c m F j d H V h b C 9 B d X R v U m V t b 3 Z l Z E N v b H V t b n M x L n t O b y B z b 2 x w Z W Q s M j l 9 J n F 1 b 3 Q 7 L C Z x d W 9 0 O 1 N l Y 3 R p b 2 4 x L z I w M j N f U m V w b 3 J 0 Z S B k Z S B F a m V j d W N p w 7 N u I E N v b n R y Y W N 0 d W F s L 0 F 1 d G 9 S Z W 1 v d m V k Q 2 9 s d W 1 u c z E u e 0 5 v I H N v b H B l Z C B t b 2 R p Z m l j Y W N p w 7 N u L D M w f S Z x d W 9 0 O y w m c X V v d D t T Z W N 0 a W 9 u M S 8 y M D I z X 1 J l c G 9 y d G U g Z G U g R W p l Y 3 V j a c O z b i B D b 2 5 0 c m F j d H V h b C 9 B d X R v U m V t b 3 Z l Z E N v b H V t b n M x L n t O b y B D R F A s M z F 9 J n F 1 b 3 Q 7 L C Z x d W 9 0 O 1 N l Y 3 R p b 2 4 x L z I w M j N f U m V w b 3 J 0 Z S B k Z S B F a m V j d W N p w 7 N u I E N v b n R y Y W N 0 d W F s L 0 F 1 d G 9 S Z W 1 v d m V k Q 2 9 s d W 1 u c z E u e 0 V 4 c G V k a W N p w 7 N u I E N E U C w z M n 0 m c X V v d D s s J n F 1 b 3 Q 7 U 2 V j d G l v b j E v M j A y M 1 9 S Z X B v c n R l I G R l I E V q Z W N 1 Y 2 n D s 2 4 g Q 2 9 u d H J h Y 3 R 1 Y W w v Q X V 0 b 1 J l b W 9 2 Z W R D b 2 x 1 b W 5 z M S 5 7 V m F s b 3 I g Q 0 R Q L D M z f S Z x d W 9 0 O y w m c X V v d D t T Z W N 0 a W 9 u M S 8 y M D I z X 1 J l c G 9 y d G U g Z G U g R W p l Y 3 V j a c O z b i B D b 2 5 0 c m F j d H V h b C 9 B d X R v U m V t b 3 Z l Z E N v b H V t b n M x L n t O b y B D R F A g V m l n Z W 5 j a W F z I E Z 1 d H V y Y X M s M z R 9 J n F 1 b 3 Q 7 L C Z x d W 9 0 O 1 N l Y 3 R p b 2 4 x L z I w M j N f U m V w b 3 J 0 Z S B k Z S B F a m V j d W N p w 7 N u I E N v b n R y Y W N 0 d W F s L 0 F 1 d G 9 S Z W 1 v d m V k Q 2 9 s d W 1 u c z E u e 0 V 4 c G V k a W N p w 7 N u I E N E U C B W a W d l b m N p Y X M g R n V 0 d X I s M z V 9 J n F 1 b 3 Q 7 L C Z x d W 9 0 O 1 N l Y 3 R p b 2 4 x L z I w M j N f U m V w b 3 J 0 Z S B k Z S B F a m V j d W N p w 7 N u I E N v b n R y Y W N 0 d W F s L 0 F 1 d G 9 S Z W 1 v d m V k Q 2 9 s d W 1 u c z E u e 1 Z h b G 9 y I E N E U C B W a W d l b m N p Y X M g R n V 0 d X J h c y w z N n 0 m c X V v d D s s J n F 1 b 3 Q 7 U 2 V j d G l v b j E v M j A y M 1 9 S Z X B v c n R l I G R l I E V q Z W N 1 Y 2 n D s 2 4 g Q 2 9 u d H J h Y 3 R 1 Y W w v Q X V 0 b 1 J l b W 9 2 Z W R D b 2 x 1 b W 5 z M S 5 7 T m 8 g U l A s M z d 9 J n F 1 b 3 Q 7 L C Z x d W 9 0 O 1 N l Y 3 R p b 2 4 x L z I w M j N f U m V w b 3 J 0 Z S B k Z S B F a m V j d W N p w 7 N u I E N v b n R y Y W N 0 d W F s L 0 F 1 d G 9 S Z W 1 v d m V k Q 2 9 s d W 1 u c z E u e 0 V 4 c G V k a W N p w 7 N u I F J Q L D M 4 f S Z x d W 9 0 O y w m c X V v d D t T Z W N 0 a W 9 u M S 8 y M D I z X 1 J l c G 9 y d G U g Z G U g R W p l Y 3 V j a c O z b i B D b 2 5 0 c m F j d H V h b C 9 B d X R v U m V t b 3 Z l Z E N v b H V t b n M x L n t W Y W x v c i B S U C w z O X 0 m c X V v d D s s J n F 1 b 3 Q 7 U 2 V j d G l v b j E v M j A y M 1 9 S Z X B v c n R l I G R l I E V q Z W N 1 Y 2 n D s 2 4 g Q 2 9 u d H J h Y 3 R 1 Y W w v Q X V 0 b 1 J l b W 9 2 Z W R D b 2 x 1 b W 5 z M S 5 7 T m 8 g U l A g V m l n Z W 5 j a W F z I E Z 1 d H V y Y X M s N D B 9 J n F 1 b 3 Q 7 L C Z x d W 9 0 O 1 N l Y 3 R p b 2 4 x L z I w M j N f U m V w b 3 J 0 Z S B k Z S B F a m V j d W N p w 7 N u I E N v b n R y Y W N 0 d W F s L 0 F 1 d G 9 S Z W 1 v d m V k Q 2 9 s d W 1 u c z E u e 0 V 4 c G V k a W N p w 7 N u I F J Q I F Z p Z 2 V u Y 2 l h c y B G d X R 1 c m E s N D F 9 J n F 1 b 3 Q 7 L C Z x d W 9 0 O 1 N l Y 3 R p b 2 4 x L z I w M j N f U m V w b 3 J 0 Z S B k Z S B F a m V j d W N p w 7 N u I E N v b n R y Y W N 0 d W F s L 0 F 1 d G 9 S Z W 1 v d m V k Q 2 9 s d W 1 u c z E u e 1 Z h b G 9 y I F J Q I F Z p Z 2 V u Y 2 l h c y B G d X R 1 c m F z L D Q y f S Z x d W 9 0 O y w m c X V v d D t T Z W N 0 a W 9 u M S 8 y M D I z X 1 J l c G 9 y d G U g Z G U g R W p l Y 3 V j a c O z b i B D b 2 5 0 c m F j d H V h b C 9 B d X R v U m V t b 3 Z l Z E N v b H V t b n M x L n t S a W V z Z 2 9 z I F B y b 2 Z l c 2 l v b m F s Z X M s N D N 9 J n F 1 b 3 Q 7 L C Z x d W 9 0 O 1 N l Y 3 R p b 2 4 x L z I w M j N f U m V w b 3 J 0 Z S B k Z S B F a m V j d W N p w 7 N u I E N v b n R y Y W N 0 d W F s L 0 F 1 d G 9 S Z W 1 v d m V k Q 2 9 s d W 1 u c z E u e 0 9 y a W d l b i B k Z S B Q c m V z d X B 1 Z X N 0 b y w 0 N H 0 m c X V v d D s s J n F 1 b 3 Q 7 U 2 V j d G l v b j E v M j A y M 1 9 S Z X B v c n R l I G R l I E V q Z W N 1 Y 2 n D s 2 4 g Q 2 9 u d H J h Y 3 R 1 Y W w v Q X V 0 b 1 J l b W 9 2 Z W R D b 2 x 1 b W 5 z M S 5 7 T 3 J p Z 2 V u I G R l I F J l Y 3 V y c 2 9 z L D Q 1 f S Z x d W 9 0 O y w m c X V v d D t T Z W N 0 a W 9 u M S 8 y M D I z X 1 J l c G 9 y d G U g Z G U g R W p l Y 3 V j a c O z b i B D b 2 5 0 c m F j d H V h b C 9 B d X R v U m V t b 3 Z l Z E N v b H V t b n M x L n t U a X B v I E 1 v b m V k Y S B D b 2 5 0 c m F 0 b y w 0 N n 0 m c X V v d D s s J n F 1 b 3 Q 7 U 2 V j d G l v b j E v M j A y M 1 9 S Z X B v c n R l I G R l I E V q Z W N 1 Y 2 n D s 2 4 g Q 2 9 u d H J h Y 3 R 1 Y W w v Q X V 0 b 1 J l b W 9 2 Z W R D b 2 x 1 b W 5 z M S 5 7 V m F s b 3 I g Z G U g T W 9 u Z W R h I E V 4 d C w 0 N 3 0 m c X V v d D s s J n F 1 b 3 Q 7 U 2 V j d G l v b j E v M j A y M 1 9 S Z X B v c n R l I G R l I E V q Z W N 1 Y 2 n D s 2 4 g Q 2 9 u d H J h Y 3 R 1 Y W w v Q X V 0 b 1 J l b W 9 2 Z W R D b 2 x 1 b W 5 z M S 5 7 V m F s b 3 I g d G F z Y S B j Y W 1 i a W 8 s N D h 9 J n F 1 b 3 Q 7 L C Z x d W 9 0 O 1 N l Y 3 R p b 2 4 x L z I w M j N f U m V w b 3 J 0 Z S B k Z S B F a m V j d W N p w 7 N u I E N v b n R y Y W N 0 d W F s L 0 F 1 d G 9 S Z W 1 v d m V k Q 2 9 s d W 1 u c z E u e 1 Z h b G 9 y I G l u a W N p Y W w g Y 2 9 u d H J h d G 8 s N D l 9 J n F 1 b 3 Q 7 L C Z x d W 9 0 O 1 N l Y 3 R p b 2 4 x L z I w M j N f U m V w b 3 J 0 Z S B k Z S B F a m V j d W N p w 7 N u I E N v b n R y Y W N 0 d W F s L 0 F 1 d G 9 S Z W 1 v d m V k Q 2 9 s d W 1 u c z E u e 0 9 i c 2 V y d m F j a W 9 u Z X M g d m F s b 3 I s N T B 9 J n F 1 b 3 Q 7 L C Z x d W 9 0 O 1 N l Y 3 R p b 2 4 x L z I w M j N f U m V w b 3 J 0 Z S B k Z S B F a m V j d W N p w 7 N u I E N v b n R y Y W N 0 d W F s L 0 F 1 d G 9 S Z W 1 v d m V k Q 2 9 s d W 1 u c z E u e 0 5 v I E N E U C B O b 3 Z l Z G F k Z X M s N T F 9 J n F 1 b 3 Q 7 L C Z x d W 9 0 O 1 N l Y 3 R p b 2 4 x L z I w M j N f U m V w b 3 J 0 Z S B k Z S B F a m V j d W N p w 7 N u I E N v b n R y Y W N 0 d W F s L 0 F 1 d G 9 S Z W 1 v d m V k Q 2 9 s d W 1 u c z E u e 0 V 4 c G V k a W N p w 7 N u I E N E U C B O b 3 Z l Z G F k Z X M s N T J 9 J n F 1 b 3 Q 7 L C Z x d W 9 0 O 1 N l Y 3 R p b 2 4 x L z I w M j N f U m V w b 3 J 0 Z S B k Z S B F a m V j d W N p w 7 N u I E N v b n R y Y W N 0 d W F s L 0 F 1 d G 9 S Z W 1 v d m V k Q 2 9 s d W 1 u c z E u e 1 Z h b G 9 y I E N E U C B O b 3 Z l Z G F k Z X M s N T N 9 J n F 1 b 3 Q 7 L C Z x d W 9 0 O 1 N l Y 3 R p b 2 4 x L z I w M j N f U m V w b 3 J 0 Z S B k Z S B F a m V j d W N p w 7 N u I E N v b n R y Y W N 0 d W F s L 0 F 1 d G 9 S Z W 1 v d m V k Q 2 9 s d W 1 u c z E u e 0 5 v I E N E U C B W a W d l b m N p Y X M g R n V 0 d X J h c y B O b 3 Z l Z C w 1 N H 0 m c X V v d D s s J n F 1 b 3 Q 7 U 2 V j d G l v b j E v M j A y M 1 9 S Z X B v c n R l I G R l I E V q Z W N 1 Y 2 n D s 2 4 g Q 2 9 u d H J h Y 3 R 1 Y W w v Q X V 0 b 1 J l b W 9 2 Z W R D b 2 x 1 b W 5 z M S 5 7 R X h w Z W R p Y 2 n D s 2 4 g Q 0 R Q I F Z p Z 2 V u Y 2 l h c y B G d X R 1 c l 8 x L D U 1 f S Z x d W 9 0 O y w m c X V v d D t T Z W N 0 a W 9 u M S 8 y M D I z X 1 J l c G 9 y d G U g Z G U g R W p l Y 3 V j a c O z b i B D b 2 5 0 c m F j d H V h b C 9 B d X R v U m V t b 3 Z l Z E N v b H V t b n M x L n t W Y W x v c i B D R F A g V m l n Z W 5 j a W F z I E Z 1 d H V y Y X M g T m 8 s N T Z 9 J n F 1 b 3 Q 7 L C Z x d W 9 0 O 1 N l Y 3 R p b 2 4 x L z I w M j N f U m V w b 3 J 0 Z S B k Z S B F a m V j d W N p w 7 N u I E N v b n R y Y W N 0 d W F s L 0 F 1 d G 9 S Z W 1 v d m V k Q 2 9 s d W 1 u c z E u e 0 5 v I F J Q I E 5 v d m V k Y W R l c y w 1 N 3 0 m c X V v d D s s J n F 1 b 3 Q 7 U 2 V j d G l v b j E v M j A y M 1 9 S Z X B v c n R l I G R l I E V q Z W N 1 Y 2 n D s 2 4 g Q 2 9 u d H J h Y 3 R 1 Y W w v Q X V 0 b 1 J l b W 9 2 Z W R D b 2 x 1 b W 5 z M S 5 7 R X h w Z W R p Y 2 n D s 2 4 g U l A g T m 9 2 Z W R h Z G V z L D U 4 f S Z x d W 9 0 O y w m c X V v d D t T Z W N 0 a W 9 u M S 8 y M D I z X 1 J l c G 9 y d G U g Z G U g R W p l Y 3 V j a c O z b i B D b 2 5 0 c m F j d H V h b C 9 B d X R v U m V t b 3 Z l Z E N v b H V t b n M x L n t W Y W x v c i B S U C B O b 3 Z l Z G F k Z X M s N T l 9 J n F 1 b 3 Q 7 L C Z x d W 9 0 O 1 N l Y 3 R p b 2 4 x L z I w M j N f U m V w b 3 J 0 Z S B k Z S B F a m V j d W N p w 7 N u I E N v b n R y Y W N 0 d W F s L 0 F 1 d G 9 S Z W 1 v d m V k Q 2 9 s d W 1 u c z E u e 0 5 v I F J Q I F Z p Z 2 V u Y 2 l h c y B G d X R 1 c m F z I E 5 v d m V k Y S w 2 M H 0 m c X V v d D s s J n F 1 b 3 Q 7 U 2 V j d G l v b j E v M j A y M 1 9 S Z X B v c n R l I G R l I E V q Z W N 1 Y 2 n D s 2 4 g Q 2 9 u d H J h Y 3 R 1 Y W w v Q X V 0 b 1 J l b W 9 2 Z W R D b 2 x 1 b W 5 z M S 5 7 R X h w Z W R p Y 2 n D s 2 4 g U l A g V m l n Z W 5 j a W F z I E Z 1 d H V y Y V 8 y L D Y x f S Z x d W 9 0 O y w m c X V v d D t T Z W N 0 a W 9 u M S 8 y M D I z X 1 J l c G 9 y d G U g Z G U g R W p l Y 3 V j a c O z b i B D b 2 5 0 c m F j d H V h b C 9 B d X R v U m V t b 3 Z l Z E N v b H V t b n M x L n t W Y W x v c i B S U C B W a W d l b m N p Y X M g R n V 0 d X J h c y B O b 3 Y s N j J 9 J n F 1 b 3 Q 7 L C Z x d W 9 0 O 1 N l Y 3 R p b 2 4 x L z I w M j N f U m V w b 3 J 0 Z S B k Z S B F a m V j d W N p w 7 N u I E N v b n R y Y W N 0 d W F s L 0 F 1 d G 9 S Z W 1 v d m V k Q 2 9 s d W 1 u c z E u e 0 5 v I H B l Z G l k b y B t b 2 R p Z m l j Y W N p w 7 N u L D Y z f S Z x d W 9 0 O y w m c X V v d D t T Z W N 0 a W 9 u M S 8 y M D I z X 1 J l c G 9 y d G U g Z G U g R W p l Y 3 V j a c O z b i B D b 2 5 0 c m F j d H V h b C 9 B d X R v U m V t b 3 Z l Z E N v b H V t b n M x L n t W Y W x v c i B 0 b 3 R h b C B h Z G l j a W 9 u Z X M s N j R 9 J n F 1 b 3 Q 7 L C Z x d W 9 0 O 1 N l Y 3 R p b 2 4 x L z I w M j N f U m V w b 3 J 0 Z S B k Z S B F a m V j d W N p w 7 N u I E N v b n R y Y W N 0 d W F s L 0 F 1 d G 9 S Z W 1 v d m V k Q 2 9 s d W 1 u c z E u e 0 4 u I G F k a W N p b 2 5 l c y B y Z W F s a X p h Z G F z L D Y 1 f S Z x d W 9 0 O y w m c X V v d D t T Z W N 0 a W 9 u M S 8 y M D I z X 1 J l c G 9 y d G U g Z G U g R W p l Y 3 V j a c O z b i B D b 2 5 0 c m F j d H V h b C 9 B d X R v U m V t b 3 Z l Z E N v b H V t b n M x L n t W Y W x v c i B 0 b 3 R h b C B j b 2 5 0 c m F 0 b y B j b 2 4 g Y W R p Y 2 k s N j Z 9 J n F 1 b 3 Q 7 L C Z x d W 9 0 O 1 N l Y 3 R p b 2 4 x L z I w M j N f U m V w b 3 J 0 Z S B k Z S B F a m V j d W N p w 7 N u I E N v b n R y Y W N 0 d W F s L 0 F 1 d G 9 S Z W 1 v d m V k Q 2 9 s d W 1 u c z E u e 0 Z v c m 1 h I G R l I H B h Z 2 8 s N j d 9 J n F 1 b 3 Q 7 L C Z x d W 9 0 O 1 N l Y 3 R p b 2 4 x L z I w M j N f U m V w b 3 J 0 Z S B k Z S B F a m V j d W N p w 7 N u I E N v b n R y Y W N 0 d W F s L 0 F 1 d G 9 S Z W 1 v d m V k Q 2 9 s d W 1 u c z E u e 1 B s Y X p v I G V q Z W N 1 Y 2 n D s 2 4 g Y 2 9 u d H J h d G 8 s N j h 9 J n F 1 b 3 Q 7 L C Z x d W 9 0 O 1 N l Y 3 R p b 2 4 x L z I w M j N f U m V w b 3 J 0 Z S B k Z S B F a m V j d W N p w 7 N u I E N v b n R y Y W N 0 d W F s L 0 F 1 d G 9 S Z W 1 v d m V k Q 2 9 s d W 1 u c z E u e 0 9 i c 2 V y d m F j a c O z b m V z I H B s Y X p v L D Y 5 f S Z x d W 9 0 O y w m c X V v d D t T Z W N 0 a W 9 u M S 8 y M D I z X 1 J l c G 9 y d G U g Z G U g R W p l Y 3 V j a c O z b i B D b 2 5 0 c m F j d H V h b C 9 B d X R v U m V t b 3 Z l Z E N v b H V t b n M x L n t Q b G F 6 b y B 0 b 3 R h b C B w c s O z c n J v Z 2 F z L D c w f S Z x d W 9 0 O y w m c X V v d D t T Z W N 0 a W 9 u M S 8 y M D I z X 1 J l c G 9 y d G U g Z G U g R W p l Y 3 V j a c O z b i B D b 2 5 0 c m F j d H V h b C 9 B d X R v U m V t b 3 Z l Z E N v b H V t b n M x L n t P Y n N l c n Z h Y 2 n D s 2 5 l c y B w b G F 6 b y B w c s O z c n J v Z 2 E s N z F 9 J n F 1 b 3 Q 7 L C Z x d W 9 0 O 1 N l Y 3 R p b 2 4 x L z I w M j N f U m V w b 3 J 0 Z S B k Z S B F a m V j d W N p w 7 N u I E N v b n R y Y W N 0 d W F s L 0 F 1 d G 9 S Z W 1 v d m V k Q 2 9 s d W 1 u c z E u e 1 B s Y X p v I H R v d G F s I G N v b n R y Y X R v L D c y f S Z x d W 9 0 O y w m c X V v d D t T Z W N 0 a W 9 u M S 8 y M D I z X 1 J l c G 9 y d G U g Z G U g R W p l Y 3 V j a c O z b i B D b 2 5 0 c m F j d H V h b C 9 B d X R v U m V t b 3 Z l Z E N v b H V t b n M x L n t W a W d l b m N p Y S B k Z W w g Y 2 9 u d H J h d G 8 s N z N 9 J n F 1 b 3 Q 7 L C Z x d W 9 0 O 1 N l Y 3 R p b 2 4 x L z I w M j N f U m V w b 3 J 0 Z S B k Z S B F a m V j d W N p w 7 N u I E N v b n R y Y W N 0 d W F s L 0 F 1 d G 9 S Z W 1 v d m V k Q 2 9 s d W 1 u c z E u e 0 N v b n R y Y X R p c 3 R h L D c 0 f S Z x d W 9 0 O y w m c X V v d D t T Z W N 0 a W 9 u M S 8 y M D I z X 1 J l c G 9 y d G U g Z G U g R W p l Y 3 V j a c O z b i B D b 2 5 0 c m F j d H V h b C 9 B d X R v U m V t b 3 Z l Z E N v b H V t b n M x L n t J Z C B j b 2 5 0 c m F 0 a X N 0 Y S w 3 N X 0 m c X V v d D s s J n F 1 b 3 Q 7 U 2 V j d G l v b j E v M j A y M 1 9 S Z X B v c n R l I G R l I E V q Z W N 1 Y 2 n D s 2 4 g Q 2 9 u d H J h Y 3 R 1 Y W w v Q X V 0 b 1 J l b W 9 2 Z W R D b 2 x 1 b W 5 z M S 5 7 R M O t Z 2 l 0 b y B 2 Z X J p Z m l j Y W N p w 7 N u I E l k L D c 2 f S Z x d W 9 0 O y w m c X V v d D t T Z W N 0 a W 9 u M S 8 y M D I z X 1 J l c G 9 y d G U g Z G U g R W p l Y 3 V j a c O z b i B D b 2 5 0 c m F j d H V h b C 9 B d X R v U m V t b 3 Z l Z E N v b H V t b n M x L n t U a X B v I E l E L D c 3 f S Z x d W 9 0 O y w m c X V v d D t T Z W N 0 a W 9 u M S 8 y M D I z X 1 J l c G 9 y d G U g Z G U g R W p l Y 3 V j a c O z b i B D b 2 5 0 c m F j d H V h b C 9 B d X R v U m V t b 3 Z l Z E N v b H V t b n M x L n t O Y X R 1 c m F s Z X p h L D c 4 f S Z x d W 9 0 O y w m c X V v d D t T Z W N 0 a W 9 u M S 8 y M D I z X 1 J l c G 9 y d G U g Z G U g R W p l Y 3 V j a c O z b i B D b 2 5 0 c m F j d H V h b C 9 B d X R v U m V t b 3 Z l Z E N v b H V t b n M x L n t T Z X h v L D c 5 f S Z x d W 9 0 O y w m c X V v d D t T Z W N 0 a W 9 u M S 8 y M D I z X 1 J l c G 9 y d G U g Z G U g R W p l Y 3 V j a c O z b i B D b 2 5 0 c m F j d H V h b C 9 B d X R v U m V t b 3 Z l Z E N v b H V t b n M x L n t F Z G F k L D g w f S Z x d W 9 0 O y w m c X V v d D t T Z W N 0 a W 9 u M S 8 y M D I z X 1 J l c G 9 y d G U g Z G U g R W p l Y 3 V j a c O z b i B D b 2 5 0 c m F j d H V h b C 9 B d X R v U m V t b 3 Z l Z E N v b H V t b n M x L n t O a X Z l b C B k Z S B l c 3 R 1 Z G l v L D g x f S Z x d W 9 0 O y w m c X V v d D t T Z W N 0 a W 9 u M S 8 y M D I z X 1 J l c G 9 y d G U g Z G U g R W p l Y 3 V j a c O z b i B D b 2 5 0 c m F j d H V h b C 9 B d X R v U m V t b 3 Z l Z E N v b H V t b n M x L n t Q c m 9 m Z X N p w 7 N u L D g y f S Z x d W 9 0 O y w m c X V v d D t T Z W N 0 a W 9 u M S 8 y M D I z X 1 J l c G 9 y d G U g Z G U g R W p l Y 3 V j a c O z b i B D b 2 5 0 c m F j d H V h b C 9 B d X R v U m V t b 3 Z l Z E N v b H V t b n M x L n t G b 3 J t Y W N p w 7 N u I G N v b n R y Y X R p c 3 R h L D g z f S Z x d W 9 0 O y w m c X V v d D t T Z W N 0 a W 9 u M S 8 y M D I z X 1 J l c G 9 y d G U g Z G U g R W p l Y 3 V j a c O z b i B D b 2 5 0 c m F j d H V h b C 9 B d X R v U m V t b 3 Z l Z E N v b H V t b n M x L n t F e H B l c m l l b m N p Y S B j b 2 5 0 c m F 0 a X N 0 Y S w 4 N H 0 m c X V v d D s s J n F 1 b 3 Q 7 U 2 V j d G l v b j E v M j A y M 1 9 S Z X B v c n R l I G R l I E V q Z W N 1 Y 2 n D s 2 4 g Q 2 9 u d H J h Y 3 R 1 Y W w v Q X V 0 b 1 J l b W 9 2 Z W R D b 2 x 1 b W 5 z M S 5 7 R X h w Z X J p Z W 5 j a W E g c m V s Y W N p b 2 5 h Z G E s O D V 9 J n F 1 b 3 Q 7 L C Z x d W 9 0 O 1 N l Y 3 R p b 2 4 x L z I w M j N f U m V w b 3 J 0 Z S B k Z S B F a m V j d W N p w 7 N u I E N v b n R y Y W N 0 d W F s L 0 F 1 d G 9 S Z W 1 v d m V k Q 2 9 s d W 1 u c z E u e 1 R p c G 8 g a W R l b n R p Z m l j Y W N p w 7 N u I H J l c H J l c 2 V u d G E s O D Z 9 J n F 1 b 3 Q 7 L C Z x d W 9 0 O 1 N l Y 3 R p b 2 4 x L z I w M j N f U m V w b 3 J 0 Z S B k Z S B F a m V j d W N p w 7 N u I E N v b n R y Y W N 0 d W F s L 0 F 1 d G 9 S Z W 1 v d m V k Q 2 9 s d W 1 u c z E u e 0 l k Z W 5 0 a W Z p Y 2 F j a W 9 u I F J l c H J l c 2 V u d G F u d G U s O D d 9 J n F 1 b 3 Q 7 L C Z x d W 9 0 O 1 N l Y 3 R p b 2 4 x L z I w M j N f U m V w b 3 J 0 Z S B k Z S B F a m V j d W N p w 7 N u I E N v b n R y Y W N 0 d W F s L 0 F 1 d G 9 S Z W 1 v d m V k Q 2 9 s d W 1 u c z E u e 1 J l c H J l c 2 V u d G F u d G U g b G V n Y W w s O D h 9 J n F 1 b 3 Q 7 L C Z x d W 9 0 O 1 N l Y 3 R p b 2 4 x L z I w M j N f U m V w b 3 J 0 Z S B k Z S B F a m V j d W N p w 7 N u I E N v b n R y Y W N 0 d W F s L 0 F 1 d G 9 S Z W 1 v d m V k Q 2 9 s d W 1 u c z E u e 0 5 v b W J y Z S B y Z X B y Z X N l b n R h b n R l I G x l Z 2 F s L W N v b i w 4 O X 0 m c X V v d D s s J n F 1 b 3 Q 7 U 2 V j d G l v b j E v M j A y M 1 9 S Z X B v c n R l I G R l I E V q Z W N 1 Y 2 n D s 2 4 g Q 2 9 u d H J h Y 3 R 1 Y W w v Q X V 0 b 1 J l b W 9 2 Z W R D b 2 x 1 b W 5 z M S 5 7 Q 2 F y Z 2 8 g U m V w c m V z Z W 5 0 Y W 5 0 Z S B M Z W d h b C w 5 M H 0 m c X V v d D s s J n F 1 b 3 Q 7 U 2 V j d G l v b j E v M j A y M 1 9 S Z X B v c n R l I G R l I E V q Z W N 1 Y 2 n D s 2 4 g Q 2 9 u d H J h Y 3 R 1 Y W w v Q X V 0 b 1 J l b W 9 2 Z W R D b 2 x 1 b W 5 z M S 5 7 R G l y Z W N j a c O z b i B w c m 9 2 Z W V k b 3 I s O T F 9 J n F 1 b 3 Q 7 L C Z x d W 9 0 O 1 N l Y 3 R p b 2 4 x L z I w M j N f U m V w b 3 J 0 Z S B k Z S B F a m V j d W N p w 7 N u I E N v b n R y Y W N 0 d W F s L 0 F 1 d G 9 S Z W 1 v d m V k Q 2 9 s d W 1 u c z E u e 1 R l b M O p Z m 9 u b y B w c m 9 2 Z W V k b 3 I s O T J 9 J n F 1 b 3 Q 7 L C Z x d W 9 0 O 1 N l Y 3 R p b 2 4 x L z I w M j N f U m V w b 3 J 0 Z S B k Z S B F a m V j d W N p w 7 N u I E N v b n R y Y W N 0 d W F s L 0 F 1 d G 9 S Z W 1 v d m V k Q 2 9 s d W 1 u c z E u e 0 N v c n J l b y 1 l I H B y b 3 Z l Z W R v c i w 5 M 3 0 m c X V v d D s s J n F 1 b 3 Q 7 U 2 V j d G l v b j E v M j A y M 1 9 S Z X B v c n R l I G R l I E V q Z W N 1 Y 2 n D s 2 4 g Q 2 9 u d H J h Y 3 R 1 Y W w v Q X V 0 b 1 J l b W 9 2 Z W R D b 2 x 1 b W 5 z M S 5 7 V G l w b y B l b n R p Z G F k L D k 0 f S Z x d W 9 0 O y w m c X V v d D t T Z W N 0 a W 9 u M S 8 y M D I z X 1 J l c G 9 y d G U g Z G U g R W p l Y 3 V j a c O z b i B D b 2 5 0 c m F j d H V h b C 9 B d X R v U m V t b 3 Z l Z E N v b H V t b n M x L n t O b y B j Z X J 0 a W Z p Y 2 F k b y B j b 2 5 z d G l 0 d W N p w 7 N u L D k 1 f S Z x d W 9 0 O y w m c X V v d D t T Z W N 0 a W 9 u M S 8 y M D I z X 1 J l c G 9 y d G U g Z G U g R W p l Y 3 V j a c O z b i B D b 2 5 0 c m F j d H V h b C 9 B d X R v U m V t b 3 Z l Z E N v b H V t b n M x L n t U a X B v I G R l I G 9 y Z y 9 w Z X J z L D k 2 f S Z x d W 9 0 O y w m c X V v d D t T Z W N 0 a W 9 u M S 8 y M D I z X 1 J l c G 9 y d G U g Z G U g R W p l Y 3 V j a c O z b i B D b 2 5 0 c m F j d H V h b C 9 B d X R v U m V t b 3 Z l Z E N v b H V t b n M x L n t O Y W N p b 2 5 h b G l k Y W Q s O T d 9 J n F 1 b 3 Q 7 L C Z x d W 9 0 O 1 N l Y 3 R p b 2 4 x L z I w M j N f U m V w b 3 J 0 Z S B k Z S B F a m V j d W N p w 7 N u I E N v b n R y Y W N 0 d W F s L 0 F 1 d G 9 S Z W 1 v d m V k Q 2 9 s d W 1 u c z E u e 0 R h d G 9 z I C B T d X B l c n Z p c 2 9 y L D k 4 f S Z x d W 9 0 O y w m c X V v d D t T Z W N 0 a W 9 u M S 8 y M D I z X 1 J l c G 9 y d G U g Z G U g R W p l Y 3 V j a c O z b i B D b 2 5 0 c m F j d H V h b C 9 B d X R v U m V t b 3 Z l Z E N v b H V t b n M x L n t E Y X R v c y B k Z S B J b n R l c n Z l b n R v c i w 5 O X 0 m c X V v d D s s J n F 1 b 3 Q 7 U 2 V j d G l v b j E v M j A y M 1 9 S Z X B v c n R l I G R l I E V q Z W N 1 Y 2 n D s 2 4 g Q 2 9 u d H J h Y 3 R 1 Y W w v Q X V 0 b 1 J l b W 9 2 Z W R D b 2 x 1 b W 5 z M S 5 7 T 3 J k Z W 5 h Z G 9 y I G R l b C B n Y X N 0 b y w x M D B 9 J n F 1 b 3 Q 7 L C Z x d W 9 0 O 1 N l Y 3 R p b 2 4 x L z I w M j N f U m V w b 3 J 0 Z S B k Z S B F a m V j d W N p w 7 N u I E N v b n R y Y W N 0 d W F s L 0 F 1 d G 9 S Z W 1 v d m V k Q 2 9 s d W 1 u c z E u e 0 N s Y X N l I G R l I G d h c m F u d M O t Y S w x M D F 9 J n F 1 b 3 Q 7 L C Z x d W 9 0 O 1 N l Y 3 R p b 2 4 x L z I w M j N f U m V w b 3 J 0 Z S B k Z S B F a m V j d W N p w 7 N u I E N v b n R y Y W N 0 d W F s L 0 F 1 d G 9 S Z W 1 v d m V k Q 2 9 s d W 1 u c z E u e 0 d h c m F u d M O t Y S B v I H D D s 2 x p e m E s M T A y f S Z x d W 9 0 O y w m c X V v d D t T Z W N 0 a W 9 u M S 8 y M D I z X 1 J l c G 9 y d G U g Z G U g R W p l Y 3 V j a c O z b i B D b 2 5 0 c m F j d H V h b C 9 B d X R v U m V t b 3 Z l Z E N v b H V t b n M x L n t O L i B n Y X J h b n R p Y S w x M D N 9 J n F 1 b 3 Q 7 L C Z x d W 9 0 O 1 N l Y 3 R p b 2 4 x L z I w M j N f U m V w b 3 J 0 Z S B k Z S B F a m V j d W N p w 7 N u I E N v b n R y Y W N 0 d W F s L 0 F 1 d G 9 S Z W 1 v d m V k Q 2 9 s d W 1 u c z E u e 0 4 u I G F u Z X h v L D E w N H 0 m c X V v d D s s J n F 1 b 3 Q 7 U 2 V j d G l v b j E v M j A y M 1 9 S Z X B v c n R l I G R l I E V q Z W N 1 Y 2 n D s 2 4 g Q 2 9 u d H J h Y 3 R 1 Y W w v Q X V 0 b 1 J l b W 9 2 Z W R D b 2 x 1 b W 5 z M S 5 7 R m V j a G E g a W 5 p Y 2 l v I H Z p Z 2 V u Y 2 l h L D E w N X 0 m c X V v d D s s J n F 1 b 3 Q 7 U 2 V j d G l v b j E v M j A y M 1 9 S Z X B v c n R l I G R l I E V q Z W N 1 Y 2 n D s 2 4 g Q 2 9 u d H J h Y 3 R 1 Y W w v Q X V 0 b 1 J l b W 9 2 Z W R D b 2 x 1 b W 5 z M S 5 7 R m V j a G E g Z m l u I H Z p Z 2 V u Y 2 l h L D E w N n 0 m c X V v d D s s J n F 1 b 3 Q 7 U 2 V j d G l v b j E v M j A y M 1 9 S Z X B v c n R l I G R l I E V q Z W N 1 Y 2 n D s 2 4 g Q 2 9 u d H J h Y 3 R 1 Y W w v Q X V 0 b 1 J l b W 9 2 Z W R D b 2 x 1 b W 5 z M S 5 7 R m V j a G E g Z 2 F y Y W 5 0 a W E s M T A 3 f S Z x d W 9 0 O y w m c X V v d D t T Z W N 0 a W 9 u M S 8 y M D I z X 1 J l c G 9 y d G U g Z G U g R W p l Y 3 V j a c O z b i B D b 2 5 0 c m F j d H V h b C 9 B d X R v U m V t b 3 Z l Z E N v b H V t b n M x L n t B c 2 V n d X J h Z G 9 y Y S w x M D h 9 J n F 1 b 3 Q 7 L C Z x d W 9 0 O 1 N l Y 3 R p b 2 4 x L z I w M j N f U m V w b 3 J 0 Z S B k Z S B F a m V j d W N p w 7 N u I E N v b n R y Y W N 0 d W F s L 0 F 1 d G 9 S Z W 1 v d m V k Q 2 9 s d W 1 u c z E u e 0 d h c m F u d M O t Y S B v I H D D s 2 x p e m E g U k N F L D E w O X 0 m c X V v d D s s J n F 1 b 3 Q 7 U 2 V j d G l v b j E v M j A y M 1 9 S Z X B v c n R l I G R l I E V q Z W N 1 Y 2 n D s 2 4 g Q 2 9 u d H J h Y 3 R 1 Y W w v Q X V 0 b 1 J l b W 9 2 Z W R D b 2 x 1 b W 5 z M S 5 7 T m 8 g Z 2 F y Y W 5 0 w 6 1 h I F J D R S w x M T B 9 J n F 1 b 3 Q 7 L C Z x d W 9 0 O 1 N l Y 3 R p b 2 4 x L z I w M j N f U m V w b 3 J 0 Z S B k Z S B F a m V j d W N p w 7 N u I E N v b n R y Y W N 0 d W F s L 0 F 1 d G 9 S Z W 1 v d m V k Q 2 9 s d W 1 u c z E u e 0 5 v I G F u Z X h v I G d h c m F u d M O t Y S B S Q 0 U s M T E x f S Z x d W 9 0 O y w m c X V v d D t T Z W N 0 a W 9 u M S 8 y M D I z X 1 J l c G 9 y d G U g Z G U g R W p l Y 3 V j a c O z b i B D b 2 5 0 c m F j d H V h b C 9 B d X R v U m V t b 3 Z l Z E N v b H V t b n M x L n t G Z W N o Y S B p b m l j a W 8 g d m l n Z W 5 j a W F f M y w x M T J 9 J n F 1 b 3 Q 7 L C Z x d W 9 0 O 1 N l Y 3 R p b 2 4 x L z I w M j N f U m V w b 3 J 0 Z S B k Z S B F a m V j d W N p w 7 N u I E N v b n R y Y W N 0 d W F s L 0 F 1 d G 9 S Z W 1 v d m V k Q 2 9 s d W 1 u c z E u e 0 Z l Y 2 h h I G Z p b i B 2 a W d l b m N p Y V 8 0 L D E x M 3 0 m c X V v d D s s J n F 1 b 3 Q 7 U 2 V j d G l v b j E v M j A y M 1 9 S Z X B v c n R l I G R l I E V q Z W N 1 Y 2 n D s 2 4 g Q 2 9 u d H J h Y 3 R 1 Y W w v Q X V 0 b 1 J l b W 9 2 Z W R D b 2 x 1 b W 5 z M S 5 7 R m V j a G E g Z 2 F y Y W 5 0 a W F f N S w x M T R 9 J n F 1 b 3 Q 7 L C Z x d W 9 0 O 1 N l Y 3 R p b 2 4 x L z I w M j N f U m V w b 3 J 0 Z S B k Z S B F a m V j d W N p w 7 N u I E N v b n R y Y W N 0 d W F s L 0 F 1 d G 9 S Z W 1 v d m V k Q 2 9 s d W 1 u c z E u e 0 F z Z W d 1 c m F k b 3 J h X z Y s M T E 1 f S Z x d W 9 0 O y w m c X V v d D t T Z W N 0 a W 9 u M S 8 y M D I z X 1 J l c G 9 y d G U g Z G U g R W p l Y 3 V j a c O z b i B D b 2 5 0 c m F j d H V h b C 9 B d X R v U m V t b 3 Z l Z E N v b H V t b n M x L n t B c H J v Y m F j a c O z b i B n Y X J h b n T D r W F z L D E x N n 0 m c X V v d D s s J n F 1 b 3 Q 7 U 2 V j d G l v b j E v M j A y M 1 9 S Z X B v c n R l I G R l I E V q Z W N 1 Y 2 n D s 2 4 g Q 2 9 u d H J h Y 3 R 1 Y W w v Q X V 0 b 1 J l b W 9 2 Z W R D b 2 x 1 b W 5 z M S 5 7 T 2 J z Z X J 2 Y W N p w 7 N u Z X M g Z 2 F y Y W 5 0 w 6 1 h c y w x M T d 9 J n F 1 b 3 Q 7 L C Z x d W 9 0 O 1 N l Y 3 R p b 2 4 x L z I w M j N f U m V w b 3 J 0 Z S B k Z S B F a m V j d W N p w 7 N u I E N v b n R y Y W N 0 d W F s L 0 F 1 d G 9 S Z W 1 v d m V k Q 2 9 s d W 1 u c z E u e 0 V z d G F k b y w x M T h 9 J n F 1 b 3 Q 7 L C Z x d W 9 0 O 1 N l Y 3 R p b 2 4 x L z I w M j N f U m V w b 3 J 0 Z S B k Z S B F a m V j d W N p w 7 N u I E N v b n R y Y W N 0 d W F s L 0 F 1 d G 9 S Z W 1 v d m V k Q 2 9 s d W 1 u c z E u e 0 Z p c m 1 h I G R l b C B j b 2 5 0 c m F 0 a X N 0 Y S w x M T l 9 J n F 1 b 3 Q 7 L C Z x d W 9 0 O 1 N l Y 3 R p b 2 4 x L z I w M j N f U m V w b 3 J 0 Z S B k Z S B F a m V j d W N p w 7 N u I E N v b n R y Y W N 0 d W F s L 0 F 1 d G 9 S Z W 1 v d m V k Q 2 9 s d W 1 u c z E u e 0 Z l Y 2 h h I H B h c m E g c m V t a X R p c i B k b 2 N z L D E y M H 0 m c X V v d D s s J n F 1 b 3 Q 7 U 2 V j d G l v b j E v M j A y M 1 9 S Z X B v c n R l I G R l I E V q Z W N 1 Y 2 n D s 2 4 g Q 2 9 u d H J h Y 3 R 1 Y W w v Q X V 0 b 1 J l b W 9 2 Z W R D b 2 x 1 b W 5 z M S 5 7 R m V j a G E g Z G U g Y W R q d W R p Y 2 F j a c O z b i w x M j F 9 J n F 1 b 3 Q 7 L C Z x d W 9 0 O 1 N l Y 3 R p b 2 4 x L z I w M j N f U m V w b 3 J 0 Z S B k Z S B F a m V j d W N p w 7 N u I E N v b n R y Y W N 0 d W F s L 0 F 1 d G 9 S Z W 1 v d m V k Q 2 9 s d W 1 u c z E u e 1 N 1 c 2 N y a X B j a c O z b i B j b 2 5 0 c m F 0 b y w x M j J 9 J n F 1 b 3 Q 7 L C Z x d W 9 0 O 1 N l Y 3 R p b 2 4 x L z I w M j N f U m V w b 3 J 0 Z S B k Z S B F a m V j d W N p w 7 N u I E N v b n R y Y W N 0 d W F s L 0 F 1 d G 9 S Z W 1 v d m V k Q 2 9 s d W 1 u c z E u e 0 x l Z 2 F s a X p h Y 2 n D s 2 4 g Y 2 9 u d H J h d G 8 s M T I z f S Z x d W 9 0 O y w m c X V v d D t T Z W N 0 a W 9 u M S 8 y M D I z X 1 J l c G 9 y d G U g Z G U g R W p l Y 3 V j a c O z b i B D b 2 5 0 c m F j d H V h b C 9 B d X R v U m V t b 3 Z l Z E N v b H V t b n M x L n t N b 2 R p Z m l j Y W N p w 7 N u I G R l I G d h c m F u d M O t Y X M s M T I 0 f S Z x d W 9 0 O y w m c X V v d D t T Z W N 0 a W 9 u M S 8 y M D I z X 1 J l c G 9 y d G U g Z G U g R W p l Y 3 V j a c O z b i B D b 2 5 0 c m F j d H V h b C 9 B d X R v U m V t b 3 Z l Z E N v b H V t b n M x L n t J b m l j a W 8 g Y 2 9 u d H J h d G 8 g T 0 k s M T I 1 f S Z x d W 9 0 O y w m c X V v d D t T Z W N 0 a W 9 u M S 8 y M D I z X 1 J l c G 9 y d G U g Z G U g R W p l Y 3 V j a c O z b i B D b 2 5 0 c m F j d H V h b C 9 B d X R v U m V t b 3 Z l Z E N v b H V t b n M x L n t G a W 5 h b G l 6 Y W N p w 7 N u I G N v b n R y Y X R v I E 9 J L D E y N n 0 m c X V v d D s s J n F 1 b 3 Q 7 U 2 V j d G l v b j E v M j A y M 1 9 S Z X B v c n R l I G R l I E V q Z W N 1 Y 2 n D s 2 4 g Q 2 9 u d H J h Y 3 R 1 Y W w v Q X V 0 b 1 J l b W 9 2 Z W R D b 2 x 1 b W 5 z M S 5 7 R m l u Y W x p e m F j a c O z b i B k Z W Z p b m l 0 a X Z h L D E y N 3 0 m c X V v d D s s J n F 1 b 3 Q 7 U 2 V j d G l v b j E v M j A y M 1 9 S Z X B v c n R l I G R l I E V q Z W N 1 Y 2 n D s 2 4 g Q 2 9 u d H J h Y 3 R 1 Y W w v Q X V 0 b 1 J l b W 9 2 Z W R D b 2 x 1 b W 5 z M S 5 7 R G F 0 b 3 M g Z G U g Q 2 V z a c O z b i w x M j h 9 J n F 1 b 3 Q 7 L C Z x d W 9 0 O 1 N l Y 3 R p b 2 4 x L z I w M j N f U m V w b 3 J 0 Z S B k Z S B F a m V j d W N p w 7 N u I E N v b n R y Y W N 0 d W F s L 0 F 1 d G 9 S Z W 1 v d m V k Q 2 9 s d W 1 u c z E u e 0 N h b n R p Z G F k I G R l I H N 1 c 3 B l b n N p w 7 N u Z X M g c m V h b G k s M T I 5 f S Z x d W 9 0 O y w m c X V v d D t T Z W N 0 a W 9 u M S 8 y M D I z X 1 J l c G 9 y d G U g Z G U g R W p l Y 3 V j a c O z b i B D b 2 5 0 c m F j d H V h b C 9 B d X R v U m V t b 3 Z l Z E N v b H V t b n M x L n t T d X N j c m l w Y 2 n D s 2 4 g Z G U g b G E g c 3 V z c G V u c 2 n D s 2 4 s M T M w f S Z x d W 9 0 O y w m c X V v d D t T Z W N 0 a W 9 u M S 8 y M D I z X 1 J l c G 9 y d G U g Z G U g R W p l Y 3 V j a c O z b i B D b 2 5 0 c m F j d H V h b C 9 B d X R v U m V t b 3 Z l Z E N v b H V t b n M x L n t E w 6 1 h c y B k Z S B z d X N w Z W 5 z a c O z b i w x M z F 9 J n F 1 b 3 Q 7 L C Z x d W 9 0 O 1 N l Y 3 R p b 2 4 x L z I w M j N f U m V w b 3 J 0 Z S B k Z S B F a m V j d W N p w 7 N u I E N v b n R y Y W N 0 d W F s L 0 F 1 d G 9 S Z W 1 v d m V k Q 2 9 s d W 1 u c z E u e 1 R l c m 1 p b m F j a c O z b i B h b n R p Y 2 l w Y W R h L D E z M n 0 m c X V v d D s s J n F 1 b 3 Q 7 U 2 V j d G l v b j E v M j A y M 1 9 S Z X B v c n R l I G R l I E V q Z W N 1 Y 2 n D s 2 4 g Q 2 9 u d H J h Y 3 R 1 Y W w v Q X V 0 b 1 J l b W 9 2 Z W R D b 2 x 1 b W 5 z M S 5 7 R m V j a G E g S W 5 m b 3 J t Z S B G a W 5 h b C w x M z N 9 J n F 1 b 3 Q 7 L C Z x d W 9 0 O 1 N l Y 3 R p b 2 4 x L z I w M j N f U m V w b 3 J 0 Z S B k Z S B F a m V j d W N p w 7 N u I E N v b n R y Y W N 0 d W F s L 0 F 1 d G 9 S Z W 1 v d m V k Q 2 9 s d W 1 u c z E u e 1 B y b 2 N l Z G U g Y S B s a X F 1 a W R h Y 2 n D s 2 4 s M T M 0 f S Z x d W 9 0 O y w m c X V v d D t T Z W N 0 a W 9 u M S 8 y M D I z X 1 J l c G 9 y d G U g Z G U g R W p l Y 3 V j a c O z b i B D b 2 5 0 c m F j d H V h b C 9 B d X R v U m V t b 3 Z l Z E N v b H V t b n M x L n t M a X F 1 a W R h Y 2 n D s 2 4 g c m V x d W V y a W R h L D E z N X 0 m c X V v d D s s J n F 1 b 3 Q 7 U 2 V j d G l v b j E v M j A y M 1 9 S Z X B v c n R l I G R l I E V q Z W N 1 Y 2 n D s 2 4 g Q 2 9 u d H J h Y 3 R 1 Y W w v Q X V 0 b 1 J l b W 9 2 Z W R D b 2 x 1 b W 5 z M S 5 7 V G l w b y B s a X F 1 a W R h Y 2 n D s 2 4 s M T M 2 f S Z x d W 9 0 O y w m c X V v d D t T Z W N 0 a W 9 u M S 8 y M D I z X 1 J l c G 9 y d G U g Z G U g R W p l Y 3 V j a c O z b i B D b 2 5 0 c m F j d H V h b C 9 B d X R v U m V t b 3 Z l Z E N v b H V t b n M x L n t T d X N j c m l w Y 2 n D s 2 4 g Y W N 0 Y S B s a X F 1 a W R h Y 2 n D s 2 4 s M T M 3 f S Z x d W 9 0 O y w m c X V v d D t T Z W N 0 a W 9 u M S 8 y M D I z X 1 J l c G 9 y d G U g Z G U g R W p l Y 3 V j a c O z b i B D b 2 5 0 c m F j d H V h b C 9 B d X R v U m V t b 3 Z l Z E N v b H V t b n M x L n t P Y n N l c n Z h Y 2 l v b m V z I G x p c X V p Z G F j a c O z b i w x M z h 9 J n F 1 b 3 Q 7 L C Z x d W 9 0 O 1 N l Y 3 R p b 2 4 x L z I w M j N f U m V w b 3 J 0 Z S B k Z S B F a m V j d W N p w 7 N u I E N v b n R y Y W N 0 d W F s L 0 F 1 d G 9 S Z W 1 v d m V k Q 2 9 s d W 1 u c z E u e 0 x p c X V p Z G F j a c O z b i A t I E F w c m 9 i Y W N p w 7 N u I G 9 y Z G V u L D E z O X 0 m c X V v d D s s J n F 1 b 3 Q 7 U 2 V j d G l v b j E v M j A y M 1 9 S Z X B v c n R l I G R l I E V q Z W N 1 Y 2 n D s 2 4 g Q 2 9 u d H J h Y 3 R 1 Y W w v Q X V 0 b 1 J l b W 9 2 Z W R D b 2 x 1 b W 5 z M S 5 7 Q 2 l l c n J l I G R l I G V 4 c G V k a W V u d G U s M T Q w f S Z x d W 9 0 O y w m c X V v d D t T Z W N 0 a W 9 u M S 8 y M D I z X 1 J l c G 9 y d G U g Z G U g R W p l Y 3 V j a c O z b i B D b 2 5 0 c m F j d H V h b C 9 B d X R v U m V t b 3 Z l Z E N v b H V t b n M x L n t K d X N 0 a W Z p Y 2 F j a c O z b i w x N D F 9 J n F 1 b 3 Q 7 L C Z x d W 9 0 O 1 N l Y 3 R p b 2 4 x L z I w M j N f U m V w b 3 J 0 Z S B k Z S B F a m V j d W N p w 7 N u I E N v b n R y Y W N 0 d W F s L 0 F 1 d G 9 S Z W 1 v d m V k Q 2 9 s d W 1 u c z E u e 0 9 i b G l n Y W N p b 2 5 l c y B F c 3 B l Y 2 l h b G V z I G N v b n R y Y S w x N D J 9 J n F 1 b 3 Q 7 L C Z x d W 9 0 O 1 N l Y 3 R p b 2 4 x L z I w M j N f U m V w b 3 J 0 Z S B k Z S B F a m V j d W N p w 7 N u I E N v b n R y Y W N 0 d W F s L 0 F 1 d G 9 S Z W 1 v d m V k Q 2 9 s d W 1 u c z E u e 0 9 i b G l n Y W N p b 2 5 l c y B z d X B l c n Z p c 2 9 y I G 8 g a W 5 0 Z S w x N D N 9 J n F 1 b 3 Q 7 L C Z x d W 9 0 O 1 N l Y 3 R p b 2 4 x L z I w M j N f U m V w b 3 J 0 Z S B k Z S B F a m V j d W N p w 7 N u I E N v b n R y Y W N 0 d W F s L 0 F 1 d G 9 S Z W 1 v d m V k Q 2 9 s d W 1 u c z E u e 0 9 i b G l n Y W N p b 2 5 l c y B T R E g s M T Q 0 f S Z x d W 9 0 O y w m c X V v d D t T Z W N 0 a W 9 u M S 8 y M D I z X 1 J l c G 9 y d G U g Z G U g R W p l Y 3 V j a c O z b i B D b 2 5 0 c m F j d H V h b C 9 B d X R v U m V t b 3 Z l Z E N v b H V t b n M x L n t Q c m 9 k d W N 0 b 3 M s I G V u d H J l Z 2 F i b G V z I C B v I H J l c 3 U s M T Q 1 f S Z x d W 9 0 O y w m c X V v d D t T Z W N 0 a W 9 u M S 8 y M D I z X 1 J l c G 9 y d G U g Z G U g R W p l Y 3 V j a c O z b i B D b 2 5 0 c m F j d H V h b C 9 B d X R v U m V t b 3 Z l Z E N v b H V t b n M x L n t B Z m l s a W F j a c O z b i B T R 1 J M L D E 0 N n 0 m c X V v d D s s J n F 1 b 3 Q 7 U 2 V j d G l v b j E v M j A y M 1 9 S Z X B v c n R l I G R l I E V q Z W N 1 Y 2 n D s 2 4 g Q 2 9 u d H J h Y 3 R 1 Y W w v Q X V 0 b 1 J l b W 9 2 Z W R D b 2 x 1 b W 5 z M S 5 7 R n V u Y 2 n D s 2 4 s M T Q 3 f S Z x d W 9 0 O 1 0 s J n F 1 b 3 Q 7 Q 2 9 s d W 1 u Q 2 9 1 b n Q m c X V v d D s 6 M T Q 4 L C Z x d W 9 0 O 0 t l e U N v b H V t b k 5 h b W V z J n F 1 b 3 Q 7 O l t d L C Z x d W 9 0 O 0 N v b H V t b k l k Z W 5 0 a X R p Z X M m c X V v d D s 6 W y Z x d W 9 0 O 1 N l Y 3 R p b 2 4 x L z I w M j N f U m V w b 3 J 0 Z S B k Z S B F a m V j d W N p w 7 N u I E N v b n R y Y W N 0 d W F s L 0 F 1 d G 9 S Z W 1 v d m V k Q 2 9 s d W 1 u c z E u e 1 Z p Z 2 V u Y 2 l h L D B 9 J n F 1 b 3 Q 7 L C Z x d W 9 0 O 1 N l Y 3 R p b 2 4 x L z I w M j N f U m V w b 3 J 0 Z S B k Z S B F a m V j d W N p w 7 N u I E N v b n R y Y W N 0 d W F s L 0 F 1 d G 9 S Z W 1 v d m V k Q 2 9 s d W 1 u c z E u e 0 5 v I G N v b n N l Y 3 V 0 a X Z v I F N Q Q U E s M X 0 m c X V v d D s s J n F 1 b 3 Q 7 U 2 V j d G l v b j E v M j A y M 1 9 S Z X B v c n R l I G R l I E V q Z W N 1 Y 2 n D s 2 4 g Q 2 9 u d H J h Y 3 R 1 Y W w v Q X V 0 b 1 J l b W 9 2 Z W R D b 2 x 1 b W 5 z M S 5 7 U m V j d X J y Z W 5 0 Z S w y f S Z x d W 9 0 O y w m c X V v d D t T Z W N 0 a W 9 u M S 8 y M D I z X 1 J l c G 9 y d G U g Z G U g R W p l Y 3 V j a c O z b i B D b 2 5 0 c m F j d H V h b C 9 B d X R v U m V t b 3 Z l Z E N v b H V t b n M x L n t N b 2 R h b G l k Y W Q g Z G U g c 2 V s Z W N j a c O z b i w z f S Z x d W 9 0 O y w m c X V v d D t T Z W N 0 a W 9 u M S 8 y M D I z X 1 J l c G 9 y d G U g Z G U g R W p l Y 3 V j a c O z b i B D b 2 5 0 c m F j d H V h b C 9 B d X R v U m V t b 3 Z l Z E N v b H V t b n M x L n t U a X B v I G R l I F N 1 Y i B J b n Y s N H 0 m c X V v d D s s J n F 1 b 3 Q 7 U 2 V j d G l v b j E v M j A y M 1 9 S Z X B v c n R l I G R l I E V q Z W N 1 Y 2 n D s 2 4 g Q 2 9 u d H J h Y 3 R 1 Y W w v Q X V 0 b 1 J l b W 9 2 Z W R D b 2 x 1 b W 5 z M S 5 7 V G l w b y B j b 2 5 0 c m F 0 b y w 1 f S Z x d W 9 0 O y w m c X V v d D t T Z W N 0 a W 9 u M S 8 y M D I z X 1 J l c G 9 y d G U g Z G U g R W p l Y 3 V j a c O z b i B D b 2 5 0 c m F j d H V h b C 9 B d X R v U m V t b 3 Z l Z E N v b H V t b n M x L n t Q c m 9 j Z W R p b W l l b n R v L D Z 9 J n F 1 b 3 Q 7 L C Z x d W 9 0 O 1 N l Y 3 R p b 2 4 x L z I w M j N f U m V w b 3 J 0 Z S B k Z S B F a m V j d W N p w 7 N u I E N v b n R y Y W N 0 d W F s L 0 F 1 d G 9 S Z W 1 v d m V k Q 2 9 s d W 1 u c z E u e 0 N v Z C B V T l N Q U 0 M s N 3 0 m c X V v d D s s J n F 1 b 3 Q 7 U 2 V j d G l v b j E v M j A y M 1 9 S Z X B v c n R l I G R l I E V q Z W N 1 Y 2 n D s 2 4 g Q 2 9 u d H J h Y 3 R 1 Y W w v Q X V 0 b 1 J l b W 9 2 Z W R D b 2 x 1 b W 5 z M S 5 7 T s O 6 b W V y b y B k Z S B w c m 9 j Z X N v L D h 9 J n F 1 b 3 Q 7 L C Z x d W 9 0 O 1 N l Y 3 R p b 2 4 x L z I w M j N f U m V w b 3 J 0 Z S B k Z S B F a m V j d W N p w 7 N u I E N v b n R y Y W N 0 d W F s L 0 F 1 d G 9 S Z W 1 v d m V k Q 2 9 s d W 1 u c z E u e 0 7 C s C B F e H B l Z G l l b n R l I F B y Z W N v b n R y Y W N 0 d W F s L D l 9 J n F 1 b 3 Q 7 L C Z x d W 9 0 O 1 N l Y 3 R p b 2 4 x L z I w M j N f U m V w b 3 J 0 Z S B k Z S B F a m V j d W N p w 7 N u I E N v b n R y Y W N 0 d W F s L 0 F 1 d G 9 S Z W 1 v d m V k Q 2 9 s d W 1 u c z E u e 0 7 C s C B F e H B l Z G l l b n R l I E N v b n R y Y W N 0 d W F s L D E w f S Z x d W 9 0 O y w m c X V v d D t T Z W N 0 a W 9 u M S 8 y M D I z X 1 J l c G 9 y d G U g Z G U g R W p l Y 3 V j a c O z b i B D b 2 5 0 c m F j d H V h b C 9 B d X R v U m V t b 3 Z l Z E N v b H V t b n M x L n t O w 7 p t Z X J v I G R l I G N v b n R y Y X R v L D E x f S Z x d W 9 0 O y w m c X V v d D t T Z W N 0 a W 9 u M S 8 y M D I z X 1 J l c G 9 y d G U g Z G U g R W p l Y 3 V j a c O z b i B D b 2 5 0 c m F j d H V h b C 9 B d X R v U m V t b 3 Z l Z E N v b H V t b n M x L n t O w 7 p t Z X J v I G R l I G 9 y Z G V u I G R l I G N v b X B y Y S B U V k V D L D E y f S Z x d W 9 0 O y w m c X V v d D t T Z W N 0 a W 9 u M S 8 y M D I z X 1 J l c G 9 y d G U g Z G U g R W p l Y 3 V j a c O z b i B D b 2 5 0 c m F j d H V h b C 9 B d X R v U m V t b 3 Z l Z E N v b H V t b n M x L n t P Y m p l d G 8 s M T N 9 J n F 1 b 3 Q 7 L C Z x d W 9 0 O 1 N l Y 3 R p b 2 4 x L z I w M j N f U m V w b 3 J 0 Z S B k Z S B F a m V j d W N p w 7 N u I E N v b n R y Y W N 0 d W F s L 0 F 1 d G 9 S Z W 1 v d m V k Q 2 9 s d W 1 u c z E u e 1 R p c G 8 g Z G U g Z 2 F z d G 8 s M T R 9 J n F 1 b 3 Q 7 L C Z x d W 9 0 O 1 N l Y 3 R p b 2 4 x L z I w M j N f U m V w b 3 J 0 Z S B k Z S B F a m V j d W N p w 7 N u I E N v b n R y Y W N 0 d W F s L 0 F 1 d G 9 S Z W 1 v d m V k Q 2 9 s d W 1 u c z E u e 0 N v Z C B j Z W 5 0 c m 8 g Z 2 V z d G 9 y L D E 1 f S Z x d W 9 0 O y w m c X V v d D t T Z W N 0 a W 9 u M S 8 y M D I z X 1 J l c G 9 y d G U g Z G U g R W p l Y 3 V j a c O z b i B D b 2 5 0 c m F j d H V h b C 9 B d X R v U m V t b 3 Z l Z E N v b H V t b n M x L n t D Z W 5 0 c m 8 g R 2 V z d G 9 y L D E 2 f S Z x d W 9 0 O y w m c X V v d D t T Z W N 0 a W 9 u M S 8 y M D I z X 1 J l c G 9 y d G U g Z G U g R W p l Y 3 V j a c O z b i B D b 2 5 0 c m F j d H V h b C 9 B d X R v U m V t b 3 Z l Z E N v b H V t b n M x L n t D w 7 N k a W d v I G R l I M O h c m V h I H N v b G l j a X R h b n R l L D E 3 f S Z x d W 9 0 O y w m c X V v d D t T Z W N 0 a W 9 u M S 8 y M D I z X 1 J l c G 9 y d G U g Z G U g R W p l Y 3 V j a c O z b i B D b 2 5 0 c m F j d H V h b C 9 B d X R v U m V t b 3 Z l Z E N v b H V t b n M x L n v D g X J l Y S B z b 2 x p Y 2 l 0 Y W 5 0 Z S w x O H 0 m c X V v d D s s J n F 1 b 3 Q 7 U 2 V j d G l v b j E v M j A y M 1 9 S Z X B v c n R l I G R l I E V q Z W N 1 Y 2 n D s 2 4 g Q 2 9 u d H J h Y 3 R 1 Y W w v Q X V 0 b 1 J l b W 9 2 Z W R D b 2 x 1 b W 5 z M S 5 7 R 3 J 1 c G 8 g Z G U g Y 2 9 t c H J h c y w x O X 0 m c X V v d D s s J n F 1 b 3 Q 7 U 2 V j d G l v b j E v M j A y M 1 9 S Z X B v c n R l I G R l I E V q Z W N 1 Y 2 n D s 2 4 g Q 2 9 u d H J h Y 3 R 1 Y W w v Q X V 0 b 1 J l b W 9 2 Z W R D b 2 x 1 b W 5 z M S 5 7 V G l w b y B w c m V z d X B 1 Z X N 0 b y w y M H 0 m c X V v d D s s J n F 1 b 3 Q 7 U 2 V j d G l v b j E v M j A y M 1 9 S Z X B v c n R l I G R l I E V q Z W N 1 Y 2 n D s 2 4 g Q 2 9 u d H J h Y 3 R 1 Y W w v Q X V 0 b 1 J l b W 9 2 Z W R D b 2 x 1 b W 5 z M S 5 7 U H J v Z 3 J h b W E g Z G U g Z m l u Y W 5 j a W F j a c O z b i w y M X 0 m c X V v d D s s J n F 1 b 3 Q 7 U 2 V j d G l v b j E v M j A y M 1 9 S Z X B v c n R l I G R l I E V q Z W N 1 Y 2 n D s 2 4 g Q 2 9 u d H J h Y 3 R 1 Y W w v Q X V 0 b 1 J l b W 9 2 Z W R D b 2 x 1 b W 5 z M S 5 7 Q 2 9 k I H B y b 2 c g Z m l u Y W 5 j a W F j a c O z b i w y M n 0 m c X V v d D s s J n F 1 b 3 Q 7 U 2 V j d G l v b j E v M j A y M 1 9 S Z X B v c n R l I G R l I E V q Z W N 1 Y 2 n D s 2 4 g Q 2 9 u d H J h Y 3 R 1 Y W w v Q X V 0 b 1 J l b W 9 2 Z W R D b 2 x 1 b W 5 z M S 5 7 V G V t Y S B n Y X N 0 b y 9 p b n Z l c n N p w 7 N u L D I z f S Z x d W 9 0 O y w m c X V v d D t T Z W N 0 a W 9 u M S 8 y M D I z X 1 J l c G 9 y d G U g Z G U g R W p l Y 3 V j a c O z b i B D b 2 5 0 c m F j d H V h b C 9 B d X R v U m V t b 3 Z l Z E N v b H V t b n M x L n t O b 2 1 i c m U g c H J v Z y B p b n Y s M j R 9 J n F 1 b 3 Q 7 L C Z x d W 9 0 O 1 N l Y 3 R p b 2 4 x L z I w M j N f U m V w b 3 J 0 Z S B k Z S B F a m V j d W N p w 7 N u I E N v b n R y Y W N 0 d W F s L 0 F 1 d G 9 S Z W 1 v d m V k Q 2 9 s d W 1 u c z E u e 1 B y b 3 l l Y 3 R v I C h Q R V A p L D I 1 f S Z x d W 9 0 O y w m c X V v d D t T Z W N 0 a W 9 u M S 8 y M D I z X 1 J l c G 9 y d G U g Z G U g R W p l Y 3 V j a c O z b i B D b 2 5 0 c m F j d H V h b C 9 B d X R v U m V t b 3 Z l Z E N v b H V t b n M x L n t N Z X R h L D I 2 f S Z x d W 9 0 O y w m c X V v d D t T Z W N 0 a W 9 u M S 8 y M D I z X 1 J l c G 9 y d G U g Z G U g R W p l Y 3 V j a c O z b i B D b 2 5 0 c m F j d H V h b C 9 B d X R v U m V t b 3 Z l Z E N v b H V t b n M x L n t B Y 3 R p d m l k Y W Q s M j d 9 J n F 1 b 3 Q 7 L C Z x d W 9 0 O 1 N l Y 3 R p b 2 4 x L z I w M j N f U m V w b 3 J 0 Z S B k Z S B F a m V j d W N p w 7 N u I E N v b n R y Y W N 0 d W F s L 0 F 1 d G 9 S Z W 1 v d m V k Q 2 9 s d W 1 u c z E u e 1 B v c 1 B y Z S w y O H 0 m c X V v d D s s J n F 1 b 3 Q 7 U 2 V j d G l v b j E v M j A y M 1 9 S Z X B v c n R l I G R l I E V q Z W N 1 Y 2 n D s 2 4 g Q 2 9 u d H J h Y 3 R 1 Y W w v Q X V 0 b 1 J l b W 9 2 Z W R D b 2 x 1 b W 5 z M S 5 7 T m 8 g c 2 9 s c G V k L D I 5 f S Z x d W 9 0 O y w m c X V v d D t T Z W N 0 a W 9 u M S 8 y M D I z X 1 J l c G 9 y d G U g Z G U g R W p l Y 3 V j a c O z b i B D b 2 5 0 c m F j d H V h b C 9 B d X R v U m V t b 3 Z l Z E N v b H V t b n M x L n t O b y B z b 2 x w Z W Q g b W 9 k a W Z p Y 2 F j a c O z b i w z M H 0 m c X V v d D s s J n F 1 b 3 Q 7 U 2 V j d G l v b j E v M j A y M 1 9 S Z X B v c n R l I G R l I E V q Z W N 1 Y 2 n D s 2 4 g Q 2 9 u d H J h Y 3 R 1 Y W w v Q X V 0 b 1 J l b W 9 2 Z W R D b 2 x 1 b W 5 z M S 5 7 T m 8 g Q 0 R Q L D M x f S Z x d W 9 0 O y w m c X V v d D t T Z W N 0 a W 9 u M S 8 y M D I z X 1 J l c G 9 y d G U g Z G U g R W p l Y 3 V j a c O z b i B D b 2 5 0 c m F j d H V h b C 9 B d X R v U m V t b 3 Z l Z E N v b H V t b n M x L n t F e H B l Z G l j a c O z b i B D R F A s M z J 9 J n F 1 b 3 Q 7 L C Z x d W 9 0 O 1 N l Y 3 R p b 2 4 x L z I w M j N f U m V w b 3 J 0 Z S B k Z S B F a m V j d W N p w 7 N u I E N v b n R y Y W N 0 d W F s L 0 F 1 d G 9 S Z W 1 v d m V k Q 2 9 s d W 1 u c z E u e 1 Z h b G 9 y I E N E U C w z M 3 0 m c X V v d D s s J n F 1 b 3 Q 7 U 2 V j d G l v b j E v M j A y M 1 9 S Z X B v c n R l I G R l I E V q Z W N 1 Y 2 n D s 2 4 g Q 2 9 u d H J h Y 3 R 1 Y W w v Q X V 0 b 1 J l b W 9 2 Z W R D b 2 x 1 b W 5 z M S 5 7 T m 8 g Q 0 R Q I F Z p Z 2 V u Y 2 l h c y B G d X R 1 c m F z L D M 0 f S Z x d W 9 0 O y w m c X V v d D t T Z W N 0 a W 9 u M S 8 y M D I z X 1 J l c G 9 y d G U g Z G U g R W p l Y 3 V j a c O z b i B D b 2 5 0 c m F j d H V h b C 9 B d X R v U m V t b 3 Z l Z E N v b H V t b n M x L n t F e H B l Z G l j a c O z b i B D R F A g V m l n Z W 5 j a W F z I E Z 1 d H V y L D M 1 f S Z x d W 9 0 O y w m c X V v d D t T Z W N 0 a W 9 u M S 8 y M D I z X 1 J l c G 9 y d G U g Z G U g R W p l Y 3 V j a c O z b i B D b 2 5 0 c m F j d H V h b C 9 B d X R v U m V t b 3 Z l Z E N v b H V t b n M x L n t W Y W x v c i B D R F A g V m l n Z W 5 j a W F z I E Z 1 d H V y Y X M s M z Z 9 J n F 1 b 3 Q 7 L C Z x d W 9 0 O 1 N l Y 3 R p b 2 4 x L z I w M j N f U m V w b 3 J 0 Z S B k Z S B F a m V j d W N p w 7 N u I E N v b n R y Y W N 0 d W F s L 0 F 1 d G 9 S Z W 1 v d m V k Q 2 9 s d W 1 u c z E u e 0 5 v I F J Q L D M 3 f S Z x d W 9 0 O y w m c X V v d D t T Z W N 0 a W 9 u M S 8 y M D I z X 1 J l c G 9 y d G U g Z G U g R W p l Y 3 V j a c O z b i B D b 2 5 0 c m F j d H V h b C 9 B d X R v U m V t b 3 Z l Z E N v b H V t b n M x L n t F e H B l Z G l j a c O z b i B S U C w z O H 0 m c X V v d D s s J n F 1 b 3 Q 7 U 2 V j d G l v b j E v M j A y M 1 9 S Z X B v c n R l I G R l I E V q Z W N 1 Y 2 n D s 2 4 g Q 2 9 u d H J h Y 3 R 1 Y W w v Q X V 0 b 1 J l b W 9 2 Z W R D b 2 x 1 b W 5 z M S 5 7 V m F s b 3 I g U l A s M z l 9 J n F 1 b 3 Q 7 L C Z x d W 9 0 O 1 N l Y 3 R p b 2 4 x L z I w M j N f U m V w b 3 J 0 Z S B k Z S B F a m V j d W N p w 7 N u I E N v b n R y Y W N 0 d W F s L 0 F 1 d G 9 S Z W 1 v d m V k Q 2 9 s d W 1 u c z E u e 0 5 v I F J Q I F Z p Z 2 V u Y 2 l h c y B G d X R 1 c m F z L D Q w f S Z x d W 9 0 O y w m c X V v d D t T Z W N 0 a W 9 u M S 8 y M D I z X 1 J l c G 9 y d G U g Z G U g R W p l Y 3 V j a c O z b i B D b 2 5 0 c m F j d H V h b C 9 B d X R v U m V t b 3 Z l Z E N v b H V t b n M x L n t F e H B l Z G l j a c O z b i B S U C B W a W d l b m N p Y X M g R n V 0 d X J h L D Q x f S Z x d W 9 0 O y w m c X V v d D t T Z W N 0 a W 9 u M S 8 y M D I z X 1 J l c G 9 y d G U g Z G U g R W p l Y 3 V j a c O z b i B D b 2 5 0 c m F j d H V h b C 9 B d X R v U m V t b 3 Z l Z E N v b H V t b n M x L n t W Y W x v c i B S U C B W a W d l b m N p Y X M g R n V 0 d X J h c y w 0 M n 0 m c X V v d D s s J n F 1 b 3 Q 7 U 2 V j d G l v b j E v M j A y M 1 9 S Z X B v c n R l I G R l I E V q Z W N 1 Y 2 n D s 2 4 g Q 2 9 u d H J h Y 3 R 1 Y W w v Q X V 0 b 1 J l b W 9 2 Z W R D b 2 x 1 b W 5 z M S 5 7 U m l l c 2 d v c y B Q c m 9 m Z X N p b 2 5 h b G V z L D Q z f S Z x d W 9 0 O y w m c X V v d D t T Z W N 0 a W 9 u M S 8 y M D I z X 1 J l c G 9 y d G U g Z G U g R W p l Y 3 V j a c O z b i B D b 2 5 0 c m F j d H V h b C 9 B d X R v U m V t b 3 Z l Z E N v b H V t b n M x L n t P c m l n Z W 4 g Z G U g U H J l c 3 V w d W V z d G 8 s N D R 9 J n F 1 b 3 Q 7 L C Z x d W 9 0 O 1 N l Y 3 R p b 2 4 x L z I w M j N f U m V w b 3 J 0 Z S B k Z S B F a m V j d W N p w 7 N u I E N v b n R y Y W N 0 d W F s L 0 F 1 d G 9 S Z W 1 v d m V k Q 2 9 s d W 1 u c z E u e 0 9 y a W d l b i B k Z S B S Z W N 1 c n N v c y w 0 N X 0 m c X V v d D s s J n F 1 b 3 Q 7 U 2 V j d G l v b j E v M j A y M 1 9 S Z X B v c n R l I G R l I E V q Z W N 1 Y 2 n D s 2 4 g Q 2 9 u d H J h Y 3 R 1 Y W w v Q X V 0 b 1 J l b W 9 2 Z W R D b 2 x 1 b W 5 z M S 5 7 V G l w b y B N b 2 5 l Z G E g Q 2 9 u d H J h d G 8 s N D Z 9 J n F 1 b 3 Q 7 L C Z x d W 9 0 O 1 N l Y 3 R p b 2 4 x L z I w M j N f U m V w b 3 J 0 Z S B k Z S B F a m V j d W N p w 7 N u I E N v b n R y Y W N 0 d W F s L 0 F 1 d G 9 S Z W 1 v d m V k Q 2 9 s d W 1 u c z E u e 1 Z h b G 9 y I G R l I E 1 v b m V k Y S B F e H Q s N D d 9 J n F 1 b 3 Q 7 L C Z x d W 9 0 O 1 N l Y 3 R p b 2 4 x L z I w M j N f U m V w b 3 J 0 Z S B k Z S B F a m V j d W N p w 7 N u I E N v b n R y Y W N 0 d W F s L 0 F 1 d G 9 S Z W 1 v d m V k Q 2 9 s d W 1 u c z E u e 1 Z h b G 9 y I H R h c 2 E g Y 2 F t Y m l v L D Q 4 f S Z x d W 9 0 O y w m c X V v d D t T Z W N 0 a W 9 u M S 8 y M D I z X 1 J l c G 9 y d G U g Z G U g R W p l Y 3 V j a c O z b i B D b 2 5 0 c m F j d H V h b C 9 B d X R v U m V t b 3 Z l Z E N v b H V t b n M x L n t W Y W x v c i B p b m l j a W F s I G N v b n R y Y X R v L D Q 5 f S Z x d W 9 0 O y w m c X V v d D t T Z W N 0 a W 9 u M S 8 y M D I z X 1 J l c G 9 y d G U g Z G U g R W p l Y 3 V j a c O z b i B D b 2 5 0 c m F j d H V h b C 9 B d X R v U m V t b 3 Z l Z E N v b H V t b n M x L n t P Y n N l c n Z h Y 2 l v b m V z I H Z h b G 9 y L D U w f S Z x d W 9 0 O y w m c X V v d D t T Z W N 0 a W 9 u M S 8 y M D I z X 1 J l c G 9 y d G U g Z G U g R W p l Y 3 V j a c O z b i B D b 2 5 0 c m F j d H V h b C 9 B d X R v U m V t b 3 Z l Z E N v b H V t b n M x L n t O b y B D R F A g T m 9 2 Z W R h Z G V z L D U x f S Z x d W 9 0 O y w m c X V v d D t T Z W N 0 a W 9 u M S 8 y M D I z X 1 J l c G 9 y d G U g Z G U g R W p l Y 3 V j a c O z b i B D b 2 5 0 c m F j d H V h b C 9 B d X R v U m V t b 3 Z l Z E N v b H V t b n M x L n t F e H B l Z G l j a c O z b i B D R F A g T m 9 2 Z W R h Z G V z L D U y f S Z x d W 9 0 O y w m c X V v d D t T Z W N 0 a W 9 u M S 8 y M D I z X 1 J l c G 9 y d G U g Z G U g R W p l Y 3 V j a c O z b i B D b 2 5 0 c m F j d H V h b C 9 B d X R v U m V t b 3 Z l Z E N v b H V t b n M x L n t W Y W x v c i B D R F A g T m 9 2 Z W R h Z G V z L D U z f S Z x d W 9 0 O y w m c X V v d D t T Z W N 0 a W 9 u M S 8 y M D I z X 1 J l c G 9 y d G U g Z G U g R W p l Y 3 V j a c O z b i B D b 2 5 0 c m F j d H V h b C 9 B d X R v U m V t b 3 Z l Z E N v b H V t b n M x L n t O b y B D R F A g V m l n Z W 5 j a W F z I E Z 1 d H V y Y X M g T m 9 2 Z W Q s N T R 9 J n F 1 b 3 Q 7 L C Z x d W 9 0 O 1 N l Y 3 R p b 2 4 x L z I w M j N f U m V w b 3 J 0 Z S B k Z S B F a m V j d W N p w 7 N u I E N v b n R y Y W N 0 d W F s L 0 F 1 d G 9 S Z W 1 v d m V k Q 2 9 s d W 1 u c z E u e 0 V 4 c G V k a W N p w 7 N u I E N E U C B W a W d l b m N p Y X M g R n V 0 d X J f M S w 1 N X 0 m c X V v d D s s J n F 1 b 3 Q 7 U 2 V j d G l v b j E v M j A y M 1 9 S Z X B v c n R l I G R l I E V q Z W N 1 Y 2 n D s 2 4 g Q 2 9 u d H J h Y 3 R 1 Y W w v Q X V 0 b 1 J l b W 9 2 Z W R D b 2 x 1 b W 5 z M S 5 7 V m F s b 3 I g Q 0 R Q I F Z p Z 2 V u Y 2 l h c y B G d X R 1 c m F z I E 5 v L D U 2 f S Z x d W 9 0 O y w m c X V v d D t T Z W N 0 a W 9 u M S 8 y M D I z X 1 J l c G 9 y d G U g Z G U g R W p l Y 3 V j a c O z b i B D b 2 5 0 c m F j d H V h b C 9 B d X R v U m V t b 3 Z l Z E N v b H V t b n M x L n t O b y B S U C B O b 3 Z l Z G F k Z X M s N T d 9 J n F 1 b 3 Q 7 L C Z x d W 9 0 O 1 N l Y 3 R p b 2 4 x L z I w M j N f U m V w b 3 J 0 Z S B k Z S B F a m V j d W N p w 7 N u I E N v b n R y Y W N 0 d W F s L 0 F 1 d G 9 S Z W 1 v d m V k Q 2 9 s d W 1 u c z E u e 0 V 4 c G V k a W N p w 7 N u I F J Q I E 5 v d m V k Y W R l c y w 1 O H 0 m c X V v d D s s J n F 1 b 3 Q 7 U 2 V j d G l v b j E v M j A y M 1 9 S Z X B v c n R l I G R l I E V q Z W N 1 Y 2 n D s 2 4 g Q 2 9 u d H J h Y 3 R 1 Y W w v Q X V 0 b 1 J l b W 9 2 Z W R D b 2 x 1 b W 5 z M S 5 7 V m F s b 3 I g U l A g T m 9 2 Z W R h Z G V z L D U 5 f S Z x d W 9 0 O y w m c X V v d D t T Z W N 0 a W 9 u M S 8 y M D I z X 1 J l c G 9 y d G U g Z G U g R W p l Y 3 V j a c O z b i B D b 2 5 0 c m F j d H V h b C 9 B d X R v U m V t b 3 Z l Z E N v b H V t b n M x L n t O b y B S U C B W a W d l b m N p Y X M g R n V 0 d X J h c y B O b 3 Z l Z G E s N j B 9 J n F 1 b 3 Q 7 L C Z x d W 9 0 O 1 N l Y 3 R p b 2 4 x L z I w M j N f U m V w b 3 J 0 Z S B k Z S B F a m V j d W N p w 7 N u I E N v b n R y Y W N 0 d W F s L 0 F 1 d G 9 S Z W 1 v d m V k Q 2 9 s d W 1 u c z E u e 0 V 4 c G V k a W N p w 7 N u I F J Q I F Z p Z 2 V u Y 2 l h c y B G d X R 1 c m F f M i w 2 M X 0 m c X V v d D s s J n F 1 b 3 Q 7 U 2 V j d G l v b j E v M j A y M 1 9 S Z X B v c n R l I G R l I E V q Z W N 1 Y 2 n D s 2 4 g Q 2 9 u d H J h Y 3 R 1 Y W w v Q X V 0 b 1 J l b W 9 2 Z W R D b 2 x 1 b W 5 z M S 5 7 V m F s b 3 I g U l A g V m l n Z W 5 j a W F z I E Z 1 d H V y Y X M g T m 9 2 L D Y y f S Z x d W 9 0 O y w m c X V v d D t T Z W N 0 a W 9 u M S 8 y M D I z X 1 J l c G 9 y d G U g Z G U g R W p l Y 3 V j a c O z b i B D b 2 5 0 c m F j d H V h b C 9 B d X R v U m V t b 3 Z l Z E N v b H V t b n M x L n t O b y B w Z W R p Z G 8 g b W 9 k a W Z p Y 2 F j a c O z b i w 2 M 3 0 m c X V v d D s s J n F 1 b 3 Q 7 U 2 V j d G l v b j E v M j A y M 1 9 S Z X B v c n R l I G R l I E V q Z W N 1 Y 2 n D s 2 4 g Q 2 9 u d H J h Y 3 R 1 Y W w v Q X V 0 b 1 J l b W 9 2 Z W R D b 2 x 1 b W 5 z M S 5 7 V m F s b 3 I g d G 9 0 Y W w g Y W R p Y 2 l v b m V z L D Y 0 f S Z x d W 9 0 O y w m c X V v d D t T Z W N 0 a W 9 u M S 8 y M D I z X 1 J l c G 9 y d G U g Z G U g R W p l Y 3 V j a c O z b i B D b 2 5 0 c m F j d H V h b C 9 B d X R v U m V t b 3 Z l Z E N v b H V t b n M x L n t O L i B h Z G l j a W 9 u Z X M g c m V h b G l 6 Y W R h c y w 2 N X 0 m c X V v d D s s J n F 1 b 3 Q 7 U 2 V j d G l v b j E v M j A y M 1 9 S Z X B v c n R l I G R l I E V q Z W N 1 Y 2 n D s 2 4 g Q 2 9 u d H J h Y 3 R 1 Y W w v Q X V 0 b 1 J l b W 9 2 Z W R D b 2 x 1 b W 5 z M S 5 7 V m F s b 3 I g d G 9 0 Y W w g Y 2 9 u d H J h d G 8 g Y 2 9 u I G F k a W N p L D Y 2 f S Z x d W 9 0 O y w m c X V v d D t T Z W N 0 a W 9 u M S 8 y M D I z X 1 J l c G 9 y d G U g Z G U g R W p l Y 3 V j a c O z b i B D b 2 5 0 c m F j d H V h b C 9 B d X R v U m V t b 3 Z l Z E N v b H V t b n M x L n t G b 3 J t Y S B k Z S B w Y W d v L D Y 3 f S Z x d W 9 0 O y w m c X V v d D t T Z W N 0 a W 9 u M S 8 y M D I z X 1 J l c G 9 y d G U g Z G U g R W p l Y 3 V j a c O z b i B D b 2 5 0 c m F j d H V h b C 9 B d X R v U m V t b 3 Z l Z E N v b H V t b n M x L n t Q b G F 6 b y B l a m V j d W N p w 7 N u I G N v b n R y Y X R v L D Y 4 f S Z x d W 9 0 O y w m c X V v d D t T Z W N 0 a W 9 u M S 8 y M D I z X 1 J l c G 9 y d G U g Z G U g R W p l Y 3 V j a c O z b i B D b 2 5 0 c m F j d H V h b C 9 B d X R v U m V t b 3 Z l Z E N v b H V t b n M x L n t P Y n N l c n Z h Y 2 n D s 2 5 l c y B w b G F 6 b y w 2 O X 0 m c X V v d D s s J n F 1 b 3 Q 7 U 2 V j d G l v b j E v M j A y M 1 9 S Z X B v c n R l I G R l I E V q Z W N 1 Y 2 n D s 2 4 g Q 2 9 u d H J h Y 3 R 1 Y W w v Q X V 0 b 1 J l b W 9 2 Z W R D b 2 x 1 b W 5 z M S 5 7 U G x h e m 8 g d G 9 0 Y W w g c H L D s 3 J y b 2 d h c y w 3 M H 0 m c X V v d D s s J n F 1 b 3 Q 7 U 2 V j d G l v b j E v M j A y M 1 9 S Z X B v c n R l I G R l I E V q Z W N 1 Y 2 n D s 2 4 g Q 2 9 u d H J h Y 3 R 1 Y W w v Q X V 0 b 1 J l b W 9 2 Z W R D b 2 x 1 b W 5 z M S 5 7 T 2 J z Z X J 2 Y W N p w 7 N u Z X M g c G x h e m 8 g c H L D s 3 J y b 2 d h L D c x f S Z x d W 9 0 O y w m c X V v d D t T Z W N 0 a W 9 u M S 8 y M D I z X 1 J l c G 9 y d G U g Z G U g R W p l Y 3 V j a c O z b i B D b 2 5 0 c m F j d H V h b C 9 B d X R v U m V t b 3 Z l Z E N v b H V t b n M x L n t Q b G F 6 b y B 0 b 3 R h b C B j b 2 5 0 c m F 0 b y w 3 M n 0 m c X V v d D s s J n F 1 b 3 Q 7 U 2 V j d G l v b j E v M j A y M 1 9 S Z X B v c n R l I G R l I E V q Z W N 1 Y 2 n D s 2 4 g Q 2 9 u d H J h Y 3 R 1 Y W w v Q X V 0 b 1 J l b W 9 2 Z W R D b 2 x 1 b W 5 z M S 5 7 V m l n Z W 5 j a W E g Z G V s I G N v b n R y Y X R v L D c z f S Z x d W 9 0 O y w m c X V v d D t T Z W N 0 a W 9 u M S 8 y M D I z X 1 J l c G 9 y d G U g Z G U g R W p l Y 3 V j a c O z b i B D b 2 5 0 c m F j d H V h b C 9 B d X R v U m V t b 3 Z l Z E N v b H V t b n M x L n t D b 2 5 0 c m F 0 a X N 0 Y S w 3 N H 0 m c X V v d D s s J n F 1 b 3 Q 7 U 2 V j d G l v b j E v M j A y M 1 9 S Z X B v c n R l I G R l I E V q Z W N 1 Y 2 n D s 2 4 g Q 2 9 u d H J h Y 3 R 1 Y W w v Q X V 0 b 1 J l b W 9 2 Z W R D b 2 x 1 b W 5 z M S 5 7 S W Q g Y 2 9 u d H J h d G l z d G E s N z V 9 J n F 1 b 3 Q 7 L C Z x d W 9 0 O 1 N l Y 3 R p b 2 4 x L z I w M j N f U m V w b 3 J 0 Z S B k Z S B F a m V j d W N p w 7 N u I E N v b n R y Y W N 0 d W F s L 0 F 1 d G 9 S Z W 1 v d m V k Q 2 9 s d W 1 u c z E u e 0 T D r W d p d G 8 g d m V y a W Z p Y 2 F j a c O z b i B J Z C w 3 N n 0 m c X V v d D s s J n F 1 b 3 Q 7 U 2 V j d G l v b j E v M j A y M 1 9 S Z X B v c n R l I G R l I E V q Z W N 1 Y 2 n D s 2 4 g Q 2 9 u d H J h Y 3 R 1 Y W w v Q X V 0 b 1 J l b W 9 2 Z W R D b 2 x 1 b W 5 z M S 5 7 V G l w b y B J R C w 3 N 3 0 m c X V v d D s s J n F 1 b 3 Q 7 U 2 V j d G l v b j E v M j A y M 1 9 S Z X B v c n R l I G R l I E V q Z W N 1 Y 2 n D s 2 4 g Q 2 9 u d H J h Y 3 R 1 Y W w v Q X V 0 b 1 J l b W 9 2 Z W R D b 2 x 1 b W 5 z M S 5 7 T m F 0 d X J h b G V 6 Y S w 3 O H 0 m c X V v d D s s J n F 1 b 3 Q 7 U 2 V j d G l v b j E v M j A y M 1 9 S Z X B v c n R l I G R l I E V q Z W N 1 Y 2 n D s 2 4 g Q 2 9 u d H J h Y 3 R 1 Y W w v Q X V 0 b 1 J l b W 9 2 Z W R D b 2 x 1 b W 5 z M S 5 7 U 2 V 4 b y w 3 O X 0 m c X V v d D s s J n F 1 b 3 Q 7 U 2 V j d G l v b j E v M j A y M 1 9 S Z X B v c n R l I G R l I E V q Z W N 1 Y 2 n D s 2 4 g Q 2 9 u d H J h Y 3 R 1 Y W w v Q X V 0 b 1 J l b W 9 2 Z W R D b 2 x 1 b W 5 z M S 5 7 R W R h Z C w 4 M H 0 m c X V v d D s s J n F 1 b 3 Q 7 U 2 V j d G l v b j E v M j A y M 1 9 S Z X B v c n R l I G R l I E V q Z W N 1 Y 2 n D s 2 4 g Q 2 9 u d H J h Y 3 R 1 Y W w v Q X V 0 b 1 J l b W 9 2 Z W R D b 2 x 1 b W 5 z M S 5 7 T m l 2 Z W w g Z G U g Z X N 0 d W R p b y w 4 M X 0 m c X V v d D s s J n F 1 b 3 Q 7 U 2 V j d G l v b j E v M j A y M 1 9 S Z X B v c n R l I G R l I E V q Z W N 1 Y 2 n D s 2 4 g Q 2 9 u d H J h Y 3 R 1 Y W w v Q X V 0 b 1 J l b W 9 2 Z W R D b 2 x 1 b W 5 z M S 5 7 U H J v Z m V z a c O z b i w 4 M n 0 m c X V v d D s s J n F 1 b 3 Q 7 U 2 V j d G l v b j E v M j A y M 1 9 S Z X B v c n R l I G R l I E V q Z W N 1 Y 2 n D s 2 4 g Q 2 9 u d H J h Y 3 R 1 Y W w v Q X V 0 b 1 J l b W 9 2 Z W R D b 2 x 1 b W 5 z M S 5 7 R m 9 y b W F j a c O z b i B j b 2 5 0 c m F 0 a X N 0 Y S w 4 M 3 0 m c X V v d D s s J n F 1 b 3 Q 7 U 2 V j d G l v b j E v M j A y M 1 9 S Z X B v c n R l I G R l I E V q Z W N 1 Y 2 n D s 2 4 g Q 2 9 u d H J h Y 3 R 1 Y W w v Q X V 0 b 1 J l b W 9 2 Z W R D b 2 x 1 b W 5 z M S 5 7 R X h w Z X J p Z W 5 j a W E g Y 2 9 u d H J h d G l z d G E s O D R 9 J n F 1 b 3 Q 7 L C Z x d W 9 0 O 1 N l Y 3 R p b 2 4 x L z I w M j N f U m V w b 3 J 0 Z S B k Z S B F a m V j d W N p w 7 N u I E N v b n R y Y W N 0 d W F s L 0 F 1 d G 9 S Z W 1 v d m V k Q 2 9 s d W 1 u c z E u e 0 V 4 c G V y a W V u Y 2 l h I H J l b G F j a W 9 u Y W R h L D g 1 f S Z x d W 9 0 O y w m c X V v d D t T Z W N 0 a W 9 u M S 8 y M D I z X 1 J l c G 9 y d G U g Z G U g R W p l Y 3 V j a c O z b i B D b 2 5 0 c m F j d H V h b C 9 B d X R v U m V t b 3 Z l Z E N v b H V t b n M x L n t U a X B v I G l k Z W 5 0 a W Z p Y 2 F j a c O z b i B y Z X B y Z X N l b n R h L D g 2 f S Z x d W 9 0 O y w m c X V v d D t T Z W N 0 a W 9 u M S 8 y M D I z X 1 J l c G 9 y d G U g Z G U g R W p l Y 3 V j a c O z b i B D b 2 5 0 c m F j d H V h b C 9 B d X R v U m V t b 3 Z l Z E N v b H V t b n M x L n t J Z G V u d G l m a W N h Y 2 l v b i B S Z X B y Z X N l b n R h b n R l L D g 3 f S Z x d W 9 0 O y w m c X V v d D t T Z W N 0 a W 9 u M S 8 y M D I z X 1 J l c G 9 y d G U g Z G U g R W p l Y 3 V j a c O z b i B D b 2 5 0 c m F j d H V h b C 9 B d X R v U m V t b 3 Z l Z E N v b H V t b n M x L n t S Z X B y Z X N l b n R h b n R l I G x l Z 2 F s L D g 4 f S Z x d W 9 0 O y w m c X V v d D t T Z W N 0 a W 9 u M S 8 y M D I z X 1 J l c G 9 y d G U g Z G U g R W p l Y 3 V j a c O z b i B D b 2 5 0 c m F j d H V h b C 9 B d X R v U m V t b 3 Z l Z E N v b H V t b n M x L n t O b 2 1 i c m U g c m V w c m V z Z W 5 0 Y W 5 0 Z S B s Z W d h b C 1 j b 2 4 s O D l 9 J n F 1 b 3 Q 7 L C Z x d W 9 0 O 1 N l Y 3 R p b 2 4 x L z I w M j N f U m V w b 3 J 0 Z S B k Z S B F a m V j d W N p w 7 N u I E N v b n R y Y W N 0 d W F s L 0 F 1 d G 9 S Z W 1 v d m V k Q 2 9 s d W 1 u c z E u e 0 N h c m d v I F J l c H J l c 2 V u d G F u d G U g T G V n Y W w s O T B 9 J n F 1 b 3 Q 7 L C Z x d W 9 0 O 1 N l Y 3 R p b 2 4 x L z I w M j N f U m V w b 3 J 0 Z S B k Z S B F a m V j d W N p w 7 N u I E N v b n R y Y W N 0 d W F s L 0 F 1 d G 9 S Z W 1 v d m V k Q 2 9 s d W 1 u c z E u e 0 R p c m V j Y 2 n D s 2 4 g c H J v d m V l Z G 9 y L D k x f S Z x d W 9 0 O y w m c X V v d D t T Z W N 0 a W 9 u M S 8 y M D I z X 1 J l c G 9 y d G U g Z G U g R W p l Y 3 V j a c O z b i B D b 2 5 0 c m F j d H V h b C 9 B d X R v U m V t b 3 Z l Z E N v b H V t b n M x L n t U Z W z D q W Z v b m 8 g c H J v d m V l Z G 9 y L D k y f S Z x d W 9 0 O y w m c X V v d D t T Z W N 0 a W 9 u M S 8 y M D I z X 1 J l c G 9 y d G U g Z G U g R W p l Y 3 V j a c O z b i B D b 2 5 0 c m F j d H V h b C 9 B d X R v U m V t b 3 Z l Z E N v b H V t b n M x L n t D b 3 J y Z W 8 t Z S B w c m 9 2 Z W V k b 3 I s O T N 9 J n F 1 b 3 Q 7 L C Z x d W 9 0 O 1 N l Y 3 R p b 2 4 x L z I w M j N f U m V w b 3 J 0 Z S B k Z S B F a m V j d W N p w 7 N u I E N v b n R y Y W N 0 d W F s L 0 F 1 d G 9 S Z W 1 v d m V k Q 2 9 s d W 1 u c z E u e 1 R p c G 8 g Z W 5 0 a W R h Z C w 5 N H 0 m c X V v d D s s J n F 1 b 3 Q 7 U 2 V j d G l v b j E v M j A y M 1 9 S Z X B v c n R l I G R l I E V q Z W N 1 Y 2 n D s 2 4 g Q 2 9 u d H J h Y 3 R 1 Y W w v Q X V 0 b 1 J l b W 9 2 Z W R D b 2 x 1 b W 5 z M S 5 7 T m 8 g Y 2 V y d G l m a W N h Z G 8 g Y 2 9 u c 3 R p d H V j a c O z b i w 5 N X 0 m c X V v d D s s J n F 1 b 3 Q 7 U 2 V j d G l v b j E v M j A y M 1 9 S Z X B v c n R l I G R l I E V q Z W N 1 Y 2 n D s 2 4 g Q 2 9 u d H J h Y 3 R 1 Y W w v Q X V 0 b 1 J l b W 9 2 Z W R D b 2 x 1 b W 5 z M S 5 7 V G l w b y B k Z S B v c m c v c G V y c y w 5 N n 0 m c X V v d D s s J n F 1 b 3 Q 7 U 2 V j d G l v b j E v M j A y M 1 9 S Z X B v c n R l I G R l I E V q Z W N 1 Y 2 n D s 2 4 g Q 2 9 u d H J h Y 3 R 1 Y W w v Q X V 0 b 1 J l b W 9 2 Z W R D b 2 x 1 b W 5 z M S 5 7 T m F j a W 9 u Y W x p Z G F k L D k 3 f S Z x d W 9 0 O y w m c X V v d D t T Z W N 0 a W 9 u M S 8 y M D I z X 1 J l c G 9 y d G U g Z G U g R W p l Y 3 V j a c O z b i B D b 2 5 0 c m F j d H V h b C 9 B d X R v U m V t b 3 Z l Z E N v b H V t b n M x L n t E Y X R v c y A g U 3 V w Z X J 2 a X N v c i w 5 O H 0 m c X V v d D s s J n F 1 b 3 Q 7 U 2 V j d G l v b j E v M j A y M 1 9 S Z X B v c n R l I G R l I E V q Z W N 1 Y 2 n D s 2 4 g Q 2 9 u d H J h Y 3 R 1 Y W w v Q X V 0 b 1 J l b W 9 2 Z W R D b 2 x 1 b W 5 z M S 5 7 R G F 0 b 3 M g Z G U g S W 5 0 Z X J 2 Z W 5 0 b 3 I s O T l 9 J n F 1 b 3 Q 7 L C Z x d W 9 0 O 1 N l Y 3 R p b 2 4 x L z I w M j N f U m V w b 3 J 0 Z S B k Z S B F a m V j d W N p w 7 N u I E N v b n R y Y W N 0 d W F s L 0 F 1 d G 9 S Z W 1 v d m V k Q 2 9 s d W 1 u c z E u e 0 9 y Z G V u Y W R v c i B k Z W w g Z 2 F z d G 8 s M T A w f S Z x d W 9 0 O y w m c X V v d D t T Z W N 0 a W 9 u M S 8 y M D I z X 1 J l c G 9 y d G U g Z G U g R W p l Y 3 V j a c O z b i B D b 2 5 0 c m F j d H V h b C 9 B d X R v U m V t b 3 Z l Z E N v b H V t b n M x L n t D b G F z Z S B k Z S B n Y X J h b n T D r W E s M T A x f S Z x d W 9 0 O y w m c X V v d D t T Z W N 0 a W 9 u M S 8 y M D I z X 1 J l c G 9 y d G U g Z G U g R W p l Y 3 V j a c O z b i B D b 2 5 0 c m F j d H V h b C 9 B d X R v U m V t b 3 Z l Z E N v b H V t b n M x L n t H Y X J h b n T D r W E g b y B w w 7 N s a X p h L D E w M n 0 m c X V v d D s s J n F 1 b 3 Q 7 U 2 V j d G l v b j E v M j A y M 1 9 S Z X B v c n R l I G R l I E V q Z W N 1 Y 2 n D s 2 4 g Q 2 9 u d H J h Y 3 R 1 Y W w v Q X V 0 b 1 J l b W 9 2 Z W R D b 2 x 1 b W 5 z M S 5 7 T i 4 g Z 2 F y Y W 5 0 a W E s M T A z f S Z x d W 9 0 O y w m c X V v d D t T Z W N 0 a W 9 u M S 8 y M D I z X 1 J l c G 9 y d G U g Z G U g R W p l Y 3 V j a c O z b i B D b 2 5 0 c m F j d H V h b C 9 B d X R v U m V t b 3 Z l Z E N v b H V t b n M x L n t O L i B h b m V 4 b y w x M D R 9 J n F 1 b 3 Q 7 L C Z x d W 9 0 O 1 N l Y 3 R p b 2 4 x L z I w M j N f U m V w b 3 J 0 Z S B k Z S B F a m V j d W N p w 7 N u I E N v b n R y Y W N 0 d W F s L 0 F 1 d G 9 S Z W 1 v d m V k Q 2 9 s d W 1 u c z E u e 0 Z l Y 2 h h I G l u a W N p b y B 2 a W d l b m N p Y S w x M D V 9 J n F 1 b 3 Q 7 L C Z x d W 9 0 O 1 N l Y 3 R p b 2 4 x L z I w M j N f U m V w b 3 J 0 Z S B k Z S B F a m V j d W N p w 7 N u I E N v b n R y Y W N 0 d W F s L 0 F 1 d G 9 S Z W 1 v d m V k Q 2 9 s d W 1 u c z E u e 0 Z l Y 2 h h I G Z p b i B 2 a W d l b m N p Y S w x M D Z 9 J n F 1 b 3 Q 7 L C Z x d W 9 0 O 1 N l Y 3 R p b 2 4 x L z I w M j N f U m V w b 3 J 0 Z S B k Z S B F a m V j d W N p w 7 N u I E N v b n R y Y W N 0 d W F s L 0 F 1 d G 9 S Z W 1 v d m V k Q 2 9 s d W 1 u c z E u e 0 Z l Y 2 h h I G d h c m F u d G l h L D E w N 3 0 m c X V v d D s s J n F 1 b 3 Q 7 U 2 V j d G l v b j E v M j A y M 1 9 S Z X B v c n R l I G R l I E V q Z W N 1 Y 2 n D s 2 4 g Q 2 9 u d H J h Y 3 R 1 Y W w v Q X V 0 b 1 J l b W 9 2 Z W R D b 2 x 1 b W 5 z M S 5 7 Q X N l Z 3 V y Y W R v c m E s M T A 4 f S Z x d W 9 0 O y w m c X V v d D t T Z W N 0 a W 9 u M S 8 y M D I z X 1 J l c G 9 y d G U g Z G U g R W p l Y 3 V j a c O z b i B D b 2 5 0 c m F j d H V h b C 9 B d X R v U m V t b 3 Z l Z E N v b H V t b n M x L n t H Y X J h b n T D r W E g b y B w w 7 N s a X p h I F J D R S w x M D l 9 J n F 1 b 3 Q 7 L C Z x d W 9 0 O 1 N l Y 3 R p b 2 4 x L z I w M j N f U m V w b 3 J 0 Z S B k Z S B F a m V j d W N p w 7 N u I E N v b n R y Y W N 0 d W F s L 0 F 1 d G 9 S Z W 1 v d m V k Q 2 9 s d W 1 u c z E u e 0 5 v I G d h c m F u d M O t Y S B S Q 0 U s M T E w f S Z x d W 9 0 O y w m c X V v d D t T Z W N 0 a W 9 u M S 8 y M D I z X 1 J l c G 9 y d G U g Z G U g R W p l Y 3 V j a c O z b i B D b 2 5 0 c m F j d H V h b C 9 B d X R v U m V t b 3 Z l Z E N v b H V t b n M x L n t O b y B h b m V 4 b y B n Y X J h b n T D r W E g U k N F L D E x M X 0 m c X V v d D s s J n F 1 b 3 Q 7 U 2 V j d G l v b j E v M j A y M 1 9 S Z X B v c n R l I G R l I E V q Z W N 1 Y 2 n D s 2 4 g Q 2 9 u d H J h Y 3 R 1 Y W w v Q X V 0 b 1 J l b W 9 2 Z W R D b 2 x 1 b W 5 z M S 5 7 R m V j a G E g a W 5 p Y 2 l v I H Z p Z 2 V u Y 2 l h X z M s M T E y f S Z x d W 9 0 O y w m c X V v d D t T Z W N 0 a W 9 u M S 8 y M D I z X 1 J l c G 9 y d G U g Z G U g R W p l Y 3 V j a c O z b i B D b 2 5 0 c m F j d H V h b C 9 B d X R v U m V t b 3 Z l Z E N v b H V t b n M x L n t G Z W N o Y S B m a W 4 g d m l n Z W 5 j a W F f N C w x M T N 9 J n F 1 b 3 Q 7 L C Z x d W 9 0 O 1 N l Y 3 R p b 2 4 x L z I w M j N f U m V w b 3 J 0 Z S B k Z S B F a m V j d W N p w 7 N u I E N v b n R y Y W N 0 d W F s L 0 F 1 d G 9 S Z W 1 v d m V k Q 2 9 s d W 1 u c z E u e 0 Z l Y 2 h h I G d h c m F u d G l h X z U s M T E 0 f S Z x d W 9 0 O y w m c X V v d D t T Z W N 0 a W 9 u M S 8 y M D I z X 1 J l c G 9 y d G U g Z G U g R W p l Y 3 V j a c O z b i B D b 2 5 0 c m F j d H V h b C 9 B d X R v U m V t b 3 Z l Z E N v b H V t b n M x L n t B c 2 V n d X J h Z G 9 y Y V 8 2 L D E x N X 0 m c X V v d D s s J n F 1 b 3 Q 7 U 2 V j d G l v b j E v M j A y M 1 9 S Z X B v c n R l I G R l I E V q Z W N 1 Y 2 n D s 2 4 g Q 2 9 u d H J h Y 3 R 1 Y W w v Q X V 0 b 1 J l b W 9 2 Z W R D b 2 x 1 b W 5 z M S 5 7 Q X B y b 2 J h Y 2 n D s 2 4 g Z 2 F y Y W 5 0 w 6 1 h c y w x M T Z 9 J n F 1 b 3 Q 7 L C Z x d W 9 0 O 1 N l Y 3 R p b 2 4 x L z I w M j N f U m V w b 3 J 0 Z S B k Z S B F a m V j d W N p w 7 N u I E N v b n R y Y W N 0 d W F s L 0 F 1 d G 9 S Z W 1 v d m V k Q 2 9 s d W 1 u c z E u e 0 9 i c 2 V y d m F j a c O z b m V z I G d h c m F u d M O t Y X M s M T E 3 f S Z x d W 9 0 O y w m c X V v d D t T Z W N 0 a W 9 u M S 8 y M D I z X 1 J l c G 9 y d G U g Z G U g R W p l Y 3 V j a c O z b i B D b 2 5 0 c m F j d H V h b C 9 B d X R v U m V t b 3 Z l Z E N v b H V t b n M x L n t F c 3 R h Z G 8 s M T E 4 f S Z x d W 9 0 O y w m c X V v d D t T Z W N 0 a W 9 u M S 8 y M D I z X 1 J l c G 9 y d G U g Z G U g R W p l Y 3 V j a c O z b i B D b 2 5 0 c m F j d H V h b C 9 B d X R v U m V t b 3 Z l Z E N v b H V t b n M x L n t G a X J t Y S B k Z W w g Y 2 9 u d H J h d G l z d G E s M T E 5 f S Z x d W 9 0 O y w m c X V v d D t T Z W N 0 a W 9 u M S 8 y M D I z X 1 J l c G 9 y d G U g Z G U g R W p l Y 3 V j a c O z b i B D b 2 5 0 c m F j d H V h b C 9 B d X R v U m V t b 3 Z l Z E N v b H V t b n M x L n t G Z W N o Y S B w Y X J h I H J l b W l 0 a X I g Z G 9 j c y w x M j B 9 J n F 1 b 3 Q 7 L C Z x d W 9 0 O 1 N l Y 3 R p b 2 4 x L z I w M j N f U m V w b 3 J 0 Z S B k Z S B F a m V j d W N p w 7 N u I E N v b n R y Y W N 0 d W F s L 0 F 1 d G 9 S Z W 1 v d m V k Q 2 9 s d W 1 u c z E u e 0 Z l Y 2 h h I G R l I G F k a n V k a W N h Y 2 n D s 2 4 s M T I x f S Z x d W 9 0 O y w m c X V v d D t T Z W N 0 a W 9 u M S 8 y M D I z X 1 J l c G 9 y d G U g Z G U g R W p l Y 3 V j a c O z b i B D b 2 5 0 c m F j d H V h b C 9 B d X R v U m V t b 3 Z l Z E N v b H V t b n M x L n t T d X N j c m l w Y 2 n D s 2 4 g Y 2 9 u d H J h d G 8 s M T I y f S Z x d W 9 0 O y w m c X V v d D t T Z W N 0 a W 9 u M S 8 y M D I z X 1 J l c G 9 y d G U g Z G U g R W p l Y 3 V j a c O z b i B D b 2 5 0 c m F j d H V h b C 9 B d X R v U m V t b 3 Z l Z E N v b H V t b n M x L n t M Z W d h b G l 6 Y W N p w 7 N u I G N v b n R y Y X R v L D E y M 3 0 m c X V v d D s s J n F 1 b 3 Q 7 U 2 V j d G l v b j E v M j A y M 1 9 S Z X B v c n R l I G R l I E V q Z W N 1 Y 2 n D s 2 4 g Q 2 9 u d H J h Y 3 R 1 Y W w v Q X V 0 b 1 J l b W 9 2 Z W R D b 2 x 1 b W 5 z M S 5 7 T W 9 k a W Z p Y 2 F j a c O z b i B k Z S B n Y X J h b n T D r W F z L D E y N H 0 m c X V v d D s s J n F 1 b 3 Q 7 U 2 V j d G l v b j E v M j A y M 1 9 S Z X B v c n R l I G R l I E V q Z W N 1 Y 2 n D s 2 4 g Q 2 9 u d H J h Y 3 R 1 Y W w v Q X V 0 b 1 J l b W 9 2 Z W R D b 2 x 1 b W 5 z M S 5 7 S W 5 p Y 2 l v I G N v b n R y Y X R v I E 9 J L D E y N X 0 m c X V v d D s s J n F 1 b 3 Q 7 U 2 V j d G l v b j E v M j A y M 1 9 S Z X B v c n R l I G R l I E V q Z W N 1 Y 2 n D s 2 4 g Q 2 9 u d H J h Y 3 R 1 Y W w v Q X V 0 b 1 J l b W 9 2 Z W R D b 2 x 1 b W 5 z M S 5 7 R m l u Y W x p e m F j a c O z b i B j b 2 5 0 c m F 0 b y B P S S w x M j Z 9 J n F 1 b 3 Q 7 L C Z x d W 9 0 O 1 N l Y 3 R p b 2 4 x L z I w M j N f U m V w b 3 J 0 Z S B k Z S B F a m V j d W N p w 7 N u I E N v b n R y Y W N 0 d W F s L 0 F 1 d G 9 S Z W 1 v d m V k Q 2 9 s d W 1 u c z E u e 0 Z p b m F s a X p h Y 2 n D s 2 4 g Z G V m a W 5 p d G l 2 Y S w x M j d 9 J n F 1 b 3 Q 7 L C Z x d W 9 0 O 1 N l Y 3 R p b 2 4 x L z I w M j N f U m V w b 3 J 0 Z S B k Z S B F a m V j d W N p w 7 N u I E N v b n R y Y W N 0 d W F s L 0 F 1 d G 9 S Z W 1 v d m V k Q 2 9 s d W 1 u c z E u e 0 R h d G 9 z I G R l I E N l c 2 n D s 2 4 s M T I 4 f S Z x d W 9 0 O y w m c X V v d D t T Z W N 0 a W 9 u M S 8 y M D I z X 1 J l c G 9 y d G U g Z G U g R W p l Y 3 V j a c O z b i B D b 2 5 0 c m F j d H V h b C 9 B d X R v U m V t b 3 Z l Z E N v b H V t b n M x L n t D Y W 5 0 a W R h Z C B k Z S B z d X N w Z W 5 z a c O z b m V z I H J l Y W x p L D E y O X 0 m c X V v d D s s J n F 1 b 3 Q 7 U 2 V j d G l v b j E v M j A y M 1 9 S Z X B v c n R l I G R l I E V q Z W N 1 Y 2 n D s 2 4 g Q 2 9 u d H J h Y 3 R 1 Y W w v Q X V 0 b 1 J l b W 9 2 Z W R D b 2 x 1 b W 5 z M S 5 7 U 3 V z Y 3 J p c G N p w 7 N u I G R l I G x h I H N 1 c 3 B l b n N p w 7 N u L D E z M H 0 m c X V v d D s s J n F 1 b 3 Q 7 U 2 V j d G l v b j E v M j A y M 1 9 S Z X B v c n R l I G R l I E V q Z W N 1 Y 2 n D s 2 4 g Q 2 9 u d H J h Y 3 R 1 Y W w v Q X V 0 b 1 J l b W 9 2 Z W R D b 2 x 1 b W 5 z M S 5 7 R M O t Y X M g Z G U g c 3 V z c G V u c 2 n D s 2 4 s M T M x f S Z x d W 9 0 O y w m c X V v d D t T Z W N 0 a W 9 u M S 8 y M D I z X 1 J l c G 9 y d G U g Z G U g R W p l Y 3 V j a c O z b i B D b 2 5 0 c m F j d H V h b C 9 B d X R v U m V t b 3 Z l Z E N v b H V t b n M x L n t U Z X J t a W 5 h Y 2 n D s 2 4 g Y W 5 0 a W N p c G F k Y S w x M z J 9 J n F 1 b 3 Q 7 L C Z x d W 9 0 O 1 N l Y 3 R p b 2 4 x L z I w M j N f U m V w b 3 J 0 Z S B k Z S B F a m V j d W N p w 7 N u I E N v b n R y Y W N 0 d W F s L 0 F 1 d G 9 S Z W 1 v d m V k Q 2 9 s d W 1 u c z E u e 0 Z l Y 2 h h I E l u Z m 9 y b W U g R m l u Y W w s M T M z f S Z x d W 9 0 O y w m c X V v d D t T Z W N 0 a W 9 u M S 8 y M D I z X 1 J l c G 9 y d G U g Z G U g R W p l Y 3 V j a c O z b i B D b 2 5 0 c m F j d H V h b C 9 B d X R v U m V t b 3 Z l Z E N v b H V t b n M x L n t Q c m 9 j Z W R l I G E g b G l x d W l k Y W N p w 7 N u L D E z N H 0 m c X V v d D s s J n F 1 b 3 Q 7 U 2 V j d G l v b j E v M j A y M 1 9 S Z X B v c n R l I G R l I E V q Z W N 1 Y 2 n D s 2 4 g Q 2 9 u d H J h Y 3 R 1 Y W w v Q X V 0 b 1 J l b W 9 2 Z W R D b 2 x 1 b W 5 z M S 5 7 T G l x d W l k Y W N p w 7 N u I H J l c X V l c m l k Y S w x M z V 9 J n F 1 b 3 Q 7 L C Z x d W 9 0 O 1 N l Y 3 R p b 2 4 x L z I w M j N f U m V w b 3 J 0 Z S B k Z S B F a m V j d W N p w 7 N u I E N v b n R y Y W N 0 d W F s L 0 F 1 d G 9 S Z W 1 v d m V k Q 2 9 s d W 1 u c z E u e 1 R p c G 8 g b G l x d W l k Y W N p w 7 N u L D E z N n 0 m c X V v d D s s J n F 1 b 3 Q 7 U 2 V j d G l v b j E v M j A y M 1 9 S Z X B v c n R l I G R l I E V q Z W N 1 Y 2 n D s 2 4 g Q 2 9 u d H J h Y 3 R 1 Y W w v Q X V 0 b 1 J l b W 9 2 Z W R D b 2 x 1 b W 5 z M S 5 7 U 3 V z Y 3 J p c G N p w 7 N u I G F j d G E g b G l x d W l k Y W N p w 7 N u L D E z N 3 0 m c X V v d D s s J n F 1 b 3 Q 7 U 2 V j d G l v b j E v M j A y M 1 9 S Z X B v c n R l I G R l I E V q Z W N 1 Y 2 n D s 2 4 g Q 2 9 u d H J h Y 3 R 1 Y W w v Q X V 0 b 1 J l b W 9 2 Z W R D b 2 x 1 b W 5 z M S 5 7 T 2 J z Z X J 2 Y W N p b 2 5 l c y B s a X F 1 a W R h Y 2 n D s 2 4 s M T M 4 f S Z x d W 9 0 O y w m c X V v d D t T Z W N 0 a W 9 u M S 8 y M D I z X 1 J l c G 9 y d G U g Z G U g R W p l Y 3 V j a c O z b i B D b 2 5 0 c m F j d H V h b C 9 B d X R v U m V t b 3 Z l Z E N v b H V t b n M x L n t M a X F 1 a W R h Y 2 n D s 2 4 g L S B B c H J v Y m F j a c O z b i B v c m R l b i w x M z l 9 J n F 1 b 3 Q 7 L C Z x d W 9 0 O 1 N l Y 3 R p b 2 4 x L z I w M j N f U m V w b 3 J 0 Z S B k Z S B F a m V j d W N p w 7 N u I E N v b n R y Y W N 0 d W F s L 0 F 1 d G 9 S Z W 1 v d m V k Q 2 9 s d W 1 u c z E u e 0 N p Z X J y Z S B k Z S B l e H B l Z G l l b n R l L D E 0 M H 0 m c X V v d D s s J n F 1 b 3 Q 7 U 2 V j d G l v b j E v M j A y M 1 9 S Z X B v c n R l I G R l I E V q Z W N 1 Y 2 n D s 2 4 g Q 2 9 u d H J h Y 3 R 1 Y W w v Q X V 0 b 1 J l b W 9 2 Z W R D b 2 x 1 b W 5 z M S 5 7 S n V z d G l m a W N h Y 2 n D s 2 4 s M T Q x f S Z x d W 9 0 O y w m c X V v d D t T Z W N 0 a W 9 u M S 8 y M D I z X 1 J l c G 9 y d G U g Z G U g R W p l Y 3 V j a c O z b i B D b 2 5 0 c m F j d H V h b C 9 B d X R v U m V t b 3 Z l Z E N v b H V t b n M x L n t P Y m x p Z 2 F j a W 9 u Z X M g R X N w Z W N p Y W x l c y B j b 2 5 0 c m E s M T Q y f S Z x d W 9 0 O y w m c X V v d D t T Z W N 0 a W 9 u M S 8 y M D I z X 1 J l c G 9 y d G U g Z G U g R W p l Y 3 V j a c O z b i B D b 2 5 0 c m F j d H V h b C 9 B d X R v U m V t b 3 Z l Z E N v b H V t b n M x L n t P Y m x p Z 2 F j a W 9 u Z X M g c 3 V w Z X J 2 a X N v c i B v I G l u d G U s M T Q z f S Z x d W 9 0 O y w m c X V v d D t T Z W N 0 a W 9 u M S 8 y M D I z X 1 J l c G 9 y d G U g Z G U g R W p l Y 3 V j a c O z b i B D b 2 5 0 c m F j d H V h b C 9 B d X R v U m V t b 3 Z l Z E N v b H V t b n M x L n t P Y m x p Z 2 F j a W 9 u Z X M g U 0 R I L D E 0 N H 0 m c X V v d D s s J n F 1 b 3 Q 7 U 2 V j d G l v b j E v M j A y M 1 9 S Z X B v c n R l I G R l I E V q Z W N 1 Y 2 n D s 2 4 g Q 2 9 u d H J h Y 3 R 1 Y W w v Q X V 0 b 1 J l b W 9 2 Z W R D b 2 x 1 b W 5 z M S 5 7 U H J v Z H V j d G 9 z L C B l b n R y Z W d h Y m x l c y A g b y B y Z X N 1 L D E 0 N X 0 m c X V v d D s s J n F 1 b 3 Q 7 U 2 V j d G l v b j E v M j A y M 1 9 S Z X B v c n R l I G R l I E V q Z W N 1 Y 2 n D s 2 4 g Q 2 9 u d H J h Y 3 R 1 Y W w v Q X V 0 b 1 J l b W 9 2 Z W R D b 2 x 1 b W 5 z M S 5 7 Q W Z p b G l h Y 2 n D s 2 4 g U 0 d S T C w x N D Z 9 J n F 1 b 3 Q 7 L C Z x d W 9 0 O 1 N l Y 3 R p b 2 4 x L z I w M j N f U m V w b 3 J 0 Z S B k Z S B F a m V j d W N p w 7 N u I E N v b n R y Y W N 0 d W F s L 0 F 1 d G 9 S Z W 1 v d m V k Q 2 9 s d W 1 u c z E u e 0 Z 1 b m N p w 7 N u L D E 0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N f U m V w b 3 J 0 Z S U y M G R l J T I w R W p l Y 3 V j a S V D M y V C M 2 4 l M j B D b 2 5 0 c m F j d H V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S Z X B v c n R l J T I w Z G U l M j B F a m V j d W N p J U M z J U I z b i U y M E N v b n R y Y W N 0 d W F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J f U m V w b 3 J 0 Z S U y M G R l J T I w R W p l Y 3 V j a S V D M y V C M 2 4 l M j B D b 2 5 0 c m F j d H V h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T M i I C 8 + P E V u d H J 5 I F R 5 c G U 9 I k Z p b G x F c n J v c k N v Z G U i I F Z h b H V l P S J z V W 5 r b m 9 3 b i I g L z 4 8 R W 5 0 c n k g V H l w Z T 0 i R m l s b E V y c m 9 y Q 2 9 1 b n Q i I F Z h b H V l P S J s M z U i I C 8 + P E V u d H J 5 I F R 5 c G U 9 I k Z p b G x M Y X N 0 V X B k Y X R l Z C I g V m F s d W U 9 I m Q y M D I z L T E x L T I z V D E 4 O j Q y O j A x L j Q x N z U 1 N T J a I i A v P j x F b n R y e S B U e X B l P S J G a W x s Q 2 9 s d W 1 u V H l w Z X M i I F Z h b H V l P S J z Q X d N R 0 J n W U d C Z 1 l H Q m d Z R E F 3 W U d C Z 1 l E Q m d Z R 0 J n W U d C Z 1 l H Q m d Z R E J n T U p B d 1 l H Q m d N S k F 3 W U d C Z 1 l H Q m d Z R E J n T U d B d 1 l H Q m d Z R 0 F 3 W U d C Z 1 l H Q m d N R E F 3 W U d C Z 1 l H Q m d N R 0 F 3 T U d C Z 1 l E Q m d Z R 0 J n W U d B d 0 1 H Q m d Z R E J n W U d C Z 1 l H Q m d Z R 0 J n W U R D U W t K Q m d Z R 0 F 3 a 0 p D U V l K Q m d Z S k N R W U p D U V l K Q 1 F r R 0 F 3 a 0 R D U W t H Q m d Z S k J n a 0 d C Z 1 l H Q m d Z R 0 J n P T 0 i I C 8 + P E V u d H J 5 I F R 5 c G U 9 I k Z p b G x D b 2 x 1 b W 5 O Y W 1 l c y I g V m F s d W U 9 I n N b J n F 1 b 3 Q 7 V m l n Z W 5 j a W E m c X V v d D s s J n F 1 b 3 Q 7 T m 8 g Y 2 9 u c 2 V j d X R p d m 8 g U 1 B B Q S Z x d W 9 0 O y w m c X V v d D t S Z W N 1 c n J l b n R l J n F 1 b 3 Q 7 L C Z x d W 9 0 O 0 1 v Z G F s a W R h Z C B k Z S B z Z W x l Y 2 N p w 7 N u J n F 1 b 3 Q 7 L C Z x d W 9 0 O 1 R p c G 8 g Z G U g U 3 V i I E l u d i Z x d W 9 0 O y w m c X V v d D t U a X B v I G N v b n R y Y X R v J n F 1 b 3 Q 7 L C Z x d W 9 0 O 1 B y b 2 N l Z G l t a W V u d G 8 m c X V v d D s s J n F 1 b 3 Q 7 Q 2 9 k I F V O U 1 B T Q y Z x d W 9 0 O y w m c X V v d D t O w 7 p t Z X J v I G R l I H B y b 2 N l c 2 8 m c X V v d D s s J n F 1 b 3 Q 7 T s K w I E V 4 c G V k a W V u d G U g U H J l Y 2 9 u d H J h Y 3 R 1 Y W w m c X V v d D s s J n F 1 b 3 Q 7 T s K w I E V 4 c G V k a W V u d G U g Q 2 9 u d H J h Y 3 R 1 Y W w m c X V v d D s s J n F 1 b 3 Q 7 T s O 6 b W V y b y B k Z S B j b 2 5 0 c m F 0 b y Z x d W 9 0 O y w m c X V v d D t O w 7 p t Z X J v I G R l I G 9 y Z G V u I G R l I G N v b X B y Y S B U V k V D J n F 1 b 3 Q 7 L C Z x d W 9 0 O 0 9 i a m V 0 b y Z x d W 9 0 O y w m c X V v d D t U a X B v I G R l I G d h c 3 R v J n F 1 b 3 Q 7 L C Z x d W 9 0 O 0 N v Z C B j Z W 5 0 c m 8 g Z 2 V z d G 9 y J n F 1 b 3 Q 7 L C Z x d W 9 0 O 0 N l b n R y b y B H Z X N 0 b 3 I m c X V v d D s s J n F 1 b 3 Q 7 Q 8 O z Z G l n b y B k Z S D D o X J l Y S B z b 2 x p Y 2 l 0 Y W 5 0 Z S Z x d W 9 0 O y w m c X V v d D v D g X J l Y S B z b 2 x p Y 2 l 0 Y W 5 0 Z S Z x d W 9 0 O y w m c X V v d D t H c n V w b y B k Z S B j b 2 1 w c m F z J n F 1 b 3 Q 7 L C Z x d W 9 0 O 1 R p c G 8 g c H J l c 3 V w d W V z d G 8 m c X V v d D s s J n F 1 b 3 Q 7 U H J v Z 3 J h b W E g Z G U g Z m l u Y W 5 j a W F j a c O z b i Z x d W 9 0 O y w m c X V v d D t D b 2 Q g c H J v Z y B m a W 5 h b m N p Y W N p w 7 N u J n F 1 b 3 Q 7 L C Z x d W 9 0 O 1 R l b W E g Z 2 F z d G 8 v a W 5 2 Z X J z a c O z b i Z x d W 9 0 O y w m c X V v d D t O b 2 1 i c m U g c H J v Z y B p b n Y m c X V v d D s s J n F 1 b 3 Q 7 U H J v e W V j d G 8 g K F B F U C k m c X V v d D s s J n F 1 b 3 Q 7 T W V 0 Y S Z x d W 9 0 O y w m c X V v d D t B Y 3 R p d m l k Y W Q m c X V v d D s s J n F 1 b 3 Q 7 U G 9 z U H J l J n F 1 b 3 Q 7 L C Z x d W 9 0 O 0 5 v I H N v b H B l Z C Z x d W 9 0 O y w m c X V v d D t O b y B z b 2 x w Z W Q g b W 9 k a W Z p Y 2 F j a c O z b i Z x d W 9 0 O y w m c X V v d D t O b y B D R F A m c X V v d D s s J n F 1 b 3 Q 7 R X h w Z W R p Y 2 n D s 2 4 g Q 0 R Q J n F 1 b 3 Q 7 L C Z x d W 9 0 O 1 Z h b G 9 y I E N E U C Z x d W 9 0 O y w m c X V v d D t O b y B D R F A g V m l n Z W 5 j a W F z I E Z 1 d H V y Y X M m c X V v d D s s J n F 1 b 3 Q 7 R X h w Z W R p Y 2 n D s 2 4 g Q 0 R Q I F Z p Z 2 V u Y 2 l h c y B G d X R 1 c i Z x d W 9 0 O y w m c X V v d D t W Y W x v c i B D R F A g V m l n Z W 5 j a W F z I E Z 1 d H V y Y X M m c X V v d D s s J n F 1 b 3 Q 7 T m 8 g U l A m c X V v d D s s J n F 1 b 3 Q 7 R X h w Z W R p Y 2 n D s 2 4 g U l A m c X V v d D s s J n F 1 b 3 Q 7 V m F s b 3 I g U l A m c X V v d D s s J n F 1 b 3 Q 7 T m 8 g U l A g V m l n Z W 5 j a W F z I E Z 1 d H V y Y X M m c X V v d D s s J n F 1 b 3 Q 7 R X h w Z W R p Y 2 n D s 2 4 g U l A g V m l n Z W 5 j a W F z I E Z 1 d H V y Y S Z x d W 9 0 O y w m c X V v d D t W Y W x v c i B S U C B W a W d l b m N p Y X M g R n V 0 d X J h c y Z x d W 9 0 O y w m c X V v d D t S a W V z Z 2 9 z I F B y b 2 Z l c 2 l v b m F s Z X M m c X V v d D s s J n F 1 b 3 Q 7 T 3 J p Z 2 V u I G R l I F B y Z X N 1 c H V l c 3 R v J n F 1 b 3 Q 7 L C Z x d W 9 0 O 0 9 y a W d l b i B k Z S B S Z W N 1 c n N v c y Z x d W 9 0 O y w m c X V v d D t U a X B v I E 1 v b m V k Y S B D b 2 5 0 c m F 0 b y Z x d W 9 0 O y w m c X V v d D t W Y W x v c i B k Z S B N b 2 5 l Z G E g R X h 0 J n F 1 b 3 Q 7 L C Z x d W 9 0 O 1 Z h b G 9 y I H R h c 2 E g Y 2 F t Y m l v J n F 1 b 3 Q 7 L C Z x d W 9 0 O 1 Z h b G 9 y I G l u a W N p Y W w g Y 2 9 u d H J h d G 8 m c X V v d D s s J n F 1 b 3 Q 7 T 2 J z Z X J 2 Y W N p b 2 5 l c y B 2 Y W x v c i Z x d W 9 0 O y w m c X V v d D t O b y B D R F A g T m 9 2 Z W R h Z G V z J n F 1 b 3 Q 7 L C Z x d W 9 0 O 0 V 4 c G V k a W N p w 7 N u I E N E U C B O b 3 Z l Z G F k Z X M m c X V v d D s s J n F 1 b 3 Q 7 V m F s b 3 I g Q 0 R Q I E 5 v d m V k Y W R l c y Z x d W 9 0 O y w m c X V v d D t O b y B D R F A g V m l n Z W 5 j a W F z I E Z 1 d H V y Y X M g T m 9 2 Z W Q m c X V v d D s s J n F 1 b 3 Q 7 R X h w Z W R p Y 2 n D s 2 4 g Q 0 R Q I F Z p Z 2 V u Y 2 l h c y B G d X R 1 c l 8 x J n F 1 b 3 Q 7 L C Z x d W 9 0 O 1 Z h b G 9 y I E N E U C B W a W d l b m N p Y X M g R n V 0 d X J h c y B O b y Z x d W 9 0 O y w m c X V v d D t O b y B S U C B O b 3 Z l Z G F k Z X M m c X V v d D s s J n F 1 b 3 Q 7 R X h w Z W R p Y 2 n D s 2 4 g U l A g T m 9 2 Z W R h Z G V z J n F 1 b 3 Q 7 L C Z x d W 9 0 O 1 Z h b G 9 y I F J Q I E 5 v d m V k Y W R l c y Z x d W 9 0 O y w m c X V v d D t O b y B S U C B W a W d l b m N p Y X M g R n V 0 d X J h c y B O b 3 Z l Z G E m c X V v d D s s J n F 1 b 3 Q 7 R X h w Z W R p Y 2 n D s 2 4 g U l A g V m l n Z W 5 j a W F z I E Z 1 d H V y Y V 8 y J n F 1 b 3 Q 7 L C Z x d W 9 0 O 1 Z h b G 9 y I F J Q I F Z p Z 2 V u Y 2 l h c y B G d X R 1 c m F z I E 5 v d i Z x d W 9 0 O y w m c X V v d D t O b y B w Z W R p Z G 8 g b W 9 k a W Z p Y 2 F j a c O z b i Z x d W 9 0 O y w m c X V v d D t W Y W x v c i B 0 b 3 R h b C B h Z G l j a W 9 u Z X M m c X V v d D s s J n F 1 b 3 Q 7 T i 4 g Y W R p Y 2 l v b m V z I H J l Y W x p e m F k Y X M m c X V v d D s s J n F 1 b 3 Q 7 V m F s b 3 I g d G 9 0 Y W w g Y 2 9 u d H J h d G 8 g Y 2 9 u I G F k a W N p J n F 1 b 3 Q 7 L C Z x d W 9 0 O 0 Z v c m 1 h I G R l I H B h Z 2 8 m c X V v d D s s J n F 1 b 3 Q 7 U G x h e m 8 g Z W p l Y 3 V j a c O z b i B j b 2 5 0 c m F 0 b y Z x d W 9 0 O y w m c X V v d D t P Y n N l c n Z h Y 2 n D s 2 5 l c y B w b G F 6 b y Z x d W 9 0 O y w m c X V v d D t Q b G F 6 b y B 0 b 3 R h b C B w c s O z c n J v Z 2 F z J n F 1 b 3 Q 7 L C Z x d W 9 0 O 0 9 i c 2 V y d m F j a c O z b m V z I H B s Y X p v I H B y w 7 N y c m 9 n Y S Z x d W 9 0 O y w m c X V v d D t Q b G F 6 b y B 0 b 3 R h b C B j b 2 5 0 c m F 0 b y Z x d W 9 0 O y w m c X V v d D t W a W d l b m N p Y S B k Z W w g Y 2 9 u d H J h d G 8 m c X V v d D s s J n F 1 b 3 Q 7 Q 2 9 u d H J h d G l z d G E m c X V v d D s s J n F 1 b 3 Q 7 S W Q g Y 2 9 u d H J h d G l z d G E m c X V v d D s s J n F 1 b 3 Q 7 R M O t Z 2 l 0 b y B 2 Z X J p Z m l j Y W N p w 7 N u I E l k J n F 1 b 3 Q 7 L C Z x d W 9 0 O 1 R p c G 8 g S U Q m c X V v d D s s J n F 1 b 3 Q 7 T m F 0 d X J h b G V 6 Y S Z x d W 9 0 O y w m c X V v d D t T Z X h v J n F 1 b 3 Q 7 L C Z x d W 9 0 O 0 V k Y W Q m c X V v d D s s J n F 1 b 3 Q 7 T m l 2 Z W w g Z G U g Z X N 0 d W R p b y Z x d W 9 0 O y w m c X V v d D t Q c m 9 m Z X N p w 7 N u J n F 1 b 3 Q 7 L C Z x d W 9 0 O 0 Z v c m 1 h Y 2 n D s 2 4 g Y 2 9 u d H J h d G l z d G E m c X V v d D s s J n F 1 b 3 Q 7 R X h w Z X J p Z W 5 j a W E g Y 2 9 u d H J h d G l z d G E m c X V v d D s s J n F 1 b 3 Q 7 R X h w Z X J p Z W 5 j a W E g c m V s Y W N p b 2 5 h Z G E m c X V v d D s s J n F 1 b 3 Q 7 V G l w b y B p Z G V u d G l m a W N h Y 2 n D s 2 4 g c m V w c m V z Z W 5 0 Y S Z x d W 9 0 O y w m c X V v d D t J Z G V u d G l m a W N h Y 2 l v b i B S Z X B y Z X N l b n R h b n R l J n F 1 b 3 Q 7 L C Z x d W 9 0 O 1 J l c H J l c 2 V u d G F u d G U g b G V n Y W w m c X V v d D s s J n F 1 b 3 Q 7 T m 9 t Y n J l I H J l c H J l c 2 V u d G F u d G U g b G V n Y W w t Y 2 9 u J n F 1 b 3 Q 7 L C Z x d W 9 0 O 0 N h c m d v I F J l c H J l c 2 V u d G F u d G U g T G V n Y W w m c X V v d D s s J n F 1 b 3 Q 7 R G l y Z W N j a c O z b i B w c m 9 2 Z W V k b 3 I m c X V v d D s s J n F 1 b 3 Q 7 V G V s w 6 l m b 2 5 v I H B y b 3 Z l Z W R v c i Z x d W 9 0 O y w m c X V v d D t D b 3 J y Z W 8 t Z S B w c m 9 2 Z W V k b 3 I m c X V v d D s s J n F 1 b 3 Q 7 V G l w b y B l b n R p Z G F k J n F 1 b 3 Q 7 L C Z x d W 9 0 O 0 5 v I G N l c n R p Z m l j Y W R v I G N v b n N 0 a X R 1 Y 2 n D s 2 4 m c X V v d D s s J n F 1 b 3 Q 7 V G l w b y B k Z S B v c m c v c G V y c y Z x d W 9 0 O y w m c X V v d D t O Y W N p b 2 5 h b G l k Y W Q m c X V v d D s s J n F 1 b 3 Q 7 R G F 0 b 3 M g I F N 1 c G V y d m l z b 3 I m c X V v d D s s J n F 1 b 3 Q 7 R G F 0 b 3 M g Z G U g S W 5 0 Z X J 2 Z W 5 0 b 3 I m c X V v d D s s J n F 1 b 3 Q 7 T 3 J k Z W 5 h Z G 9 y I G R l b C B n Y X N 0 b y Z x d W 9 0 O y w m c X V v d D t D b G F z Z S B k Z S B n Y X J h b n T D r W E m c X V v d D s s J n F 1 b 3 Q 7 R 2 F y Y W 5 0 w 6 1 h I G 8 g c M O z b G l 6 Y S Z x d W 9 0 O y w m c X V v d D t O L i B n Y X J h b n R p Y S Z x d W 9 0 O y w m c X V v d D t O L i B h b m V 4 b y Z x d W 9 0 O y w m c X V v d D t G Z W N o Y S B p b m l j a W 8 g d m l n Z W 5 j a W E m c X V v d D s s J n F 1 b 3 Q 7 R m V j a G E g Z m l u I H Z p Z 2 V u Y 2 l h J n F 1 b 3 Q 7 L C Z x d W 9 0 O 0 Z l Y 2 h h I G d h c m F u d G l h J n F 1 b 3 Q 7 L C Z x d W 9 0 O 0 F z Z W d 1 c m F k b 3 J h J n F 1 b 3 Q 7 L C Z x d W 9 0 O 0 d h c m F u d M O t Y S B v I H D D s 2 x p e m E g U k N F J n F 1 b 3 Q 7 L C Z x d W 9 0 O 0 5 v I G d h c m F u d M O t Y S B S Q 0 U m c X V v d D s s J n F 1 b 3 Q 7 T m 8 g Y W 5 l e G 8 g Z 2 F y Y W 5 0 w 6 1 h I F J D R S Z x d W 9 0 O y w m c X V v d D t G Z W N o Y S B p b m l j a W 8 g d m l n Z W 5 j a W F f M y Z x d W 9 0 O y w m c X V v d D t G Z W N o Y S B m a W 4 g d m l n Z W 5 j a W F f N C Z x d W 9 0 O y w m c X V v d D t G Z W N o Y S B n Y X J h b n R p Y V 8 1 J n F 1 b 3 Q 7 L C Z x d W 9 0 O 0 F z Z W d 1 c m F k b 3 J h X z Y m c X V v d D s s J n F 1 b 3 Q 7 Q X B y b 2 J h Y 2 n D s 2 4 g Z 2 F y Y W 5 0 w 6 1 h c y Z x d W 9 0 O y w m c X V v d D t P Y n N l c n Z h Y 2 n D s 2 5 l c y B n Y X J h b n T D r W F z J n F 1 b 3 Q 7 L C Z x d W 9 0 O 0 V z d G F k b y Z x d W 9 0 O y w m c X V v d D t G a X J t Y S B k Z W w g Y 2 9 u d H J h d G l z d G E m c X V v d D s s J n F 1 b 3 Q 7 R m V j a G E g c G F y Y S B y Z W 1 p d G l y I G R v Y 3 M m c X V v d D s s J n F 1 b 3 Q 7 R m V j a G E g Z G U g Y W R q d W R p Y 2 F j a c O z b i Z x d W 9 0 O y w m c X V v d D t T d X N j c m l w Y 2 n D s 2 4 g Y 2 9 u d H J h d G 8 m c X V v d D s s J n F 1 b 3 Q 7 T G V n Y W x p e m F j a c O z b i B j b 2 5 0 c m F 0 b y Z x d W 9 0 O y w m c X V v d D t N b 2 R p Z m l j Y W N p w 7 N u I G R l I G d h c m F u d M O t Y X M m c X V v d D s s J n F 1 b 3 Q 7 S W 5 p Y 2 l v I G N v b n R y Y X R v I E 9 J J n F 1 b 3 Q 7 L C Z x d W 9 0 O 0 Z p b m F s a X p h Y 2 n D s 2 4 g Y 2 9 u d H J h d G 8 g T 0 k m c X V v d D s s J n F 1 b 3 Q 7 R m l u Y W x p e m F j a c O z b i B k Z W Z p b m l 0 a X Z h J n F 1 b 3 Q 7 L C Z x d W 9 0 O 0 R h d G 9 z I G R l I E N l c 2 n D s 2 4 m c X V v d D s s J n F 1 b 3 Q 7 Q 2 F u d G l k Y W Q g Z G U g c 3 V z c G V u c 2 n D s 2 5 l c y B y Z W F s a S Z x d W 9 0 O y w m c X V v d D t T d X N j c m l w Y 2 n D s 2 4 g Z G U g b G E g c 3 V z c G V u c 2 n D s 2 4 m c X V v d D s s J n F 1 b 3 Q 7 R M O t Y X M g Z G U g c 3 V z c G V u c 2 n D s 2 4 m c X V v d D s s J n F 1 b 3 Q 7 V G V y b W l u Y W N p w 7 N u I G F u d G l j a X B h Z G E m c X V v d D s s J n F 1 b 3 Q 7 R m V j a G E g S W 5 m b 3 J t Z S B G a W 5 h b C Z x d W 9 0 O y w m c X V v d D t Q c m 9 j Z W R l I G E g b G l x d W l k Y W N p w 7 N u J n F 1 b 3 Q 7 L C Z x d W 9 0 O 0 x p c X V p Z G F j a c O z b i B y Z X F 1 Z X J p Z G E m c X V v d D s s J n F 1 b 3 Q 7 V G l w b y B s a X F 1 a W R h Y 2 n D s 2 4 m c X V v d D s s J n F 1 b 3 Q 7 U 3 V z Y 3 J p c G N p w 7 N u I G F j d G E g b G l x d W l k Y W N p w 7 N u J n F 1 b 3 Q 7 L C Z x d W 9 0 O 0 9 i c 2 V y d m F j a W 9 u Z X M g b G l x d W l k Y W N p w 7 N u J n F 1 b 3 Q 7 L C Z x d W 9 0 O 0 x p c X V p Z G F j a c O z b i A t I E F w c m 9 i Y W N p w 7 N u I G 9 y Z G V u J n F 1 b 3 Q 7 L C Z x d W 9 0 O 0 N p Z X J y Z S B k Z S B l e H B l Z G l l b n R l J n F 1 b 3 Q 7 L C Z x d W 9 0 O 0 p 1 c 3 R p Z m l j Y W N p w 7 N u J n F 1 b 3 Q 7 L C Z x d W 9 0 O 0 9 i b G l n Y W N p b 2 5 l c y B F c 3 B l Y 2 l h b G V z I G N v b n R y Y S Z x d W 9 0 O y w m c X V v d D t P Y m x p Z 2 F j a W 9 u Z X M g c 3 V w Z X J 2 a X N v c i B v I G l u d G U m c X V v d D s s J n F 1 b 3 Q 7 T 2 J s a W d h Y 2 l v b m V z I F N E S C Z x d W 9 0 O y w m c X V v d D t Q c m 9 k d W N 0 b 3 M s I G V u d H J l Z 2 F i b G V z I C B v I H J l c 3 U m c X V v d D s s J n F 1 b 3 Q 7 Q W Z p b G l h Y 2 n D s 2 4 g U 0 d S T C Z x d W 9 0 O y w m c X V v d D t G d W 5 j a c O z b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l 9 S Z X B v c n R l I G R l I E V q Z W N 1 Y 2 n D s 2 4 g Q 2 9 u d H J h Y 3 R 1 Y W w v Q X V 0 b 1 J l b W 9 2 Z W R D b 2 x 1 b W 5 z M S 5 7 V m l n Z W 5 j a W E s M H 0 m c X V v d D s s J n F 1 b 3 Q 7 U 2 V j d G l v b j E v M j A y M l 9 S Z X B v c n R l I G R l I E V q Z W N 1 Y 2 n D s 2 4 g Q 2 9 u d H J h Y 3 R 1 Y W w v Q X V 0 b 1 J l b W 9 2 Z W R D b 2 x 1 b W 5 z M S 5 7 T m 8 g Y 2 9 u c 2 V j d X R p d m 8 g U 1 B B Q S w x f S Z x d W 9 0 O y w m c X V v d D t T Z W N 0 a W 9 u M S 8 y M D I y X 1 J l c G 9 y d G U g Z G U g R W p l Y 3 V j a c O z b i B D b 2 5 0 c m F j d H V h b C 9 B d X R v U m V t b 3 Z l Z E N v b H V t b n M x L n t S Z W N 1 c n J l b n R l L D J 9 J n F 1 b 3 Q 7 L C Z x d W 9 0 O 1 N l Y 3 R p b 2 4 x L z I w M j J f U m V w b 3 J 0 Z S B k Z S B F a m V j d W N p w 7 N u I E N v b n R y Y W N 0 d W F s L 0 F 1 d G 9 S Z W 1 v d m V k Q 2 9 s d W 1 u c z E u e 0 1 v Z G F s a W R h Z C B k Z S B z Z W x l Y 2 N p w 7 N u L D N 9 J n F 1 b 3 Q 7 L C Z x d W 9 0 O 1 N l Y 3 R p b 2 4 x L z I w M j J f U m V w b 3 J 0 Z S B k Z S B F a m V j d W N p w 7 N u I E N v b n R y Y W N 0 d W F s L 0 F 1 d G 9 S Z W 1 v d m V k Q 2 9 s d W 1 u c z E u e 1 R p c G 8 g Z G U g U 3 V i I E l u d i w 0 f S Z x d W 9 0 O y w m c X V v d D t T Z W N 0 a W 9 u M S 8 y M D I y X 1 J l c G 9 y d G U g Z G U g R W p l Y 3 V j a c O z b i B D b 2 5 0 c m F j d H V h b C 9 B d X R v U m V t b 3 Z l Z E N v b H V t b n M x L n t U a X B v I G N v b n R y Y X R v L D V 9 J n F 1 b 3 Q 7 L C Z x d W 9 0 O 1 N l Y 3 R p b 2 4 x L z I w M j J f U m V w b 3 J 0 Z S B k Z S B F a m V j d W N p w 7 N u I E N v b n R y Y W N 0 d W F s L 0 F 1 d G 9 S Z W 1 v d m V k Q 2 9 s d W 1 u c z E u e 1 B y b 2 N l Z G l t a W V u d G 8 s N n 0 m c X V v d D s s J n F 1 b 3 Q 7 U 2 V j d G l v b j E v M j A y M l 9 S Z X B v c n R l I G R l I E V q Z W N 1 Y 2 n D s 2 4 g Q 2 9 u d H J h Y 3 R 1 Y W w v Q X V 0 b 1 J l b W 9 2 Z W R D b 2 x 1 b W 5 z M S 5 7 Q 2 9 k I F V O U 1 B T Q y w 3 f S Z x d W 9 0 O y w m c X V v d D t T Z W N 0 a W 9 u M S 8 y M D I y X 1 J l c G 9 y d G U g Z G U g R W p l Y 3 V j a c O z b i B D b 2 5 0 c m F j d H V h b C 9 B d X R v U m V t b 3 Z l Z E N v b H V t b n M x L n t O w 7 p t Z X J v I G R l I H B y b 2 N l c 2 8 s O H 0 m c X V v d D s s J n F 1 b 3 Q 7 U 2 V j d G l v b j E v M j A y M l 9 S Z X B v c n R l I G R l I E V q Z W N 1 Y 2 n D s 2 4 g Q 2 9 u d H J h Y 3 R 1 Y W w v Q X V 0 b 1 J l b W 9 2 Z W R D b 2 x 1 b W 5 z M S 5 7 T s K w I E V 4 c G V k a W V u d G U g U H J l Y 2 9 u d H J h Y 3 R 1 Y W w s O X 0 m c X V v d D s s J n F 1 b 3 Q 7 U 2 V j d G l v b j E v M j A y M l 9 S Z X B v c n R l I G R l I E V q Z W N 1 Y 2 n D s 2 4 g Q 2 9 u d H J h Y 3 R 1 Y W w v Q X V 0 b 1 J l b W 9 2 Z W R D b 2 x 1 b W 5 z M S 5 7 T s K w I E V 4 c G V k a W V u d G U g Q 2 9 u d H J h Y 3 R 1 Y W w s M T B 9 J n F 1 b 3 Q 7 L C Z x d W 9 0 O 1 N l Y 3 R p b 2 4 x L z I w M j J f U m V w b 3 J 0 Z S B k Z S B F a m V j d W N p w 7 N u I E N v b n R y Y W N 0 d W F s L 0 F 1 d G 9 S Z W 1 v d m V k Q 2 9 s d W 1 u c z E u e 0 7 D u m 1 l c m 8 g Z G U g Y 2 9 u d H J h d G 8 s M T F 9 J n F 1 b 3 Q 7 L C Z x d W 9 0 O 1 N l Y 3 R p b 2 4 x L z I w M j J f U m V w b 3 J 0 Z S B k Z S B F a m V j d W N p w 7 N u I E N v b n R y Y W N 0 d W F s L 0 F 1 d G 9 S Z W 1 v d m V k Q 2 9 s d W 1 u c z E u e 0 7 D u m 1 l c m 8 g Z G U g b 3 J k Z W 4 g Z G U g Y 2 9 t c H J h I F R W R U M s M T J 9 J n F 1 b 3 Q 7 L C Z x d W 9 0 O 1 N l Y 3 R p b 2 4 x L z I w M j J f U m V w b 3 J 0 Z S B k Z S B F a m V j d W N p w 7 N u I E N v b n R y Y W N 0 d W F s L 0 F 1 d G 9 S Z W 1 v d m V k Q 2 9 s d W 1 u c z E u e 0 9 i a m V 0 b y w x M 3 0 m c X V v d D s s J n F 1 b 3 Q 7 U 2 V j d G l v b j E v M j A y M l 9 S Z X B v c n R l I G R l I E V q Z W N 1 Y 2 n D s 2 4 g Q 2 9 u d H J h Y 3 R 1 Y W w v Q X V 0 b 1 J l b W 9 2 Z W R D b 2 x 1 b W 5 z M S 5 7 V G l w b y B k Z S B n Y X N 0 b y w x N H 0 m c X V v d D s s J n F 1 b 3 Q 7 U 2 V j d G l v b j E v M j A y M l 9 S Z X B v c n R l I G R l I E V q Z W N 1 Y 2 n D s 2 4 g Q 2 9 u d H J h Y 3 R 1 Y W w v Q X V 0 b 1 J l b W 9 2 Z W R D b 2 x 1 b W 5 z M S 5 7 Q 2 9 k I G N l b n R y b y B n Z X N 0 b 3 I s M T V 9 J n F 1 b 3 Q 7 L C Z x d W 9 0 O 1 N l Y 3 R p b 2 4 x L z I w M j J f U m V w b 3 J 0 Z S B k Z S B F a m V j d W N p w 7 N u I E N v b n R y Y W N 0 d W F s L 0 F 1 d G 9 S Z W 1 v d m V k Q 2 9 s d W 1 u c z E u e 0 N l b n R y b y B H Z X N 0 b 3 I s M T Z 9 J n F 1 b 3 Q 7 L C Z x d W 9 0 O 1 N l Y 3 R p b 2 4 x L z I w M j J f U m V w b 3 J 0 Z S B k Z S B F a m V j d W N p w 7 N u I E N v b n R y Y W N 0 d W F s L 0 F 1 d G 9 S Z W 1 v d m V k Q 2 9 s d W 1 u c z E u e 0 P D s 2 R p Z 2 8 g Z G U g w 6 F y Z W E g c 2 9 s a W N p d G F u d G U s M T d 9 J n F 1 b 3 Q 7 L C Z x d W 9 0 O 1 N l Y 3 R p b 2 4 x L z I w M j J f U m V w b 3 J 0 Z S B k Z S B F a m V j d W N p w 7 N u I E N v b n R y Y W N 0 d W F s L 0 F 1 d G 9 S Z W 1 v d m V k Q 2 9 s d W 1 u c z E u e 8 O B c m V h I H N v b G l j a X R h b n R l L D E 4 f S Z x d W 9 0 O y w m c X V v d D t T Z W N 0 a W 9 u M S 8 y M D I y X 1 J l c G 9 y d G U g Z G U g R W p l Y 3 V j a c O z b i B D b 2 5 0 c m F j d H V h b C 9 B d X R v U m V t b 3 Z l Z E N v b H V t b n M x L n t H c n V w b y B k Z S B j b 2 1 w c m F z L D E 5 f S Z x d W 9 0 O y w m c X V v d D t T Z W N 0 a W 9 u M S 8 y M D I y X 1 J l c G 9 y d G U g Z G U g R W p l Y 3 V j a c O z b i B D b 2 5 0 c m F j d H V h b C 9 B d X R v U m V t b 3 Z l Z E N v b H V t b n M x L n t U a X B v I H B y Z X N 1 c H V l c 3 R v L D I w f S Z x d W 9 0 O y w m c X V v d D t T Z W N 0 a W 9 u M S 8 y M D I y X 1 J l c G 9 y d G U g Z G U g R W p l Y 3 V j a c O z b i B D b 2 5 0 c m F j d H V h b C 9 B d X R v U m V t b 3 Z l Z E N v b H V t b n M x L n t Q c m 9 n c m F t Y S B k Z S B m a W 5 h b m N p Y W N p w 7 N u L D I x f S Z x d W 9 0 O y w m c X V v d D t T Z W N 0 a W 9 u M S 8 y M D I y X 1 J l c G 9 y d G U g Z G U g R W p l Y 3 V j a c O z b i B D b 2 5 0 c m F j d H V h b C 9 B d X R v U m V t b 3 Z l Z E N v b H V t b n M x L n t D b 2 Q g c H J v Z y B m a W 5 h b m N p Y W N p w 7 N u L D I y f S Z x d W 9 0 O y w m c X V v d D t T Z W N 0 a W 9 u M S 8 y M D I y X 1 J l c G 9 y d G U g Z G U g R W p l Y 3 V j a c O z b i B D b 2 5 0 c m F j d H V h b C 9 B d X R v U m V t b 3 Z l Z E N v b H V t b n M x L n t U Z W 1 h I G d h c 3 R v L 2 l u d m V y c 2 n D s 2 4 s M j N 9 J n F 1 b 3 Q 7 L C Z x d W 9 0 O 1 N l Y 3 R p b 2 4 x L z I w M j J f U m V w b 3 J 0 Z S B k Z S B F a m V j d W N p w 7 N u I E N v b n R y Y W N 0 d W F s L 0 F 1 d G 9 S Z W 1 v d m V k Q 2 9 s d W 1 u c z E u e 0 5 v b W J y Z S B w c m 9 n I G l u d i w y N H 0 m c X V v d D s s J n F 1 b 3 Q 7 U 2 V j d G l v b j E v M j A y M l 9 S Z X B v c n R l I G R l I E V q Z W N 1 Y 2 n D s 2 4 g Q 2 9 u d H J h Y 3 R 1 Y W w v Q X V 0 b 1 J l b W 9 2 Z W R D b 2 x 1 b W 5 z M S 5 7 U H J v e W V j d G 8 g K F B F U C k s M j V 9 J n F 1 b 3 Q 7 L C Z x d W 9 0 O 1 N l Y 3 R p b 2 4 x L z I w M j J f U m V w b 3 J 0 Z S B k Z S B F a m V j d W N p w 7 N u I E N v b n R y Y W N 0 d W F s L 0 F 1 d G 9 S Z W 1 v d m V k Q 2 9 s d W 1 u c z E u e 0 1 l d G E s M j Z 9 J n F 1 b 3 Q 7 L C Z x d W 9 0 O 1 N l Y 3 R p b 2 4 x L z I w M j J f U m V w b 3 J 0 Z S B k Z S B F a m V j d W N p w 7 N u I E N v b n R y Y W N 0 d W F s L 0 F 1 d G 9 S Z W 1 v d m V k Q 2 9 s d W 1 u c z E u e 0 F j d G l 2 a W R h Z C w y N 3 0 m c X V v d D s s J n F 1 b 3 Q 7 U 2 V j d G l v b j E v M j A y M l 9 S Z X B v c n R l I G R l I E V q Z W N 1 Y 2 n D s 2 4 g Q 2 9 u d H J h Y 3 R 1 Y W w v Q X V 0 b 1 J l b W 9 2 Z W R D b 2 x 1 b W 5 z M S 5 7 U G 9 z U H J l L D I 4 f S Z x d W 9 0 O y w m c X V v d D t T Z W N 0 a W 9 u M S 8 y M D I y X 1 J l c G 9 y d G U g Z G U g R W p l Y 3 V j a c O z b i B D b 2 5 0 c m F j d H V h b C 9 B d X R v U m V t b 3 Z l Z E N v b H V t b n M x L n t O b y B z b 2 x w Z W Q s M j l 9 J n F 1 b 3 Q 7 L C Z x d W 9 0 O 1 N l Y 3 R p b 2 4 x L z I w M j J f U m V w b 3 J 0 Z S B k Z S B F a m V j d W N p w 7 N u I E N v b n R y Y W N 0 d W F s L 0 F 1 d G 9 S Z W 1 v d m V k Q 2 9 s d W 1 u c z E u e 0 5 v I H N v b H B l Z C B t b 2 R p Z m l j Y W N p w 7 N u L D M w f S Z x d W 9 0 O y w m c X V v d D t T Z W N 0 a W 9 u M S 8 y M D I y X 1 J l c G 9 y d G U g Z G U g R W p l Y 3 V j a c O z b i B D b 2 5 0 c m F j d H V h b C 9 B d X R v U m V t b 3 Z l Z E N v b H V t b n M x L n t O b y B D R F A s M z F 9 J n F 1 b 3 Q 7 L C Z x d W 9 0 O 1 N l Y 3 R p b 2 4 x L z I w M j J f U m V w b 3 J 0 Z S B k Z S B F a m V j d W N p w 7 N u I E N v b n R y Y W N 0 d W F s L 0 F 1 d G 9 S Z W 1 v d m V k Q 2 9 s d W 1 u c z E u e 0 V 4 c G V k a W N p w 7 N u I E N E U C w z M n 0 m c X V v d D s s J n F 1 b 3 Q 7 U 2 V j d G l v b j E v M j A y M l 9 S Z X B v c n R l I G R l I E V q Z W N 1 Y 2 n D s 2 4 g Q 2 9 u d H J h Y 3 R 1 Y W w v Q X V 0 b 1 J l b W 9 2 Z W R D b 2 x 1 b W 5 z M S 5 7 V m F s b 3 I g Q 0 R Q L D M z f S Z x d W 9 0 O y w m c X V v d D t T Z W N 0 a W 9 u M S 8 y M D I y X 1 J l c G 9 y d G U g Z G U g R W p l Y 3 V j a c O z b i B D b 2 5 0 c m F j d H V h b C 9 B d X R v U m V t b 3 Z l Z E N v b H V t b n M x L n t O b y B D R F A g V m l n Z W 5 j a W F z I E Z 1 d H V y Y X M s M z R 9 J n F 1 b 3 Q 7 L C Z x d W 9 0 O 1 N l Y 3 R p b 2 4 x L z I w M j J f U m V w b 3 J 0 Z S B k Z S B F a m V j d W N p w 7 N u I E N v b n R y Y W N 0 d W F s L 0 F 1 d G 9 S Z W 1 v d m V k Q 2 9 s d W 1 u c z E u e 0 V 4 c G V k a W N p w 7 N u I E N E U C B W a W d l b m N p Y X M g R n V 0 d X I s M z V 9 J n F 1 b 3 Q 7 L C Z x d W 9 0 O 1 N l Y 3 R p b 2 4 x L z I w M j J f U m V w b 3 J 0 Z S B k Z S B F a m V j d W N p w 7 N u I E N v b n R y Y W N 0 d W F s L 0 F 1 d G 9 S Z W 1 v d m V k Q 2 9 s d W 1 u c z E u e 1 Z h b G 9 y I E N E U C B W a W d l b m N p Y X M g R n V 0 d X J h c y w z N n 0 m c X V v d D s s J n F 1 b 3 Q 7 U 2 V j d G l v b j E v M j A y M l 9 S Z X B v c n R l I G R l I E V q Z W N 1 Y 2 n D s 2 4 g Q 2 9 u d H J h Y 3 R 1 Y W w v Q X V 0 b 1 J l b W 9 2 Z W R D b 2 x 1 b W 5 z M S 5 7 T m 8 g U l A s M z d 9 J n F 1 b 3 Q 7 L C Z x d W 9 0 O 1 N l Y 3 R p b 2 4 x L z I w M j J f U m V w b 3 J 0 Z S B k Z S B F a m V j d W N p w 7 N u I E N v b n R y Y W N 0 d W F s L 0 F 1 d G 9 S Z W 1 v d m V k Q 2 9 s d W 1 u c z E u e 0 V 4 c G V k a W N p w 7 N u I F J Q L D M 4 f S Z x d W 9 0 O y w m c X V v d D t T Z W N 0 a W 9 u M S 8 y M D I y X 1 J l c G 9 y d G U g Z G U g R W p l Y 3 V j a c O z b i B D b 2 5 0 c m F j d H V h b C 9 B d X R v U m V t b 3 Z l Z E N v b H V t b n M x L n t W Y W x v c i B S U C w z O X 0 m c X V v d D s s J n F 1 b 3 Q 7 U 2 V j d G l v b j E v M j A y M l 9 S Z X B v c n R l I G R l I E V q Z W N 1 Y 2 n D s 2 4 g Q 2 9 u d H J h Y 3 R 1 Y W w v Q X V 0 b 1 J l b W 9 2 Z W R D b 2 x 1 b W 5 z M S 5 7 T m 8 g U l A g V m l n Z W 5 j a W F z I E Z 1 d H V y Y X M s N D B 9 J n F 1 b 3 Q 7 L C Z x d W 9 0 O 1 N l Y 3 R p b 2 4 x L z I w M j J f U m V w b 3 J 0 Z S B k Z S B F a m V j d W N p w 7 N u I E N v b n R y Y W N 0 d W F s L 0 F 1 d G 9 S Z W 1 v d m V k Q 2 9 s d W 1 u c z E u e 0 V 4 c G V k a W N p w 7 N u I F J Q I F Z p Z 2 V u Y 2 l h c y B G d X R 1 c m E s N D F 9 J n F 1 b 3 Q 7 L C Z x d W 9 0 O 1 N l Y 3 R p b 2 4 x L z I w M j J f U m V w b 3 J 0 Z S B k Z S B F a m V j d W N p w 7 N u I E N v b n R y Y W N 0 d W F s L 0 F 1 d G 9 S Z W 1 v d m V k Q 2 9 s d W 1 u c z E u e 1 Z h b G 9 y I F J Q I F Z p Z 2 V u Y 2 l h c y B G d X R 1 c m F z L D Q y f S Z x d W 9 0 O y w m c X V v d D t T Z W N 0 a W 9 u M S 8 y M D I y X 1 J l c G 9 y d G U g Z G U g R W p l Y 3 V j a c O z b i B D b 2 5 0 c m F j d H V h b C 9 B d X R v U m V t b 3 Z l Z E N v b H V t b n M x L n t S a W V z Z 2 9 z I F B y b 2 Z l c 2 l v b m F s Z X M s N D N 9 J n F 1 b 3 Q 7 L C Z x d W 9 0 O 1 N l Y 3 R p b 2 4 x L z I w M j J f U m V w b 3 J 0 Z S B k Z S B F a m V j d W N p w 7 N u I E N v b n R y Y W N 0 d W F s L 0 F 1 d G 9 S Z W 1 v d m V k Q 2 9 s d W 1 u c z E u e 0 9 y a W d l b i B k Z S B Q c m V z d X B 1 Z X N 0 b y w 0 N H 0 m c X V v d D s s J n F 1 b 3 Q 7 U 2 V j d G l v b j E v M j A y M l 9 S Z X B v c n R l I G R l I E V q Z W N 1 Y 2 n D s 2 4 g Q 2 9 u d H J h Y 3 R 1 Y W w v Q X V 0 b 1 J l b W 9 2 Z W R D b 2 x 1 b W 5 z M S 5 7 T 3 J p Z 2 V u I G R l I F J l Y 3 V y c 2 9 z L D Q 1 f S Z x d W 9 0 O y w m c X V v d D t T Z W N 0 a W 9 u M S 8 y M D I y X 1 J l c G 9 y d G U g Z G U g R W p l Y 3 V j a c O z b i B D b 2 5 0 c m F j d H V h b C 9 B d X R v U m V t b 3 Z l Z E N v b H V t b n M x L n t U a X B v I E 1 v b m V k Y S B D b 2 5 0 c m F 0 b y w 0 N n 0 m c X V v d D s s J n F 1 b 3 Q 7 U 2 V j d G l v b j E v M j A y M l 9 S Z X B v c n R l I G R l I E V q Z W N 1 Y 2 n D s 2 4 g Q 2 9 u d H J h Y 3 R 1 Y W w v Q X V 0 b 1 J l b W 9 2 Z W R D b 2 x 1 b W 5 z M S 5 7 V m F s b 3 I g Z G U g T W 9 u Z W R h I E V 4 d C w 0 N 3 0 m c X V v d D s s J n F 1 b 3 Q 7 U 2 V j d G l v b j E v M j A y M l 9 S Z X B v c n R l I G R l I E V q Z W N 1 Y 2 n D s 2 4 g Q 2 9 u d H J h Y 3 R 1 Y W w v Q X V 0 b 1 J l b W 9 2 Z W R D b 2 x 1 b W 5 z M S 5 7 V m F s b 3 I g d G F z Y S B j Y W 1 i a W 8 s N D h 9 J n F 1 b 3 Q 7 L C Z x d W 9 0 O 1 N l Y 3 R p b 2 4 x L z I w M j J f U m V w b 3 J 0 Z S B k Z S B F a m V j d W N p w 7 N u I E N v b n R y Y W N 0 d W F s L 0 F 1 d G 9 S Z W 1 v d m V k Q 2 9 s d W 1 u c z E u e 1 Z h b G 9 y I G l u a W N p Y W w g Y 2 9 u d H J h d G 8 s N D l 9 J n F 1 b 3 Q 7 L C Z x d W 9 0 O 1 N l Y 3 R p b 2 4 x L z I w M j J f U m V w b 3 J 0 Z S B k Z S B F a m V j d W N p w 7 N u I E N v b n R y Y W N 0 d W F s L 0 F 1 d G 9 S Z W 1 v d m V k Q 2 9 s d W 1 u c z E u e 0 9 i c 2 V y d m F j a W 9 u Z X M g d m F s b 3 I s N T B 9 J n F 1 b 3 Q 7 L C Z x d W 9 0 O 1 N l Y 3 R p b 2 4 x L z I w M j J f U m V w b 3 J 0 Z S B k Z S B F a m V j d W N p w 7 N u I E N v b n R y Y W N 0 d W F s L 0 F 1 d G 9 S Z W 1 v d m V k Q 2 9 s d W 1 u c z E u e 0 5 v I E N E U C B O b 3 Z l Z G F k Z X M s N T F 9 J n F 1 b 3 Q 7 L C Z x d W 9 0 O 1 N l Y 3 R p b 2 4 x L z I w M j J f U m V w b 3 J 0 Z S B k Z S B F a m V j d W N p w 7 N u I E N v b n R y Y W N 0 d W F s L 0 F 1 d G 9 S Z W 1 v d m V k Q 2 9 s d W 1 u c z E u e 0 V 4 c G V k a W N p w 7 N u I E N E U C B O b 3 Z l Z G F k Z X M s N T J 9 J n F 1 b 3 Q 7 L C Z x d W 9 0 O 1 N l Y 3 R p b 2 4 x L z I w M j J f U m V w b 3 J 0 Z S B k Z S B F a m V j d W N p w 7 N u I E N v b n R y Y W N 0 d W F s L 0 F 1 d G 9 S Z W 1 v d m V k Q 2 9 s d W 1 u c z E u e 1 Z h b G 9 y I E N E U C B O b 3 Z l Z G F k Z X M s N T N 9 J n F 1 b 3 Q 7 L C Z x d W 9 0 O 1 N l Y 3 R p b 2 4 x L z I w M j J f U m V w b 3 J 0 Z S B k Z S B F a m V j d W N p w 7 N u I E N v b n R y Y W N 0 d W F s L 0 F 1 d G 9 S Z W 1 v d m V k Q 2 9 s d W 1 u c z E u e 0 5 v I E N E U C B W a W d l b m N p Y X M g R n V 0 d X J h c y B O b 3 Z l Z C w 1 N H 0 m c X V v d D s s J n F 1 b 3 Q 7 U 2 V j d G l v b j E v M j A y M l 9 S Z X B v c n R l I G R l I E V q Z W N 1 Y 2 n D s 2 4 g Q 2 9 u d H J h Y 3 R 1 Y W w v Q X V 0 b 1 J l b W 9 2 Z W R D b 2 x 1 b W 5 z M S 5 7 R X h w Z W R p Y 2 n D s 2 4 g Q 0 R Q I F Z p Z 2 V u Y 2 l h c y B G d X R 1 c l 8 x L D U 1 f S Z x d W 9 0 O y w m c X V v d D t T Z W N 0 a W 9 u M S 8 y M D I y X 1 J l c G 9 y d G U g Z G U g R W p l Y 3 V j a c O z b i B D b 2 5 0 c m F j d H V h b C 9 B d X R v U m V t b 3 Z l Z E N v b H V t b n M x L n t W Y W x v c i B D R F A g V m l n Z W 5 j a W F z I E Z 1 d H V y Y X M g T m 8 s N T Z 9 J n F 1 b 3 Q 7 L C Z x d W 9 0 O 1 N l Y 3 R p b 2 4 x L z I w M j J f U m V w b 3 J 0 Z S B k Z S B F a m V j d W N p w 7 N u I E N v b n R y Y W N 0 d W F s L 0 F 1 d G 9 S Z W 1 v d m V k Q 2 9 s d W 1 u c z E u e 0 5 v I F J Q I E 5 v d m V k Y W R l c y w 1 N 3 0 m c X V v d D s s J n F 1 b 3 Q 7 U 2 V j d G l v b j E v M j A y M l 9 S Z X B v c n R l I G R l I E V q Z W N 1 Y 2 n D s 2 4 g Q 2 9 u d H J h Y 3 R 1 Y W w v Q X V 0 b 1 J l b W 9 2 Z W R D b 2 x 1 b W 5 z M S 5 7 R X h w Z W R p Y 2 n D s 2 4 g U l A g T m 9 2 Z W R h Z G V z L D U 4 f S Z x d W 9 0 O y w m c X V v d D t T Z W N 0 a W 9 u M S 8 y M D I y X 1 J l c G 9 y d G U g Z G U g R W p l Y 3 V j a c O z b i B D b 2 5 0 c m F j d H V h b C 9 B d X R v U m V t b 3 Z l Z E N v b H V t b n M x L n t W Y W x v c i B S U C B O b 3 Z l Z G F k Z X M s N T l 9 J n F 1 b 3 Q 7 L C Z x d W 9 0 O 1 N l Y 3 R p b 2 4 x L z I w M j J f U m V w b 3 J 0 Z S B k Z S B F a m V j d W N p w 7 N u I E N v b n R y Y W N 0 d W F s L 0 F 1 d G 9 S Z W 1 v d m V k Q 2 9 s d W 1 u c z E u e 0 5 v I F J Q I F Z p Z 2 V u Y 2 l h c y B G d X R 1 c m F z I E 5 v d m V k Y S w 2 M H 0 m c X V v d D s s J n F 1 b 3 Q 7 U 2 V j d G l v b j E v M j A y M l 9 S Z X B v c n R l I G R l I E V q Z W N 1 Y 2 n D s 2 4 g Q 2 9 u d H J h Y 3 R 1 Y W w v Q X V 0 b 1 J l b W 9 2 Z W R D b 2 x 1 b W 5 z M S 5 7 R X h w Z W R p Y 2 n D s 2 4 g U l A g V m l n Z W 5 j a W F z I E Z 1 d H V y Y V 8 y L D Y x f S Z x d W 9 0 O y w m c X V v d D t T Z W N 0 a W 9 u M S 8 y M D I y X 1 J l c G 9 y d G U g Z G U g R W p l Y 3 V j a c O z b i B D b 2 5 0 c m F j d H V h b C 9 B d X R v U m V t b 3 Z l Z E N v b H V t b n M x L n t W Y W x v c i B S U C B W a W d l b m N p Y X M g R n V 0 d X J h c y B O b 3 Y s N j J 9 J n F 1 b 3 Q 7 L C Z x d W 9 0 O 1 N l Y 3 R p b 2 4 x L z I w M j J f U m V w b 3 J 0 Z S B k Z S B F a m V j d W N p w 7 N u I E N v b n R y Y W N 0 d W F s L 0 F 1 d G 9 S Z W 1 v d m V k Q 2 9 s d W 1 u c z E u e 0 5 v I H B l Z G l k b y B t b 2 R p Z m l j Y W N p w 7 N u L D Y z f S Z x d W 9 0 O y w m c X V v d D t T Z W N 0 a W 9 u M S 8 y M D I y X 1 J l c G 9 y d G U g Z G U g R W p l Y 3 V j a c O z b i B D b 2 5 0 c m F j d H V h b C 9 B d X R v U m V t b 3 Z l Z E N v b H V t b n M x L n t W Y W x v c i B 0 b 3 R h b C B h Z G l j a W 9 u Z X M s N j R 9 J n F 1 b 3 Q 7 L C Z x d W 9 0 O 1 N l Y 3 R p b 2 4 x L z I w M j J f U m V w b 3 J 0 Z S B k Z S B F a m V j d W N p w 7 N u I E N v b n R y Y W N 0 d W F s L 0 F 1 d G 9 S Z W 1 v d m V k Q 2 9 s d W 1 u c z E u e 0 4 u I G F k a W N p b 2 5 l c y B y Z W F s a X p h Z G F z L D Y 1 f S Z x d W 9 0 O y w m c X V v d D t T Z W N 0 a W 9 u M S 8 y M D I y X 1 J l c G 9 y d G U g Z G U g R W p l Y 3 V j a c O z b i B D b 2 5 0 c m F j d H V h b C 9 B d X R v U m V t b 3 Z l Z E N v b H V t b n M x L n t W Y W x v c i B 0 b 3 R h b C B j b 2 5 0 c m F 0 b y B j b 2 4 g Y W R p Y 2 k s N j Z 9 J n F 1 b 3 Q 7 L C Z x d W 9 0 O 1 N l Y 3 R p b 2 4 x L z I w M j J f U m V w b 3 J 0 Z S B k Z S B F a m V j d W N p w 7 N u I E N v b n R y Y W N 0 d W F s L 0 F 1 d G 9 S Z W 1 v d m V k Q 2 9 s d W 1 u c z E u e 0 Z v c m 1 h I G R l I H B h Z 2 8 s N j d 9 J n F 1 b 3 Q 7 L C Z x d W 9 0 O 1 N l Y 3 R p b 2 4 x L z I w M j J f U m V w b 3 J 0 Z S B k Z S B F a m V j d W N p w 7 N u I E N v b n R y Y W N 0 d W F s L 0 F 1 d G 9 S Z W 1 v d m V k Q 2 9 s d W 1 u c z E u e 1 B s Y X p v I G V q Z W N 1 Y 2 n D s 2 4 g Y 2 9 u d H J h d G 8 s N j h 9 J n F 1 b 3 Q 7 L C Z x d W 9 0 O 1 N l Y 3 R p b 2 4 x L z I w M j J f U m V w b 3 J 0 Z S B k Z S B F a m V j d W N p w 7 N u I E N v b n R y Y W N 0 d W F s L 0 F 1 d G 9 S Z W 1 v d m V k Q 2 9 s d W 1 u c z E u e 0 9 i c 2 V y d m F j a c O z b m V z I H B s Y X p v L D Y 5 f S Z x d W 9 0 O y w m c X V v d D t T Z W N 0 a W 9 u M S 8 y M D I y X 1 J l c G 9 y d G U g Z G U g R W p l Y 3 V j a c O z b i B D b 2 5 0 c m F j d H V h b C 9 B d X R v U m V t b 3 Z l Z E N v b H V t b n M x L n t Q b G F 6 b y B 0 b 3 R h b C B w c s O z c n J v Z 2 F z L D c w f S Z x d W 9 0 O y w m c X V v d D t T Z W N 0 a W 9 u M S 8 y M D I y X 1 J l c G 9 y d G U g Z G U g R W p l Y 3 V j a c O z b i B D b 2 5 0 c m F j d H V h b C 9 B d X R v U m V t b 3 Z l Z E N v b H V t b n M x L n t P Y n N l c n Z h Y 2 n D s 2 5 l c y B w b G F 6 b y B w c s O z c n J v Z 2 E s N z F 9 J n F 1 b 3 Q 7 L C Z x d W 9 0 O 1 N l Y 3 R p b 2 4 x L z I w M j J f U m V w b 3 J 0 Z S B k Z S B F a m V j d W N p w 7 N u I E N v b n R y Y W N 0 d W F s L 0 F 1 d G 9 S Z W 1 v d m V k Q 2 9 s d W 1 u c z E u e 1 B s Y X p v I H R v d G F s I G N v b n R y Y X R v L D c y f S Z x d W 9 0 O y w m c X V v d D t T Z W N 0 a W 9 u M S 8 y M D I y X 1 J l c G 9 y d G U g Z G U g R W p l Y 3 V j a c O z b i B D b 2 5 0 c m F j d H V h b C 9 B d X R v U m V t b 3 Z l Z E N v b H V t b n M x L n t W a W d l b m N p Y S B k Z W w g Y 2 9 u d H J h d G 8 s N z N 9 J n F 1 b 3 Q 7 L C Z x d W 9 0 O 1 N l Y 3 R p b 2 4 x L z I w M j J f U m V w b 3 J 0 Z S B k Z S B F a m V j d W N p w 7 N u I E N v b n R y Y W N 0 d W F s L 0 F 1 d G 9 S Z W 1 v d m V k Q 2 9 s d W 1 u c z E u e 0 N v b n R y Y X R p c 3 R h L D c 0 f S Z x d W 9 0 O y w m c X V v d D t T Z W N 0 a W 9 u M S 8 y M D I y X 1 J l c G 9 y d G U g Z G U g R W p l Y 3 V j a c O z b i B D b 2 5 0 c m F j d H V h b C 9 B d X R v U m V t b 3 Z l Z E N v b H V t b n M x L n t J Z C B j b 2 5 0 c m F 0 a X N 0 Y S w 3 N X 0 m c X V v d D s s J n F 1 b 3 Q 7 U 2 V j d G l v b j E v M j A y M l 9 S Z X B v c n R l I G R l I E V q Z W N 1 Y 2 n D s 2 4 g Q 2 9 u d H J h Y 3 R 1 Y W w v Q X V 0 b 1 J l b W 9 2 Z W R D b 2 x 1 b W 5 z M S 5 7 R M O t Z 2 l 0 b y B 2 Z X J p Z m l j Y W N p w 7 N u I E l k L D c 2 f S Z x d W 9 0 O y w m c X V v d D t T Z W N 0 a W 9 u M S 8 y M D I y X 1 J l c G 9 y d G U g Z G U g R W p l Y 3 V j a c O z b i B D b 2 5 0 c m F j d H V h b C 9 B d X R v U m V t b 3 Z l Z E N v b H V t b n M x L n t U a X B v I E l E L D c 3 f S Z x d W 9 0 O y w m c X V v d D t T Z W N 0 a W 9 u M S 8 y M D I y X 1 J l c G 9 y d G U g Z G U g R W p l Y 3 V j a c O z b i B D b 2 5 0 c m F j d H V h b C 9 B d X R v U m V t b 3 Z l Z E N v b H V t b n M x L n t O Y X R 1 c m F s Z X p h L D c 4 f S Z x d W 9 0 O y w m c X V v d D t T Z W N 0 a W 9 u M S 8 y M D I y X 1 J l c G 9 y d G U g Z G U g R W p l Y 3 V j a c O z b i B D b 2 5 0 c m F j d H V h b C 9 B d X R v U m V t b 3 Z l Z E N v b H V t b n M x L n t T Z X h v L D c 5 f S Z x d W 9 0 O y w m c X V v d D t T Z W N 0 a W 9 u M S 8 y M D I y X 1 J l c G 9 y d G U g Z G U g R W p l Y 3 V j a c O z b i B D b 2 5 0 c m F j d H V h b C 9 B d X R v U m V t b 3 Z l Z E N v b H V t b n M x L n t F Z G F k L D g w f S Z x d W 9 0 O y w m c X V v d D t T Z W N 0 a W 9 u M S 8 y M D I y X 1 J l c G 9 y d G U g Z G U g R W p l Y 3 V j a c O z b i B D b 2 5 0 c m F j d H V h b C 9 B d X R v U m V t b 3 Z l Z E N v b H V t b n M x L n t O a X Z l b C B k Z S B l c 3 R 1 Z G l v L D g x f S Z x d W 9 0 O y w m c X V v d D t T Z W N 0 a W 9 u M S 8 y M D I y X 1 J l c G 9 y d G U g Z G U g R W p l Y 3 V j a c O z b i B D b 2 5 0 c m F j d H V h b C 9 B d X R v U m V t b 3 Z l Z E N v b H V t b n M x L n t Q c m 9 m Z X N p w 7 N u L D g y f S Z x d W 9 0 O y w m c X V v d D t T Z W N 0 a W 9 u M S 8 y M D I y X 1 J l c G 9 y d G U g Z G U g R W p l Y 3 V j a c O z b i B D b 2 5 0 c m F j d H V h b C 9 B d X R v U m V t b 3 Z l Z E N v b H V t b n M x L n t G b 3 J t Y W N p w 7 N u I G N v b n R y Y X R p c 3 R h L D g z f S Z x d W 9 0 O y w m c X V v d D t T Z W N 0 a W 9 u M S 8 y M D I y X 1 J l c G 9 y d G U g Z G U g R W p l Y 3 V j a c O z b i B D b 2 5 0 c m F j d H V h b C 9 B d X R v U m V t b 3 Z l Z E N v b H V t b n M x L n t F e H B l c m l l b m N p Y S B j b 2 5 0 c m F 0 a X N 0 Y S w 4 N H 0 m c X V v d D s s J n F 1 b 3 Q 7 U 2 V j d G l v b j E v M j A y M l 9 S Z X B v c n R l I G R l I E V q Z W N 1 Y 2 n D s 2 4 g Q 2 9 u d H J h Y 3 R 1 Y W w v Q X V 0 b 1 J l b W 9 2 Z W R D b 2 x 1 b W 5 z M S 5 7 R X h w Z X J p Z W 5 j a W E g c m V s Y W N p b 2 5 h Z G E s O D V 9 J n F 1 b 3 Q 7 L C Z x d W 9 0 O 1 N l Y 3 R p b 2 4 x L z I w M j J f U m V w b 3 J 0 Z S B k Z S B F a m V j d W N p w 7 N u I E N v b n R y Y W N 0 d W F s L 0 F 1 d G 9 S Z W 1 v d m V k Q 2 9 s d W 1 u c z E u e 1 R p c G 8 g a W R l b n R p Z m l j Y W N p w 7 N u I H J l c H J l c 2 V u d G E s O D Z 9 J n F 1 b 3 Q 7 L C Z x d W 9 0 O 1 N l Y 3 R p b 2 4 x L z I w M j J f U m V w b 3 J 0 Z S B k Z S B F a m V j d W N p w 7 N u I E N v b n R y Y W N 0 d W F s L 0 F 1 d G 9 S Z W 1 v d m V k Q 2 9 s d W 1 u c z E u e 0 l k Z W 5 0 a W Z p Y 2 F j a W 9 u I F J l c H J l c 2 V u d G F u d G U s O D d 9 J n F 1 b 3 Q 7 L C Z x d W 9 0 O 1 N l Y 3 R p b 2 4 x L z I w M j J f U m V w b 3 J 0 Z S B k Z S B F a m V j d W N p w 7 N u I E N v b n R y Y W N 0 d W F s L 0 F 1 d G 9 S Z W 1 v d m V k Q 2 9 s d W 1 u c z E u e 1 J l c H J l c 2 V u d G F u d G U g b G V n Y W w s O D h 9 J n F 1 b 3 Q 7 L C Z x d W 9 0 O 1 N l Y 3 R p b 2 4 x L z I w M j J f U m V w b 3 J 0 Z S B k Z S B F a m V j d W N p w 7 N u I E N v b n R y Y W N 0 d W F s L 0 F 1 d G 9 S Z W 1 v d m V k Q 2 9 s d W 1 u c z E u e 0 5 v b W J y Z S B y Z X B y Z X N l b n R h b n R l I G x l Z 2 F s L W N v b i w 4 O X 0 m c X V v d D s s J n F 1 b 3 Q 7 U 2 V j d G l v b j E v M j A y M l 9 S Z X B v c n R l I G R l I E V q Z W N 1 Y 2 n D s 2 4 g Q 2 9 u d H J h Y 3 R 1 Y W w v Q X V 0 b 1 J l b W 9 2 Z W R D b 2 x 1 b W 5 z M S 5 7 Q 2 F y Z 2 8 g U m V w c m V z Z W 5 0 Y W 5 0 Z S B M Z W d h b C w 5 M H 0 m c X V v d D s s J n F 1 b 3 Q 7 U 2 V j d G l v b j E v M j A y M l 9 S Z X B v c n R l I G R l I E V q Z W N 1 Y 2 n D s 2 4 g Q 2 9 u d H J h Y 3 R 1 Y W w v Q X V 0 b 1 J l b W 9 2 Z W R D b 2 x 1 b W 5 z M S 5 7 R G l y Z W N j a c O z b i B w c m 9 2 Z W V k b 3 I s O T F 9 J n F 1 b 3 Q 7 L C Z x d W 9 0 O 1 N l Y 3 R p b 2 4 x L z I w M j J f U m V w b 3 J 0 Z S B k Z S B F a m V j d W N p w 7 N u I E N v b n R y Y W N 0 d W F s L 0 F 1 d G 9 S Z W 1 v d m V k Q 2 9 s d W 1 u c z E u e 1 R l b M O p Z m 9 u b y B w c m 9 2 Z W V k b 3 I s O T J 9 J n F 1 b 3 Q 7 L C Z x d W 9 0 O 1 N l Y 3 R p b 2 4 x L z I w M j J f U m V w b 3 J 0 Z S B k Z S B F a m V j d W N p w 7 N u I E N v b n R y Y W N 0 d W F s L 0 F 1 d G 9 S Z W 1 v d m V k Q 2 9 s d W 1 u c z E u e 0 N v c n J l b y 1 l I H B y b 3 Z l Z W R v c i w 5 M 3 0 m c X V v d D s s J n F 1 b 3 Q 7 U 2 V j d G l v b j E v M j A y M l 9 S Z X B v c n R l I G R l I E V q Z W N 1 Y 2 n D s 2 4 g Q 2 9 u d H J h Y 3 R 1 Y W w v Q X V 0 b 1 J l b W 9 2 Z W R D b 2 x 1 b W 5 z M S 5 7 V G l w b y B l b n R p Z G F k L D k 0 f S Z x d W 9 0 O y w m c X V v d D t T Z W N 0 a W 9 u M S 8 y M D I y X 1 J l c G 9 y d G U g Z G U g R W p l Y 3 V j a c O z b i B D b 2 5 0 c m F j d H V h b C 9 B d X R v U m V t b 3 Z l Z E N v b H V t b n M x L n t O b y B j Z X J 0 a W Z p Y 2 F k b y B j b 2 5 z d G l 0 d W N p w 7 N u L D k 1 f S Z x d W 9 0 O y w m c X V v d D t T Z W N 0 a W 9 u M S 8 y M D I y X 1 J l c G 9 y d G U g Z G U g R W p l Y 3 V j a c O z b i B D b 2 5 0 c m F j d H V h b C 9 B d X R v U m V t b 3 Z l Z E N v b H V t b n M x L n t U a X B v I G R l I G 9 y Z y 9 w Z X J z L D k 2 f S Z x d W 9 0 O y w m c X V v d D t T Z W N 0 a W 9 u M S 8 y M D I y X 1 J l c G 9 y d G U g Z G U g R W p l Y 3 V j a c O z b i B D b 2 5 0 c m F j d H V h b C 9 B d X R v U m V t b 3 Z l Z E N v b H V t b n M x L n t O Y W N p b 2 5 h b G l k Y W Q s O T d 9 J n F 1 b 3 Q 7 L C Z x d W 9 0 O 1 N l Y 3 R p b 2 4 x L z I w M j J f U m V w b 3 J 0 Z S B k Z S B F a m V j d W N p w 7 N u I E N v b n R y Y W N 0 d W F s L 0 F 1 d G 9 S Z W 1 v d m V k Q 2 9 s d W 1 u c z E u e 0 R h d G 9 z I C B T d X B l c n Z p c 2 9 y L D k 4 f S Z x d W 9 0 O y w m c X V v d D t T Z W N 0 a W 9 u M S 8 y M D I y X 1 J l c G 9 y d G U g Z G U g R W p l Y 3 V j a c O z b i B D b 2 5 0 c m F j d H V h b C 9 B d X R v U m V t b 3 Z l Z E N v b H V t b n M x L n t E Y X R v c y B k Z S B J b n R l c n Z l b n R v c i w 5 O X 0 m c X V v d D s s J n F 1 b 3 Q 7 U 2 V j d G l v b j E v M j A y M l 9 S Z X B v c n R l I G R l I E V q Z W N 1 Y 2 n D s 2 4 g Q 2 9 u d H J h Y 3 R 1 Y W w v Q X V 0 b 1 J l b W 9 2 Z W R D b 2 x 1 b W 5 z M S 5 7 T 3 J k Z W 5 h Z G 9 y I G R l b C B n Y X N 0 b y w x M D B 9 J n F 1 b 3 Q 7 L C Z x d W 9 0 O 1 N l Y 3 R p b 2 4 x L z I w M j J f U m V w b 3 J 0 Z S B k Z S B F a m V j d W N p w 7 N u I E N v b n R y Y W N 0 d W F s L 0 F 1 d G 9 S Z W 1 v d m V k Q 2 9 s d W 1 u c z E u e 0 N s Y X N l I G R l I G d h c m F u d M O t Y S w x M D F 9 J n F 1 b 3 Q 7 L C Z x d W 9 0 O 1 N l Y 3 R p b 2 4 x L z I w M j J f U m V w b 3 J 0 Z S B k Z S B F a m V j d W N p w 7 N u I E N v b n R y Y W N 0 d W F s L 0 F 1 d G 9 S Z W 1 v d m V k Q 2 9 s d W 1 u c z E u e 0 d h c m F u d M O t Y S B v I H D D s 2 x p e m E s M T A y f S Z x d W 9 0 O y w m c X V v d D t T Z W N 0 a W 9 u M S 8 y M D I y X 1 J l c G 9 y d G U g Z G U g R W p l Y 3 V j a c O z b i B D b 2 5 0 c m F j d H V h b C 9 B d X R v U m V t b 3 Z l Z E N v b H V t b n M x L n t O L i B n Y X J h b n R p Y S w x M D N 9 J n F 1 b 3 Q 7 L C Z x d W 9 0 O 1 N l Y 3 R p b 2 4 x L z I w M j J f U m V w b 3 J 0 Z S B k Z S B F a m V j d W N p w 7 N u I E N v b n R y Y W N 0 d W F s L 0 F 1 d G 9 S Z W 1 v d m V k Q 2 9 s d W 1 u c z E u e 0 4 u I G F u Z X h v L D E w N H 0 m c X V v d D s s J n F 1 b 3 Q 7 U 2 V j d G l v b j E v M j A y M l 9 S Z X B v c n R l I G R l I E V q Z W N 1 Y 2 n D s 2 4 g Q 2 9 u d H J h Y 3 R 1 Y W w v Q X V 0 b 1 J l b W 9 2 Z W R D b 2 x 1 b W 5 z M S 5 7 R m V j a G E g a W 5 p Y 2 l v I H Z p Z 2 V u Y 2 l h L D E w N X 0 m c X V v d D s s J n F 1 b 3 Q 7 U 2 V j d G l v b j E v M j A y M l 9 S Z X B v c n R l I G R l I E V q Z W N 1 Y 2 n D s 2 4 g Q 2 9 u d H J h Y 3 R 1 Y W w v Q X V 0 b 1 J l b W 9 2 Z W R D b 2 x 1 b W 5 z M S 5 7 R m V j a G E g Z m l u I H Z p Z 2 V u Y 2 l h L D E w N n 0 m c X V v d D s s J n F 1 b 3 Q 7 U 2 V j d G l v b j E v M j A y M l 9 S Z X B v c n R l I G R l I E V q Z W N 1 Y 2 n D s 2 4 g Q 2 9 u d H J h Y 3 R 1 Y W w v Q X V 0 b 1 J l b W 9 2 Z W R D b 2 x 1 b W 5 z M S 5 7 R m V j a G E g Z 2 F y Y W 5 0 a W E s M T A 3 f S Z x d W 9 0 O y w m c X V v d D t T Z W N 0 a W 9 u M S 8 y M D I y X 1 J l c G 9 y d G U g Z G U g R W p l Y 3 V j a c O z b i B D b 2 5 0 c m F j d H V h b C 9 B d X R v U m V t b 3 Z l Z E N v b H V t b n M x L n t B c 2 V n d X J h Z G 9 y Y S w x M D h 9 J n F 1 b 3 Q 7 L C Z x d W 9 0 O 1 N l Y 3 R p b 2 4 x L z I w M j J f U m V w b 3 J 0 Z S B k Z S B F a m V j d W N p w 7 N u I E N v b n R y Y W N 0 d W F s L 0 F 1 d G 9 S Z W 1 v d m V k Q 2 9 s d W 1 u c z E u e 0 d h c m F u d M O t Y S B v I H D D s 2 x p e m E g U k N F L D E w O X 0 m c X V v d D s s J n F 1 b 3 Q 7 U 2 V j d G l v b j E v M j A y M l 9 S Z X B v c n R l I G R l I E V q Z W N 1 Y 2 n D s 2 4 g Q 2 9 u d H J h Y 3 R 1 Y W w v Q X V 0 b 1 J l b W 9 2 Z W R D b 2 x 1 b W 5 z M S 5 7 T m 8 g Z 2 F y Y W 5 0 w 6 1 h I F J D R S w x M T B 9 J n F 1 b 3 Q 7 L C Z x d W 9 0 O 1 N l Y 3 R p b 2 4 x L z I w M j J f U m V w b 3 J 0 Z S B k Z S B F a m V j d W N p w 7 N u I E N v b n R y Y W N 0 d W F s L 0 F 1 d G 9 S Z W 1 v d m V k Q 2 9 s d W 1 u c z E u e 0 5 v I G F u Z X h v I G d h c m F u d M O t Y S B S Q 0 U s M T E x f S Z x d W 9 0 O y w m c X V v d D t T Z W N 0 a W 9 u M S 8 y M D I y X 1 J l c G 9 y d G U g Z G U g R W p l Y 3 V j a c O z b i B D b 2 5 0 c m F j d H V h b C 9 B d X R v U m V t b 3 Z l Z E N v b H V t b n M x L n t G Z W N o Y S B p b m l j a W 8 g d m l n Z W 5 j a W F f M y w x M T J 9 J n F 1 b 3 Q 7 L C Z x d W 9 0 O 1 N l Y 3 R p b 2 4 x L z I w M j J f U m V w b 3 J 0 Z S B k Z S B F a m V j d W N p w 7 N u I E N v b n R y Y W N 0 d W F s L 0 F 1 d G 9 S Z W 1 v d m V k Q 2 9 s d W 1 u c z E u e 0 Z l Y 2 h h I G Z p b i B 2 a W d l b m N p Y V 8 0 L D E x M 3 0 m c X V v d D s s J n F 1 b 3 Q 7 U 2 V j d G l v b j E v M j A y M l 9 S Z X B v c n R l I G R l I E V q Z W N 1 Y 2 n D s 2 4 g Q 2 9 u d H J h Y 3 R 1 Y W w v Q X V 0 b 1 J l b W 9 2 Z W R D b 2 x 1 b W 5 z M S 5 7 R m V j a G E g Z 2 F y Y W 5 0 a W F f N S w x M T R 9 J n F 1 b 3 Q 7 L C Z x d W 9 0 O 1 N l Y 3 R p b 2 4 x L z I w M j J f U m V w b 3 J 0 Z S B k Z S B F a m V j d W N p w 7 N u I E N v b n R y Y W N 0 d W F s L 0 F 1 d G 9 S Z W 1 v d m V k Q 2 9 s d W 1 u c z E u e 0 F z Z W d 1 c m F k b 3 J h X z Y s M T E 1 f S Z x d W 9 0 O y w m c X V v d D t T Z W N 0 a W 9 u M S 8 y M D I y X 1 J l c G 9 y d G U g Z G U g R W p l Y 3 V j a c O z b i B D b 2 5 0 c m F j d H V h b C 9 B d X R v U m V t b 3 Z l Z E N v b H V t b n M x L n t B c H J v Y m F j a c O z b i B n Y X J h b n T D r W F z L D E x N n 0 m c X V v d D s s J n F 1 b 3 Q 7 U 2 V j d G l v b j E v M j A y M l 9 S Z X B v c n R l I G R l I E V q Z W N 1 Y 2 n D s 2 4 g Q 2 9 u d H J h Y 3 R 1 Y W w v Q X V 0 b 1 J l b W 9 2 Z W R D b 2 x 1 b W 5 z M S 5 7 T 2 J z Z X J 2 Y W N p w 7 N u Z X M g Z 2 F y Y W 5 0 w 6 1 h c y w x M T d 9 J n F 1 b 3 Q 7 L C Z x d W 9 0 O 1 N l Y 3 R p b 2 4 x L z I w M j J f U m V w b 3 J 0 Z S B k Z S B F a m V j d W N p w 7 N u I E N v b n R y Y W N 0 d W F s L 0 F 1 d G 9 S Z W 1 v d m V k Q 2 9 s d W 1 u c z E u e 0 V z d G F k b y w x M T h 9 J n F 1 b 3 Q 7 L C Z x d W 9 0 O 1 N l Y 3 R p b 2 4 x L z I w M j J f U m V w b 3 J 0 Z S B k Z S B F a m V j d W N p w 7 N u I E N v b n R y Y W N 0 d W F s L 0 F 1 d G 9 S Z W 1 v d m V k Q 2 9 s d W 1 u c z E u e 0 Z p c m 1 h I G R l b C B j b 2 5 0 c m F 0 a X N 0 Y S w x M T l 9 J n F 1 b 3 Q 7 L C Z x d W 9 0 O 1 N l Y 3 R p b 2 4 x L z I w M j J f U m V w b 3 J 0 Z S B k Z S B F a m V j d W N p w 7 N u I E N v b n R y Y W N 0 d W F s L 0 F 1 d G 9 S Z W 1 v d m V k Q 2 9 s d W 1 u c z E u e 0 Z l Y 2 h h I H B h c m E g c m V t a X R p c i B k b 2 N z L D E y M H 0 m c X V v d D s s J n F 1 b 3 Q 7 U 2 V j d G l v b j E v M j A y M l 9 S Z X B v c n R l I G R l I E V q Z W N 1 Y 2 n D s 2 4 g Q 2 9 u d H J h Y 3 R 1 Y W w v Q X V 0 b 1 J l b W 9 2 Z W R D b 2 x 1 b W 5 z M S 5 7 R m V j a G E g Z G U g Y W R q d W R p Y 2 F j a c O z b i w x M j F 9 J n F 1 b 3 Q 7 L C Z x d W 9 0 O 1 N l Y 3 R p b 2 4 x L z I w M j J f U m V w b 3 J 0 Z S B k Z S B F a m V j d W N p w 7 N u I E N v b n R y Y W N 0 d W F s L 0 F 1 d G 9 S Z W 1 v d m V k Q 2 9 s d W 1 u c z E u e 1 N 1 c 2 N y a X B j a c O z b i B j b 2 5 0 c m F 0 b y w x M j J 9 J n F 1 b 3 Q 7 L C Z x d W 9 0 O 1 N l Y 3 R p b 2 4 x L z I w M j J f U m V w b 3 J 0 Z S B k Z S B F a m V j d W N p w 7 N u I E N v b n R y Y W N 0 d W F s L 0 F 1 d G 9 S Z W 1 v d m V k Q 2 9 s d W 1 u c z E u e 0 x l Z 2 F s a X p h Y 2 n D s 2 4 g Y 2 9 u d H J h d G 8 s M T I z f S Z x d W 9 0 O y w m c X V v d D t T Z W N 0 a W 9 u M S 8 y M D I y X 1 J l c G 9 y d G U g Z G U g R W p l Y 3 V j a c O z b i B D b 2 5 0 c m F j d H V h b C 9 B d X R v U m V t b 3 Z l Z E N v b H V t b n M x L n t N b 2 R p Z m l j Y W N p w 7 N u I G R l I G d h c m F u d M O t Y X M s M T I 0 f S Z x d W 9 0 O y w m c X V v d D t T Z W N 0 a W 9 u M S 8 y M D I y X 1 J l c G 9 y d G U g Z G U g R W p l Y 3 V j a c O z b i B D b 2 5 0 c m F j d H V h b C 9 B d X R v U m V t b 3 Z l Z E N v b H V t b n M x L n t J b m l j a W 8 g Y 2 9 u d H J h d G 8 g T 0 k s M T I 1 f S Z x d W 9 0 O y w m c X V v d D t T Z W N 0 a W 9 u M S 8 y M D I y X 1 J l c G 9 y d G U g Z G U g R W p l Y 3 V j a c O z b i B D b 2 5 0 c m F j d H V h b C 9 B d X R v U m V t b 3 Z l Z E N v b H V t b n M x L n t G a W 5 h b G l 6 Y W N p w 7 N u I G N v b n R y Y X R v I E 9 J L D E y N n 0 m c X V v d D s s J n F 1 b 3 Q 7 U 2 V j d G l v b j E v M j A y M l 9 S Z X B v c n R l I G R l I E V q Z W N 1 Y 2 n D s 2 4 g Q 2 9 u d H J h Y 3 R 1 Y W w v Q X V 0 b 1 J l b W 9 2 Z W R D b 2 x 1 b W 5 z M S 5 7 R m l u Y W x p e m F j a c O z b i B k Z W Z p b m l 0 a X Z h L D E y N 3 0 m c X V v d D s s J n F 1 b 3 Q 7 U 2 V j d G l v b j E v M j A y M l 9 S Z X B v c n R l I G R l I E V q Z W N 1 Y 2 n D s 2 4 g Q 2 9 u d H J h Y 3 R 1 Y W w v Q X V 0 b 1 J l b W 9 2 Z W R D b 2 x 1 b W 5 z M S 5 7 R G F 0 b 3 M g Z G U g Q 2 V z a c O z b i w x M j h 9 J n F 1 b 3 Q 7 L C Z x d W 9 0 O 1 N l Y 3 R p b 2 4 x L z I w M j J f U m V w b 3 J 0 Z S B k Z S B F a m V j d W N p w 7 N u I E N v b n R y Y W N 0 d W F s L 0 F 1 d G 9 S Z W 1 v d m V k Q 2 9 s d W 1 u c z E u e 0 N h b n R p Z G F k I G R l I H N 1 c 3 B l b n N p w 7 N u Z X M g c m V h b G k s M T I 5 f S Z x d W 9 0 O y w m c X V v d D t T Z W N 0 a W 9 u M S 8 y M D I y X 1 J l c G 9 y d G U g Z G U g R W p l Y 3 V j a c O z b i B D b 2 5 0 c m F j d H V h b C 9 B d X R v U m V t b 3 Z l Z E N v b H V t b n M x L n t T d X N j c m l w Y 2 n D s 2 4 g Z G U g b G E g c 3 V z c G V u c 2 n D s 2 4 s M T M w f S Z x d W 9 0 O y w m c X V v d D t T Z W N 0 a W 9 u M S 8 y M D I y X 1 J l c G 9 y d G U g Z G U g R W p l Y 3 V j a c O z b i B D b 2 5 0 c m F j d H V h b C 9 B d X R v U m V t b 3 Z l Z E N v b H V t b n M x L n t E w 6 1 h c y B k Z S B z d X N w Z W 5 z a c O z b i w x M z F 9 J n F 1 b 3 Q 7 L C Z x d W 9 0 O 1 N l Y 3 R p b 2 4 x L z I w M j J f U m V w b 3 J 0 Z S B k Z S B F a m V j d W N p w 7 N u I E N v b n R y Y W N 0 d W F s L 0 F 1 d G 9 S Z W 1 v d m V k Q 2 9 s d W 1 u c z E u e 1 R l c m 1 p b m F j a c O z b i B h b n R p Y 2 l w Y W R h L D E z M n 0 m c X V v d D s s J n F 1 b 3 Q 7 U 2 V j d G l v b j E v M j A y M l 9 S Z X B v c n R l I G R l I E V q Z W N 1 Y 2 n D s 2 4 g Q 2 9 u d H J h Y 3 R 1 Y W w v Q X V 0 b 1 J l b W 9 2 Z W R D b 2 x 1 b W 5 z M S 5 7 R m V j a G E g S W 5 m b 3 J t Z S B G a W 5 h b C w x M z N 9 J n F 1 b 3 Q 7 L C Z x d W 9 0 O 1 N l Y 3 R p b 2 4 x L z I w M j J f U m V w b 3 J 0 Z S B k Z S B F a m V j d W N p w 7 N u I E N v b n R y Y W N 0 d W F s L 0 F 1 d G 9 S Z W 1 v d m V k Q 2 9 s d W 1 u c z E u e 1 B y b 2 N l Z G U g Y S B s a X F 1 a W R h Y 2 n D s 2 4 s M T M 0 f S Z x d W 9 0 O y w m c X V v d D t T Z W N 0 a W 9 u M S 8 y M D I y X 1 J l c G 9 y d G U g Z G U g R W p l Y 3 V j a c O z b i B D b 2 5 0 c m F j d H V h b C 9 B d X R v U m V t b 3 Z l Z E N v b H V t b n M x L n t M a X F 1 a W R h Y 2 n D s 2 4 g c m V x d W V y a W R h L D E z N X 0 m c X V v d D s s J n F 1 b 3 Q 7 U 2 V j d G l v b j E v M j A y M l 9 S Z X B v c n R l I G R l I E V q Z W N 1 Y 2 n D s 2 4 g Q 2 9 u d H J h Y 3 R 1 Y W w v Q X V 0 b 1 J l b W 9 2 Z W R D b 2 x 1 b W 5 z M S 5 7 V G l w b y B s a X F 1 a W R h Y 2 n D s 2 4 s M T M 2 f S Z x d W 9 0 O y w m c X V v d D t T Z W N 0 a W 9 u M S 8 y M D I y X 1 J l c G 9 y d G U g Z G U g R W p l Y 3 V j a c O z b i B D b 2 5 0 c m F j d H V h b C 9 B d X R v U m V t b 3 Z l Z E N v b H V t b n M x L n t T d X N j c m l w Y 2 n D s 2 4 g Y W N 0 Y S B s a X F 1 a W R h Y 2 n D s 2 4 s M T M 3 f S Z x d W 9 0 O y w m c X V v d D t T Z W N 0 a W 9 u M S 8 y M D I y X 1 J l c G 9 y d G U g Z G U g R W p l Y 3 V j a c O z b i B D b 2 5 0 c m F j d H V h b C 9 B d X R v U m V t b 3 Z l Z E N v b H V t b n M x L n t P Y n N l c n Z h Y 2 l v b m V z I G x p c X V p Z G F j a c O z b i w x M z h 9 J n F 1 b 3 Q 7 L C Z x d W 9 0 O 1 N l Y 3 R p b 2 4 x L z I w M j J f U m V w b 3 J 0 Z S B k Z S B F a m V j d W N p w 7 N u I E N v b n R y Y W N 0 d W F s L 0 F 1 d G 9 S Z W 1 v d m V k Q 2 9 s d W 1 u c z E u e 0 x p c X V p Z G F j a c O z b i A t I E F w c m 9 i Y W N p w 7 N u I G 9 y Z G V u L D E z O X 0 m c X V v d D s s J n F 1 b 3 Q 7 U 2 V j d G l v b j E v M j A y M l 9 S Z X B v c n R l I G R l I E V q Z W N 1 Y 2 n D s 2 4 g Q 2 9 u d H J h Y 3 R 1 Y W w v Q X V 0 b 1 J l b W 9 2 Z W R D b 2 x 1 b W 5 z M S 5 7 Q 2 l l c n J l I G R l I G V 4 c G V k a W V u d G U s M T Q w f S Z x d W 9 0 O y w m c X V v d D t T Z W N 0 a W 9 u M S 8 y M D I y X 1 J l c G 9 y d G U g Z G U g R W p l Y 3 V j a c O z b i B D b 2 5 0 c m F j d H V h b C 9 B d X R v U m V t b 3 Z l Z E N v b H V t b n M x L n t K d X N 0 a W Z p Y 2 F j a c O z b i w x N D F 9 J n F 1 b 3 Q 7 L C Z x d W 9 0 O 1 N l Y 3 R p b 2 4 x L z I w M j J f U m V w b 3 J 0 Z S B k Z S B F a m V j d W N p w 7 N u I E N v b n R y Y W N 0 d W F s L 0 F 1 d G 9 S Z W 1 v d m V k Q 2 9 s d W 1 u c z E u e 0 9 i b G l n Y W N p b 2 5 l c y B F c 3 B l Y 2 l h b G V z I G N v b n R y Y S w x N D J 9 J n F 1 b 3 Q 7 L C Z x d W 9 0 O 1 N l Y 3 R p b 2 4 x L z I w M j J f U m V w b 3 J 0 Z S B k Z S B F a m V j d W N p w 7 N u I E N v b n R y Y W N 0 d W F s L 0 F 1 d G 9 S Z W 1 v d m V k Q 2 9 s d W 1 u c z E u e 0 9 i b G l n Y W N p b 2 5 l c y B z d X B l c n Z p c 2 9 y I G 8 g a W 5 0 Z S w x N D N 9 J n F 1 b 3 Q 7 L C Z x d W 9 0 O 1 N l Y 3 R p b 2 4 x L z I w M j J f U m V w b 3 J 0 Z S B k Z S B F a m V j d W N p w 7 N u I E N v b n R y Y W N 0 d W F s L 0 F 1 d G 9 S Z W 1 v d m V k Q 2 9 s d W 1 u c z E u e 0 9 i b G l n Y W N p b 2 5 l c y B T R E g s M T Q 0 f S Z x d W 9 0 O y w m c X V v d D t T Z W N 0 a W 9 u M S 8 y M D I y X 1 J l c G 9 y d G U g Z G U g R W p l Y 3 V j a c O z b i B D b 2 5 0 c m F j d H V h b C 9 B d X R v U m V t b 3 Z l Z E N v b H V t b n M x L n t Q c m 9 k d W N 0 b 3 M s I G V u d H J l Z 2 F i b G V z I C B v I H J l c 3 U s M T Q 1 f S Z x d W 9 0 O y w m c X V v d D t T Z W N 0 a W 9 u M S 8 y M D I y X 1 J l c G 9 y d G U g Z G U g R W p l Y 3 V j a c O z b i B D b 2 5 0 c m F j d H V h b C 9 B d X R v U m V t b 3 Z l Z E N v b H V t b n M x L n t B Z m l s a W F j a c O z b i B T R 1 J M L D E 0 N n 0 m c X V v d D s s J n F 1 b 3 Q 7 U 2 V j d G l v b j E v M j A y M l 9 S Z X B v c n R l I G R l I E V q Z W N 1 Y 2 n D s 2 4 g Q 2 9 u d H J h Y 3 R 1 Y W w v Q X V 0 b 1 J l b W 9 2 Z W R D b 2 x 1 b W 5 z M S 5 7 R n V u Y 2 n D s 2 4 s M T Q 3 f S Z x d W 9 0 O 1 0 s J n F 1 b 3 Q 7 Q 2 9 s d W 1 u Q 2 9 1 b n Q m c X V v d D s 6 M T Q 4 L C Z x d W 9 0 O 0 t l e U N v b H V t b k 5 h b W V z J n F 1 b 3 Q 7 O l t d L C Z x d W 9 0 O 0 N v b H V t b k l k Z W 5 0 a X R p Z X M m c X V v d D s 6 W y Z x d W 9 0 O 1 N l Y 3 R p b 2 4 x L z I w M j J f U m V w b 3 J 0 Z S B k Z S B F a m V j d W N p w 7 N u I E N v b n R y Y W N 0 d W F s L 0 F 1 d G 9 S Z W 1 v d m V k Q 2 9 s d W 1 u c z E u e 1 Z p Z 2 V u Y 2 l h L D B 9 J n F 1 b 3 Q 7 L C Z x d W 9 0 O 1 N l Y 3 R p b 2 4 x L z I w M j J f U m V w b 3 J 0 Z S B k Z S B F a m V j d W N p w 7 N u I E N v b n R y Y W N 0 d W F s L 0 F 1 d G 9 S Z W 1 v d m V k Q 2 9 s d W 1 u c z E u e 0 5 v I G N v b n N l Y 3 V 0 a X Z v I F N Q Q U E s M X 0 m c X V v d D s s J n F 1 b 3 Q 7 U 2 V j d G l v b j E v M j A y M l 9 S Z X B v c n R l I G R l I E V q Z W N 1 Y 2 n D s 2 4 g Q 2 9 u d H J h Y 3 R 1 Y W w v Q X V 0 b 1 J l b W 9 2 Z W R D b 2 x 1 b W 5 z M S 5 7 U m V j d X J y Z W 5 0 Z S w y f S Z x d W 9 0 O y w m c X V v d D t T Z W N 0 a W 9 u M S 8 y M D I y X 1 J l c G 9 y d G U g Z G U g R W p l Y 3 V j a c O z b i B D b 2 5 0 c m F j d H V h b C 9 B d X R v U m V t b 3 Z l Z E N v b H V t b n M x L n t N b 2 R h b G l k Y W Q g Z G U g c 2 V s Z W N j a c O z b i w z f S Z x d W 9 0 O y w m c X V v d D t T Z W N 0 a W 9 u M S 8 y M D I y X 1 J l c G 9 y d G U g Z G U g R W p l Y 3 V j a c O z b i B D b 2 5 0 c m F j d H V h b C 9 B d X R v U m V t b 3 Z l Z E N v b H V t b n M x L n t U a X B v I G R l I F N 1 Y i B J b n Y s N H 0 m c X V v d D s s J n F 1 b 3 Q 7 U 2 V j d G l v b j E v M j A y M l 9 S Z X B v c n R l I G R l I E V q Z W N 1 Y 2 n D s 2 4 g Q 2 9 u d H J h Y 3 R 1 Y W w v Q X V 0 b 1 J l b W 9 2 Z W R D b 2 x 1 b W 5 z M S 5 7 V G l w b y B j b 2 5 0 c m F 0 b y w 1 f S Z x d W 9 0 O y w m c X V v d D t T Z W N 0 a W 9 u M S 8 y M D I y X 1 J l c G 9 y d G U g Z G U g R W p l Y 3 V j a c O z b i B D b 2 5 0 c m F j d H V h b C 9 B d X R v U m V t b 3 Z l Z E N v b H V t b n M x L n t Q c m 9 j Z W R p b W l l b n R v L D Z 9 J n F 1 b 3 Q 7 L C Z x d W 9 0 O 1 N l Y 3 R p b 2 4 x L z I w M j J f U m V w b 3 J 0 Z S B k Z S B F a m V j d W N p w 7 N u I E N v b n R y Y W N 0 d W F s L 0 F 1 d G 9 S Z W 1 v d m V k Q 2 9 s d W 1 u c z E u e 0 N v Z C B V T l N Q U 0 M s N 3 0 m c X V v d D s s J n F 1 b 3 Q 7 U 2 V j d G l v b j E v M j A y M l 9 S Z X B v c n R l I G R l I E V q Z W N 1 Y 2 n D s 2 4 g Q 2 9 u d H J h Y 3 R 1 Y W w v Q X V 0 b 1 J l b W 9 2 Z W R D b 2 x 1 b W 5 z M S 5 7 T s O 6 b W V y b y B k Z S B w c m 9 j Z X N v L D h 9 J n F 1 b 3 Q 7 L C Z x d W 9 0 O 1 N l Y 3 R p b 2 4 x L z I w M j J f U m V w b 3 J 0 Z S B k Z S B F a m V j d W N p w 7 N u I E N v b n R y Y W N 0 d W F s L 0 F 1 d G 9 S Z W 1 v d m V k Q 2 9 s d W 1 u c z E u e 0 7 C s C B F e H B l Z G l l b n R l I F B y Z W N v b n R y Y W N 0 d W F s L D l 9 J n F 1 b 3 Q 7 L C Z x d W 9 0 O 1 N l Y 3 R p b 2 4 x L z I w M j J f U m V w b 3 J 0 Z S B k Z S B F a m V j d W N p w 7 N u I E N v b n R y Y W N 0 d W F s L 0 F 1 d G 9 S Z W 1 v d m V k Q 2 9 s d W 1 u c z E u e 0 7 C s C B F e H B l Z G l l b n R l I E N v b n R y Y W N 0 d W F s L D E w f S Z x d W 9 0 O y w m c X V v d D t T Z W N 0 a W 9 u M S 8 y M D I y X 1 J l c G 9 y d G U g Z G U g R W p l Y 3 V j a c O z b i B D b 2 5 0 c m F j d H V h b C 9 B d X R v U m V t b 3 Z l Z E N v b H V t b n M x L n t O w 7 p t Z X J v I G R l I G N v b n R y Y X R v L D E x f S Z x d W 9 0 O y w m c X V v d D t T Z W N 0 a W 9 u M S 8 y M D I y X 1 J l c G 9 y d G U g Z G U g R W p l Y 3 V j a c O z b i B D b 2 5 0 c m F j d H V h b C 9 B d X R v U m V t b 3 Z l Z E N v b H V t b n M x L n t O w 7 p t Z X J v I G R l I G 9 y Z G V u I G R l I G N v b X B y Y S B U V k V D L D E y f S Z x d W 9 0 O y w m c X V v d D t T Z W N 0 a W 9 u M S 8 y M D I y X 1 J l c G 9 y d G U g Z G U g R W p l Y 3 V j a c O z b i B D b 2 5 0 c m F j d H V h b C 9 B d X R v U m V t b 3 Z l Z E N v b H V t b n M x L n t P Y m p l d G 8 s M T N 9 J n F 1 b 3 Q 7 L C Z x d W 9 0 O 1 N l Y 3 R p b 2 4 x L z I w M j J f U m V w b 3 J 0 Z S B k Z S B F a m V j d W N p w 7 N u I E N v b n R y Y W N 0 d W F s L 0 F 1 d G 9 S Z W 1 v d m V k Q 2 9 s d W 1 u c z E u e 1 R p c G 8 g Z G U g Z 2 F z d G 8 s M T R 9 J n F 1 b 3 Q 7 L C Z x d W 9 0 O 1 N l Y 3 R p b 2 4 x L z I w M j J f U m V w b 3 J 0 Z S B k Z S B F a m V j d W N p w 7 N u I E N v b n R y Y W N 0 d W F s L 0 F 1 d G 9 S Z W 1 v d m V k Q 2 9 s d W 1 u c z E u e 0 N v Z C B j Z W 5 0 c m 8 g Z 2 V z d G 9 y L D E 1 f S Z x d W 9 0 O y w m c X V v d D t T Z W N 0 a W 9 u M S 8 y M D I y X 1 J l c G 9 y d G U g Z G U g R W p l Y 3 V j a c O z b i B D b 2 5 0 c m F j d H V h b C 9 B d X R v U m V t b 3 Z l Z E N v b H V t b n M x L n t D Z W 5 0 c m 8 g R 2 V z d G 9 y L D E 2 f S Z x d W 9 0 O y w m c X V v d D t T Z W N 0 a W 9 u M S 8 y M D I y X 1 J l c G 9 y d G U g Z G U g R W p l Y 3 V j a c O z b i B D b 2 5 0 c m F j d H V h b C 9 B d X R v U m V t b 3 Z l Z E N v b H V t b n M x L n t D w 7 N k a W d v I G R l I M O h c m V h I H N v b G l j a X R h b n R l L D E 3 f S Z x d W 9 0 O y w m c X V v d D t T Z W N 0 a W 9 u M S 8 y M D I y X 1 J l c G 9 y d G U g Z G U g R W p l Y 3 V j a c O z b i B D b 2 5 0 c m F j d H V h b C 9 B d X R v U m V t b 3 Z l Z E N v b H V t b n M x L n v D g X J l Y S B z b 2 x p Y 2 l 0 Y W 5 0 Z S w x O H 0 m c X V v d D s s J n F 1 b 3 Q 7 U 2 V j d G l v b j E v M j A y M l 9 S Z X B v c n R l I G R l I E V q Z W N 1 Y 2 n D s 2 4 g Q 2 9 u d H J h Y 3 R 1 Y W w v Q X V 0 b 1 J l b W 9 2 Z W R D b 2 x 1 b W 5 z M S 5 7 R 3 J 1 c G 8 g Z G U g Y 2 9 t c H J h c y w x O X 0 m c X V v d D s s J n F 1 b 3 Q 7 U 2 V j d G l v b j E v M j A y M l 9 S Z X B v c n R l I G R l I E V q Z W N 1 Y 2 n D s 2 4 g Q 2 9 u d H J h Y 3 R 1 Y W w v Q X V 0 b 1 J l b W 9 2 Z W R D b 2 x 1 b W 5 z M S 5 7 V G l w b y B w c m V z d X B 1 Z X N 0 b y w y M H 0 m c X V v d D s s J n F 1 b 3 Q 7 U 2 V j d G l v b j E v M j A y M l 9 S Z X B v c n R l I G R l I E V q Z W N 1 Y 2 n D s 2 4 g Q 2 9 u d H J h Y 3 R 1 Y W w v Q X V 0 b 1 J l b W 9 2 Z W R D b 2 x 1 b W 5 z M S 5 7 U H J v Z 3 J h b W E g Z G U g Z m l u Y W 5 j a W F j a c O z b i w y M X 0 m c X V v d D s s J n F 1 b 3 Q 7 U 2 V j d G l v b j E v M j A y M l 9 S Z X B v c n R l I G R l I E V q Z W N 1 Y 2 n D s 2 4 g Q 2 9 u d H J h Y 3 R 1 Y W w v Q X V 0 b 1 J l b W 9 2 Z W R D b 2 x 1 b W 5 z M S 5 7 Q 2 9 k I H B y b 2 c g Z m l u Y W 5 j a W F j a c O z b i w y M n 0 m c X V v d D s s J n F 1 b 3 Q 7 U 2 V j d G l v b j E v M j A y M l 9 S Z X B v c n R l I G R l I E V q Z W N 1 Y 2 n D s 2 4 g Q 2 9 u d H J h Y 3 R 1 Y W w v Q X V 0 b 1 J l b W 9 2 Z W R D b 2 x 1 b W 5 z M S 5 7 V G V t Y S B n Y X N 0 b y 9 p b n Z l c n N p w 7 N u L D I z f S Z x d W 9 0 O y w m c X V v d D t T Z W N 0 a W 9 u M S 8 y M D I y X 1 J l c G 9 y d G U g Z G U g R W p l Y 3 V j a c O z b i B D b 2 5 0 c m F j d H V h b C 9 B d X R v U m V t b 3 Z l Z E N v b H V t b n M x L n t O b 2 1 i c m U g c H J v Z y B p b n Y s M j R 9 J n F 1 b 3 Q 7 L C Z x d W 9 0 O 1 N l Y 3 R p b 2 4 x L z I w M j J f U m V w b 3 J 0 Z S B k Z S B F a m V j d W N p w 7 N u I E N v b n R y Y W N 0 d W F s L 0 F 1 d G 9 S Z W 1 v d m V k Q 2 9 s d W 1 u c z E u e 1 B y b 3 l l Y 3 R v I C h Q R V A p L D I 1 f S Z x d W 9 0 O y w m c X V v d D t T Z W N 0 a W 9 u M S 8 y M D I y X 1 J l c G 9 y d G U g Z G U g R W p l Y 3 V j a c O z b i B D b 2 5 0 c m F j d H V h b C 9 B d X R v U m V t b 3 Z l Z E N v b H V t b n M x L n t N Z X R h L D I 2 f S Z x d W 9 0 O y w m c X V v d D t T Z W N 0 a W 9 u M S 8 y M D I y X 1 J l c G 9 y d G U g Z G U g R W p l Y 3 V j a c O z b i B D b 2 5 0 c m F j d H V h b C 9 B d X R v U m V t b 3 Z l Z E N v b H V t b n M x L n t B Y 3 R p d m l k Y W Q s M j d 9 J n F 1 b 3 Q 7 L C Z x d W 9 0 O 1 N l Y 3 R p b 2 4 x L z I w M j J f U m V w b 3 J 0 Z S B k Z S B F a m V j d W N p w 7 N u I E N v b n R y Y W N 0 d W F s L 0 F 1 d G 9 S Z W 1 v d m V k Q 2 9 s d W 1 u c z E u e 1 B v c 1 B y Z S w y O H 0 m c X V v d D s s J n F 1 b 3 Q 7 U 2 V j d G l v b j E v M j A y M l 9 S Z X B v c n R l I G R l I E V q Z W N 1 Y 2 n D s 2 4 g Q 2 9 u d H J h Y 3 R 1 Y W w v Q X V 0 b 1 J l b W 9 2 Z W R D b 2 x 1 b W 5 z M S 5 7 T m 8 g c 2 9 s c G V k L D I 5 f S Z x d W 9 0 O y w m c X V v d D t T Z W N 0 a W 9 u M S 8 y M D I y X 1 J l c G 9 y d G U g Z G U g R W p l Y 3 V j a c O z b i B D b 2 5 0 c m F j d H V h b C 9 B d X R v U m V t b 3 Z l Z E N v b H V t b n M x L n t O b y B z b 2 x w Z W Q g b W 9 k a W Z p Y 2 F j a c O z b i w z M H 0 m c X V v d D s s J n F 1 b 3 Q 7 U 2 V j d G l v b j E v M j A y M l 9 S Z X B v c n R l I G R l I E V q Z W N 1 Y 2 n D s 2 4 g Q 2 9 u d H J h Y 3 R 1 Y W w v Q X V 0 b 1 J l b W 9 2 Z W R D b 2 x 1 b W 5 z M S 5 7 T m 8 g Q 0 R Q L D M x f S Z x d W 9 0 O y w m c X V v d D t T Z W N 0 a W 9 u M S 8 y M D I y X 1 J l c G 9 y d G U g Z G U g R W p l Y 3 V j a c O z b i B D b 2 5 0 c m F j d H V h b C 9 B d X R v U m V t b 3 Z l Z E N v b H V t b n M x L n t F e H B l Z G l j a c O z b i B D R F A s M z J 9 J n F 1 b 3 Q 7 L C Z x d W 9 0 O 1 N l Y 3 R p b 2 4 x L z I w M j J f U m V w b 3 J 0 Z S B k Z S B F a m V j d W N p w 7 N u I E N v b n R y Y W N 0 d W F s L 0 F 1 d G 9 S Z W 1 v d m V k Q 2 9 s d W 1 u c z E u e 1 Z h b G 9 y I E N E U C w z M 3 0 m c X V v d D s s J n F 1 b 3 Q 7 U 2 V j d G l v b j E v M j A y M l 9 S Z X B v c n R l I G R l I E V q Z W N 1 Y 2 n D s 2 4 g Q 2 9 u d H J h Y 3 R 1 Y W w v Q X V 0 b 1 J l b W 9 2 Z W R D b 2 x 1 b W 5 z M S 5 7 T m 8 g Q 0 R Q I F Z p Z 2 V u Y 2 l h c y B G d X R 1 c m F z L D M 0 f S Z x d W 9 0 O y w m c X V v d D t T Z W N 0 a W 9 u M S 8 y M D I y X 1 J l c G 9 y d G U g Z G U g R W p l Y 3 V j a c O z b i B D b 2 5 0 c m F j d H V h b C 9 B d X R v U m V t b 3 Z l Z E N v b H V t b n M x L n t F e H B l Z G l j a c O z b i B D R F A g V m l n Z W 5 j a W F z I E Z 1 d H V y L D M 1 f S Z x d W 9 0 O y w m c X V v d D t T Z W N 0 a W 9 u M S 8 y M D I y X 1 J l c G 9 y d G U g Z G U g R W p l Y 3 V j a c O z b i B D b 2 5 0 c m F j d H V h b C 9 B d X R v U m V t b 3 Z l Z E N v b H V t b n M x L n t W Y W x v c i B D R F A g V m l n Z W 5 j a W F z I E Z 1 d H V y Y X M s M z Z 9 J n F 1 b 3 Q 7 L C Z x d W 9 0 O 1 N l Y 3 R p b 2 4 x L z I w M j J f U m V w b 3 J 0 Z S B k Z S B F a m V j d W N p w 7 N u I E N v b n R y Y W N 0 d W F s L 0 F 1 d G 9 S Z W 1 v d m V k Q 2 9 s d W 1 u c z E u e 0 5 v I F J Q L D M 3 f S Z x d W 9 0 O y w m c X V v d D t T Z W N 0 a W 9 u M S 8 y M D I y X 1 J l c G 9 y d G U g Z G U g R W p l Y 3 V j a c O z b i B D b 2 5 0 c m F j d H V h b C 9 B d X R v U m V t b 3 Z l Z E N v b H V t b n M x L n t F e H B l Z G l j a c O z b i B S U C w z O H 0 m c X V v d D s s J n F 1 b 3 Q 7 U 2 V j d G l v b j E v M j A y M l 9 S Z X B v c n R l I G R l I E V q Z W N 1 Y 2 n D s 2 4 g Q 2 9 u d H J h Y 3 R 1 Y W w v Q X V 0 b 1 J l b W 9 2 Z W R D b 2 x 1 b W 5 z M S 5 7 V m F s b 3 I g U l A s M z l 9 J n F 1 b 3 Q 7 L C Z x d W 9 0 O 1 N l Y 3 R p b 2 4 x L z I w M j J f U m V w b 3 J 0 Z S B k Z S B F a m V j d W N p w 7 N u I E N v b n R y Y W N 0 d W F s L 0 F 1 d G 9 S Z W 1 v d m V k Q 2 9 s d W 1 u c z E u e 0 5 v I F J Q I F Z p Z 2 V u Y 2 l h c y B G d X R 1 c m F z L D Q w f S Z x d W 9 0 O y w m c X V v d D t T Z W N 0 a W 9 u M S 8 y M D I y X 1 J l c G 9 y d G U g Z G U g R W p l Y 3 V j a c O z b i B D b 2 5 0 c m F j d H V h b C 9 B d X R v U m V t b 3 Z l Z E N v b H V t b n M x L n t F e H B l Z G l j a c O z b i B S U C B W a W d l b m N p Y X M g R n V 0 d X J h L D Q x f S Z x d W 9 0 O y w m c X V v d D t T Z W N 0 a W 9 u M S 8 y M D I y X 1 J l c G 9 y d G U g Z G U g R W p l Y 3 V j a c O z b i B D b 2 5 0 c m F j d H V h b C 9 B d X R v U m V t b 3 Z l Z E N v b H V t b n M x L n t W Y W x v c i B S U C B W a W d l b m N p Y X M g R n V 0 d X J h c y w 0 M n 0 m c X V v d D s s J n F 1 b 3 Q 7 U 2 V j d G l v b j E v M j A y M l 9 S Z X B v c n R l I G R l I E V q Z W N 1 Y 2 n D s 2 4 g Q 2 9 u d H J h Y 3 R 1 Y W w v Q X V 0 b 1 J l b W 9 2 Z W R D b 2 x 1 b W 5 z M S 5 7 U m l l c 2 d v c y B Q c m 9 m Z X N p b 2 5 h b G V z L D Q z f S Z x d W 9 0 O y w m c X V v d D t T Z W N 0 a W 9 u M S 8 y M D I y X 1 J l c G 9 y d G U g Z G U g R W p l Y 3 V j a c O z b i B D b 2 5 0 c m F j d H V h b C 9 B d X R v U m V t b 3 Z l Z E N v b H V t b n M x L n t P c m l n Z W 4 g Z G U g U H J l c 3 V w d W V z d G 8 s N D R 9 J n F 1 b 3 Q 7 L C Z x d W 9 0 O 1 N l Y 3 R p b 2 4 x L z I w M j J f U m V w b 3 J 0 Z S B k Z S B F a m V j d W N p w 7 N u I E N v b n R y Y W N 0 d W F s L 0 F 1 d G 9 S Z W 1 v d m V k Q 2 9 s d W 1 u c z E u e 0 9 y a W d l b i B k Z S B S Z W N 1 c n N v c y w 0 N X 0 m c X V v d D s s J n F 1 b 3 Q 7 U 2 V j d G l v b j E v M j A y M l 9 S Z X B v c n R l I G R l I E V q Z W N 1 Y 2 n D s 2 4 g Q 2 9 u d H J h Y 3 R 1 Y W w v Q X V 0 b 1 J l b W 9 2 Z W R D b 2 x 1 b W 5 z M S 5 7 V G l w b y B N b 2 5 l Z G E g Q 2 9 u d H J h d G 8 s N D Z 9 J n F 1 b 3 Q 7 L C Z x d W 9 0 O 1 N l Y 3 R p b 2 4 x L z I w M j J f U m V w b 3 J 0 Z S B k Z S B F a m V j d W N p w 7 N u I E N v b n R y Y W N 0 d W F s L 0 F 1 d G 9 S Z W 1 v d m V k Q 2 9 s d W 1 u c z E u e 1 Z h b G 9 y I G R l I E 1 v b m V k Y S B F e H Q s N D d 9 J n F 1 b 3 Q 7 L C Z x d W 9 0 O 1 N l Y 3 R p b 2 4 x L z I w M j J f U m V w b 3 J 0 Z S B k Z S B F a m V j d W N p w 7 N u I E N v b n R y Y W N 0 d W F s L 0 F 1 d G 9 S Z W 1 v d m V k Q 2 9 s d W 1 u c z E u e 1 Z h b G 9 y I H R h c 2 E g Y 2 F t Y m l v L D Q 4 f S Z x d W 9 0 O y w m c X V v d D t T Z W N 0 a W 9 u M S 8 y M D I y X 1 J l c G 9 y d G U g Z G U g R W p l Y 3 V j a c O z b i B D b 2 5 0 c m F j d H V h b C 9 B d X R v U m V t b 3 Z l Z E N v b H V t b n M x L n t W Y W x v c i B p b m l j a W F s I G N v b n R y Y X R v L D Q 5 f S Z x d W 9 0 O y w m c X V v d D t T Z W N 0 a W 9 u M S 8 y M D I y X 1 J l c G 9 y d G U g Z G U g R W p l Y 3 V j a c O z b i B D b 2 5 0 c m F j d H V h b C 9 B d X R v U m V t b 3 Z l Z E N v b H V t b n M x L n t P Y n N l c n Z h Y 2 l v b m V z I H Z h b G 9 y L D U w f S Z x d W 9 0 O y w m c X V v d D t T Z W N 0 a W 9 u M S 8 y M D I y X 1 J l c G 9 y d G U g Z G U g R W p l Y 3 V j a c O z b i B D b 2 5 0 c m F j d H V h b C 9 B d X R v U m V t b 3 Z l Z E N v b H V t b n M x L n t O b y B D R F A g T m 9 2 Z W R h Z G V z L D U x f S Z x d W 9 0 O y w m c X V v d D t T Z W N 0 a W 9 u M S 8 y M D I y X 1 J l c G 9 y d G U g Z G U g R W p l Y 3 V j a c O z b i B D b 2 5 0 c m F j d H V h b C 9 B d X R v U m V t b 3 Z l Z E N v b H V t b n M x L n t F e H B l Z G l j a c O z b i B D R F A g T m 9 2 Z W R h Z G V z L D U y f S Z x d W 9 0 O y w m c X V v d D t T Z W N 0 a W 9 u M S 8 y M D I y X 1 J l c G 9 y d G U g Z G U g R W p l Y 3 V j a c O z b i B D b 2 5 0 c m F j d H V h b C 9 B d X R v U m V t b 3 Z l Z E N v b H V t b n M x L n t W Y W x v c i B D R F A g T m 9 2 Z W R h Z G V z L D U z f S Z x d W 9 0 O y w m c X V v d D t T Z W N 0 a W 9 u M S 8 y M D I y X 1 J l c G 9 y d G U g Z G U g R W p l Y 3 V j a c O z b i B D b 2 5 0 c m F j d H V h b C 9 B d X R v U m V t b 3 Z l Z E N v b H V t b n M x L n t O b y B D R F A g V m l n Z W 5 j a W F z I E Z 1 d H V y Y X M g T m 9 2 Z W Q s N T R 9 J n F 1 b 3 Q 7 L C Z x d W 9 0 O 1 N l Y 3 R p b 2 4 x L z I w M j J f U m V w b 3 J 0 Z S B k Z S B F a m V j d W N p w 7 N u I E N v b n R y Y W N 0 d W F s L 0 F 1 d G 9 S Z W 1 v d m V k Q 2 9 s d W 1 u c z E u e 0 V 4 c G V k a W N p w 7 N u I E N E U C B W a W d l b m N p Y X M g R n V 0 d X J f M S w 1 N X 0 m c X V v d D s s J n F 1 b 3 Q 7 U 2 V j d G l v b j E v M j A y M l 9 S Z X B v c n R l I G R l I E V q Z W N 1 Y 2 n D s 2 4 g Q 2 9 u d H J h Y 3 R 1 Y W w v Q X V 0 b 1 J l b W 9 2 Z W R D b 2 x 1 b W 5 z M S 5 7 V m F s b 3 I g Q 0 R Q I F Z p Z 2 V u Y 2 l h c y B G d X R 1 c m F z I E 5 v L D U 2 f S Z x d W 9 0 O y w m c X V v d D t T Z W N 0 a W 9 u M S 8 y M D I y X 1 J l c G 9 y d G U g Z G U g R W p l Y 3 V j a c O z b i B D b 2 5 0 c m F j d H V h b C 9 B d X R v U m V t b 3 Z l Z E N v b H V t b n M x L n t O b y B S U C B O b 3 Z l Z G F k Z X M s N T d 9 J n F 1 b 3 Q 7 L C Z x d W 9 0 O 1 N l Y 3 R p b 2 4 x L z I w M j J f U m V w b 3 J 0 Z S B k Z S B F a m V j d W N p w 7 N u I E N v b n R y Y W N 0 d W F s L 0 F 1 d G 9 S Z W 1 v d m V k Q 2 9 s d W 1 u c z E u e 0 V 4 c G V k a W N p w 7 N u I F J Q I E 5 v d m V k Y W R l c y w 1 O H 0 m c X V v d D s s J n F 1 b 3 Q 7 U 2 V j d G l v b j E v M j A y M l 9 S Z X B v c n R l I G R l I E V q Z W N 1 Y 2 n D s 2 4 g Q 2 9 u d H J h Y 3 R 1 Y W w v Q X V 0 b 1 J l b W 9 2 Z W R D b 2 x 1 b W 5 z M S 5 7 V m F s b 3 I g U l A g T m 9 2 Z W R h Z G V z L D U 5 f S Z x d W 9 0 O y w m c X V v d D t T Z W N 0 a W 9 u M S 8 y M D I y X 1 J l c G 9 y d G U g Z G U g R W p l Y 3 V j a c O z b i B D b 2 5 0 c m F j d H V h b C 9 B d X R v U m V t b 3 Z l Z E N v b H V t b n M x L n t O b y B S U C B W a W d l b m N p Y X M g R n V 0 d X J h c y B O b 3 Z l Z G E s N j B 9 J n F 1 b 3 Q 7 L C Z x d W 9 0 O 1 N l Y 3 R p b 2 4 x L z I w M j J f U m V w b 3 J 0 Z S B k Z S B F a m V j d W N p w 7 N u I E N v b n R y Y W N 0 d W F s L 0 F 1 d G 9 S Z W 1 v d m V k Q 2 9 s d W 1 u c z E u e 0 V 4 c G V k a W N p w 7 N u I F J Q I F Z p Z 2 V u Y 2 l h c y B G d X R 1 c m F f M i w 2 M X 0 m c X V v d D s s J n F 1 b 3 Q 7 U 2 V j d G l v b j E v M j A y M l 9 S Z X B v c n R l I G R l I E V q Z W N 1 Y 2 n D s 2 4 g Q 2 9 u d H J h Y 3 R 1 Y W w v Q X V 0 b 1 J l b W 9 2 Z W R D b 2 x 1 b W 5 z M S 5 7 V m F s b 3 I g U l A g V m l n Z W 5 j a W F z I E Z 1 d H V y Y X M g T m 9 2 L D Y y f S Z x d W 9 0 O y w m c X V v d D t T Z W N 0 a W 9 u M S 8 y M D I y X 1 J l c G 9 y d G U g Z G U g R W p l Y 3 V j a c O z b i B D b 2 5 0 c m F j d H V h b C 9 B d X R v U m V t b 3 Z l Z E N v b H V t b n M x L n t O b y B w Z W R p Z G 8 g b W 9 k a W Z p Y 2 F j a c O z b i w 2 M 3 0 m c X V v d D s s J n F 1 b 3 Q 7 U 2 V j d G l v b j E v M j A y M l 9 S Z X B v c n R l I G R l I E V q Z W N 1 Y 2 n D s 2 4 g Q 2 9 u d H J h Y 3 R 1 Y W w v Q X V 0 b 1 J l b W 9 2 Z W R D b 2 x 1 b W 5 z M S 5 7 V m F s b 3 I g d G 9 0 Y W w g Y W R p Y 2 l v b m V z L D Y 0 f S Z x d W 9 0 O y w m c X V v d D t T Z W N 0 a W 9 u M S 8 y M D I y X 1 J l c G 9 y d G U g Z G U g R W p l Y 3 V j a c O z b i B D b 2 5 0 c m F j d H V h b C 9 B d X R v U m V t b 3 Z l Z E N v b H V t b n M x L n t O L i B h Z G l j a W 9 u Z X M g c m V h b G l 6 Y W R h c y w 2 N X 0 m c X V v d D s s J n F 1 b 3 Q 7 U 2 V j d G l v b j E v M j A y M l 9 S Z X B v c n R l I G R l I E V q Z W N 1 Y 2 n D s 2 4 g Q 2 9 u d H J h Y 3 R 1 Y W w v Q X V 0 b 1 J l b W 9 2 Z W R D b 2 x 1 b W 5 z M S 5 7 V m F s b 3 I g d G 9 0 Y W w g Y 2 9 u d H J h d G 8 g Y 2 9 u I G F k a W N p L D Y 2 f S Z x d W 9 0 O y w m c X V v d D t T Z W N 0 a W 9 u M S 8 y M D I y X 1 J l c G 9 y d G U g Z G U g R W p l Y 3 V j a c O z b i B D b 2 5 0 c m F j d H V h b C 9 B d X R v U m V t b 3 Z l Z E N v b H V t b n M x L n t G b 3 J t Y S B k Z S B w Y W d v L D Y 3 f S Z x d W 9 0 O y w m c X V v d D t T Z W N 0 a W 9 u M S 8 y M D I y X 1 J l c G 9 y d G U g Z G U g R W p l Y 3 V j a c O z b i B D b 2 5 0 c m F j d H V h b C 9 B d X R v U m V t b 3 Z l Z E N v b H V t b n M x L n t Q b G F 6 b y B l a m V j d W N p w 7 N u I G N v b n R y Y X R v L D Y 4 f S Z x d W 9 0 O y w m c X V v d D t T Z W N 0 a W 9 u M S 8 y M D I y X 1 J l c G 9 y d G U g Z G U g R W p l Y 3 V j a c O z b i B D b 2 5 0 c m F j d H V h b C 9 B d X R v U m V t b 3 Z l Z E N v b H V t b n M x L n t P Y n N l c n Z h Y 2 n D s 2 5 l c y B w b G F 6 b y w 2 O X 0 m c X V v d D s s J n F 1 b 3 Q 7 U 2 V j d G l v b j E v M j A y M l 9 S Z X B v c n R l I G R l I E V q Z W N 1 Y 2 n D s 2 4 g Q 2 9 u d H J h Y 3 R 1 Y W w v Q X V 0 b 1 J l b W 9 2 Z W R D b 2 x 1 b W 5 z M S 5 7 U G x h e m 8 g d G 9 0 Y W w g c H L D s 3 J y b 2 d h c y w 3 M H 0 m c X V v d D s s J n F 1 b 3 Q 7 U 2 V j d G l v b j E v M j A y M l 9 S Z X B v c n R l I G R l I E V q Z W N 1 Y 2 n D s 2 4 g Q 2 9 u d H J h Y 3 R 1 Y W w v Q X V 0 b 1 J l b W 9 2 Z W R D b 2 x 1 b W 5 z M S 5 7 T 2 J z Z X J 2 Y W N p w 7 N u Z X M g c G x h e m 8 g c H L D s 3 J y b 2 d h L D c x f S Z x d W 9 0 O y w m c X V v d D t T Z W N 0 a W 9 u M S 8 y M D I y X 1 J l c G 9 y d G U g Z G U g R W p l Y 3 V j a c O z b i B D b 2 5 0 c m F j d H V h b C 9 B d X R v U m V t b 3 Z l Z E N v b H V t b n M x L n t Q b G F 6 b y B 0 b 3 R h b C B j b 2 5 0 c m F 0 b y w 3 M n 0 m c X V v d D s s J n F 1 b 3 Q 7 U 2 V j d G l v b j E v M j A y M l 9 S Z X B v c n R l I G R l I E V q Z W N 1 Y 2 n D s 2 4 g Q 2 9 u d H J h Y 3 R 1 Y W w v Q X V 0 b 1 J l b W 9 2 Z W R D b 2 x 1 b W 5 z M S 5 7 V m l n Z W 5 j a W E g Z G V s I G N v b n R y Y X R v L D c z f S Z x d W 9 0 O y w m c X V v d D t T Z W N 0 a W 9 u M S 8 y M D I y X 1 J l c G 9 y d G U g Z G U g R W p l Y 3 V j a c O z b i B D b 2 5 0 c m F j d H V h b C 9 B d X R v U m V t b 3 Z l Z E N v b H V t b n M x L n t D b 2 5 0 c m F 0 a X N 0 Y S w 3 N H 0 m c X V v d D s s J n F 1 b 3 Q 7 U 2 V j d G l v b j E v M j A y M l 9 S Z X B v c n R l I G R l I E V q Z W N 1 Y 2 n D s 2 4 g Q 2 9 u d H J h Y 3 R 1 Y W w v Q X V 0 b 1 J l b W 9 2 Z W R D b 2 x 1 b W 5 z M S 5 7 S W Q g Y 2 9 u d H J h d G l z d G E s N z V 9 J n F 1 b 3 Q 7 L C Z x d W 9 0 O 1 N l Y 3 R p b 2 4 x L z I w M j J f U m V w b 3 J 0 Z S B k Z S B F a m V j d W N p w 7 N u I E N v b n R y Y W N 0 d W F s L 0 F 1 d G 9 S Z W 1 v d m V k Q 2 9 s d W 1 u c z E u e 0 T D r W d p d G 8 g d m V y a W Z p Y 2 F j a c O z b i B J Z C w 3 N n 0 m c X V v d D s s J n F 1 b 3 Q 7 U 2 V j d G l v b j E v M j A y M l 9 S Z X B v c n R l I G R l I E V q Z W N 1 Y 2 n D s 2 4 g Q 2 9 u d H J h Y 3 R 1 Y W w v Q X V 0 b 1 J l b W 9 2 Z W R D b 2 x 1 b W 5 z M S 5 7 V G l w b y B J R C w 3 N 3 0 m c X V v d D s s J n F 1 b 3 Q 7 U 2 V j d G l v b j E v M j A y M l 9 S Z X B v c n R l I G R l I E V q Z W N 1 Y 2 n D s 2 4 g Q 2 9 u d H J h Y 3 R 1 Y W w v Q X V 0 b 1 J l b W 9 2 Z W R D b 2 x 1 b W 5 z M S 5 7 T m F 0 d X J h b G V 6 Y S w 3 O H 0 m c X V v d D s s J n F 1 b 3 Q 7 U 2 V j d G l v b j E v M j A y M l 9 S Z X B v c n R l I G R l I E V q Z W N 1 Y 2 n D s 2 4 g Q 2 9 u d H J h Y 3 R 1 Y W w v Q X V 0 b 1 J l b W 9 2 Z W R D b 2 x 1 b W 5 z M S 5 7 U 2 V 4 b y w 3 O X 0 m c X V v d D s s J n F 1 b 3 Q 7 U 2 V j d G l v b j E v M j A y M l 9 S Z X B v c n R l I G R l I E V q Z W N 1 Y 2 n D s 2 4 g Q 2 9 u d H J h Y 3 R 1 Y W w v Q X V 0 b 1 J l b W 9 2 Z W R D b 2 x 1 b W 5 z M S 5 7 R W R h Z C w 4 M H 0 m c X V v d D s s J n F 1 b 3 Q 7 U 2 V j d G l v b j E v M j A y M l 9 S Z X B v c n R l I G R l I E V q Z W N 1 Y 2 n D s 2 4 g Q 2 9 u d H J h Y 3 R 1 Y W w v Q X V 0 b 1 J l b W 9 2 Z W R D b 2 x 1 b W 5 z M S 5 7 T m l 2 Z W w g Z G U g Z X N 0 d W R p b y w 4 M X 0 m c X V v d D s s J n F 1 b 3 Q 7 U 2 V j d G l v b j E v M j A y M l 9 S Z X B v c n R l I G R l I E V q Z W N 1 Y 2 n D s 2 4 g Q 2 9 u d H J h Y 3 R 1 Y W w v Q X V 0 b 1 J l b W 9 2 Z W R D b 2 x 1 b W 5 z M S 5 7 U H J v Z m V z a c O z b i w 4 M n 0 m c X V v d D s s J n F 1 b 3 Q 7 U 2 V j d G l v b j E v M j A y M l 9 S Z X B v c n R l I G R l I E V q Z W N 1 Y 2 n D s 2 4 g Q 2 9 u d H J h Y 3 R 1 Y W w v Q X V 0 b 1 J l b W 9 2 Z W R D b 2 x 1 b W 5 z M S 5 7 R m 9 y b W F j a c O z b i B j b 2 5 0 c m F 0 a X N 0 Y S w 4 M 3 0 m c X V v d D s s J n F 1 b 3 Q 7 U 2 V j d G l v b j E v M j A y M l 9 S Z X B v c n R l I G R l I E V q Z W N 1 Y 2 n D s 2 4 g Q 2 9 u d H J h Y 3 R 1 Y W w v Q X V 0 b 1 J l b W 9 2 Z W R D b 2 x 1 b W 5 z M S 5 7 R X h w Z X J p Z W 5 j a W E g Y 2 9 u d H J h d G l z d G E s O D R 9 J n F 1 b 3 Q 7 L C Z x d W 9 0 O 1 N l Y 3 R p b 2 4 x L z I w M j J f U m V w b 3 J 0 Z S B k Z S B F a m V j d W N p w 7 N u I E N v b n R y Y W N 0 d W F s L 0 F 1 d G 9 S Z W 1 v d m V k Q 2 9 s d W 1 u c z E u e 0 V 4 c G V y a W V u Y 2 l h I H J l b G F j a W 9 u Y W R h L D g 1 f S Z x d W 9 0 O y w m c X V v d D t T Z W N 0 a W 9 u M S 8 y M D I y X 1 J l c G 9 y d G U g Z G U g R W p l Y 3 V j a c O z b i B D b 2 5 0 c m F j d H V h b C 9 B d X R v U m V t b 3 Z l Z E N v b H V t b n M x L n t U a X B v I G l k Z W 5 0 a W Z p Y 2 F j a c O z b i B y Z X B y Z X N l b n R h L D g 2 f S Z x d W 9 0 O y w m c X V v d D t T Z W N 0 a W 9 u M S 8 y M D I y X 1 J l c G 9 y d G U g Z G U g R W p l Y 3 V j a c O z b i B D b 2 5 0 c m F j d H V h b C 9 B d X R v U m V t b 3 Z l Z E N v b H V t b n M x L n t J Z G V u d G l m a W N h Y 2 l v b i B S Z X B y Z X N l b n R h b n R l L D g 3 f S Z x d W 9 0 O y w m c X V v d D t T Z W N 0 a W 9 u M S 8 y M D I y X 1 J l c G 9 y d G U g Z G U g R W p l Y 3 V j a c O z b i B D b 2 5 0 c m F j d H V h b C 9 B d X R v U m V t b 3 Z l Z E N v b H V t b n M x L n t S Z X B y Z X N l b n R h b n R l I G x l Z 2 F s L D g 4 f S Z x d W 9 0 O y w m c X V v d D t T Z W N 0 a W 9 u M S 8 y M D I y X 1 J l c G 9 y d G U g Z G U g R W p l Y 3 V j a c O z b i B D b 2 5 0 c m F j d H V h b C 9 B d X R v U m V t b 3 Z l Z E N v b H V t b n M x L n t O b 2 1 i c m U g c m V w c m V z Z W 5 0 Y W 5 0 Z S B s Z W d h b C 1 j b 2 4 s O D l 9 J n F 1 b 3 Q 7 L C Z x d W 9 0 O 1 N l Y 3 R p b 2 4 x L z I w M j J f U m V w b 3 J 0 Z S B k Z S B F a m V j d W N p w 7 N u I E N v b n R y Y W N 0 d W F s L 0 F 1 d G 9 S Z W 1 v d m V k Q 2 9 s d W 1 u c z E u e 0 N h c m d v I F J l c H J l c 2 V u d G F u d G U g T G V n Y W w s O T B 9 J n F 1 b 3 Q 7 L C Z x d W 9 0 O 1 N l Y 3 R p b 2 4 x L z I w M j J f U m V w b 3 J 0 Z S B k Z S B F a m V j d W N p w 7 N u I E N v b n R y Y W N 0 d W F s L 0 F 1 d G 9 S Z W 1 v d m V k Q 2 9 s d W 1 u c z E u e 0 R p c m V j Y 2 n D s 2 4 g c H J v d m V l Z G 9 y L D k x f S Z x d W 9 0 O y w m c X V v d D t T Z W N 0 a W 9 u M S 8 y M D I y X 1 J l c G 9 y d G U g Z G U g R W p l Y 3 V j a c O z b i B D b 2 5 0 c m F j d H V h b C 9 B d X R v U m V t b 3 Z l Z E N v b H V t b n M x L n t U Z W z D q W Z v b m 8 g c H J v d m V l Z G 9 y L D k y f S Z x d W 9 0 O y w m c X V v d D t T Z W N 0 a W 9 u M S 8 y M D I y X 1 J l c G 9 y d G U g Z G U g R W p l Y 3 V j a c O z b i B D b 2 5 0 c m F j d H V h b C 9 B d X R v U m V t b 3 Z l Z E N v b H V t b n M x L n t D b 3 J y Z W 8 t Z S B w c m 9 2 Z W V k b 3 I s O T N 9 J n F 1 b 3 Q 7 L C Z x d W 9 0 O 1 N l Y 3 R p b 2 4 x L z I w M j J f U m V w b 3 J 0 Z S B k Z S B F a m V j d W N p w 7 N u I E N v b n R y Y W N 0 d W F s L 0 F 1 d G 9 S Z W 1 v d m V k Q 2 9 s d W 1 u c z E u e 1 R p c G 8 g Z W 5 0 a W R h Z C w 5 N H 0 m c X V v d D s s J n F 1 b 3 Q 7 U 2 V j d G l v b j E v M j A y M l 9 S Z X B v c n R l I G R l I E V q Z W N 1 Y 2 n D s 2 4 g Q 2 9 u d H J h Y 3 R 1 Y W w v Q X V 0 b 1 J l b W 9 2 Z W R D b 2 x 1 b W 5 z M S 5 7 T m 8 g Y 2 V y d G l m a W N h Z G 8 g Y 2 9 u c 3 R p d H V j a c O z b i w 5 N X 0 m c X V v d D s s J n F 1 b 3 Q 7 U 2 V j d G l v b j E v M j A y M l 9 S Z X B v c n R l I G R l I E V q Z W N 1 Y 2 n D s 2 4 g Q 2 9 u d H J h Y 3 R 1 Y W w v Q X V 0 b 1 J l b W 9 2 Z W R D b 2 x 1 b W 5 z M S 5 7 V G l w b y B k Z S B v c m c v c G V y c y w 5 N n 0 m c X V v d D s s J n F 1 b 3 Q 7 U 2 V j d G l v b j E v M j A y M l 9 S Z X B v c n R l I G R l I E V q Z W N 1 Y 2 n D s 2 4 g Q 2 9 u d H J h Y 3 R 1 Y W w v Q X V 0 b 1 J l b W 9 2 Z W R D b 2 x 1 b W 5 z M S 5 7 T m F j a W 9 u Y W x p Z G F k L D k 3 f S Z x d W 9 0 O y w m c X V v d D t T Z W N 0 a W 9 u M S 8 y M D I y X 1 J l c G 9 y d G U g Z G U g R W p l Y 3 V j a c O z b i B D b 2 5 0 c m F j d H V h b C 9 B d X R v U m V t b 3 Z l Z E N v b H V t b n M x L n t E Y X R v c y A g U 3 V w Z X J 2 a X N v c i w 5 O H 0 m c X V v d D s s J n F 1 b 3 Q 7 U 2 V j d G l v b j E v M j A y M l 9 S Z X B v c n R l I G R l I E V q Z W N 1 Y 2 n D s 2 4 g Q 2 9 u d H J h Y 3 R 1 Y W w v Q X V 0 b 1 J l b W 9 2 Z W R D b 2 x 1 b W 5 z M S 5 7 R G F 0 b 3 M g Z G U g S W 5 0 Z X J 2 Z W 5 0 b 3 I s O T l 9 J n F 1 b 3 Q 7 L C Z x d W 9 0 O 1 N l Y 3 R p b 2 4 x L z I w M j J f U m V w b 3 J 0 Z S B k Z S B F a m V j d W N p w 7 N u I E N v b n R y Y W N 0 d W F s L 0 F 1 d G 9 S Z W 1 v d m V k Q 2 9 s d W 1 u c z E u e 0 9 y Z G V u Y W R v c i B k Z W w g Z 2 F z d G 8 s M T A w f S Z x d W 9 0 O y w m c X V v d D t T Z W N 0 a W 9 u M S 8 y M D I y X 1 J l c G 9 y d G U g Z G U g R W p l Y 3 V j a c O z b i B D b 2 5 0 c m F j d H V h b C 9 B d X R v U m V t b 3 Z l Z E N v b H V t b n M x L n t D b G F z Z S B k Z S B n Y X J h b n T D r W E s M T A x f S Z x d W 9 0 O y w m c X V v d D t T Z W N 0 a W 9 u M S 8 y M D I y X 1 J l c G 9 y d G U g Z G U g R W p l Y 3 V j a c O z b i B D b 2 5 0 c m F j d H V h b C 9 B d X R v U m V t b 3 Z l Z E N v b H V t b n M x L n t H Y X J h b n T D r W E g b y B w w 7 N s a X p h L D E w M n 0 m c X V v d D s s J n F 1 b 3 Q 7 U 2 V j d G l v b j E v M j A y M l 9 S Z X B v c n R l I G R l I E V q Z W N 1 Y 2 n D s 2 4 g Q 2 9 u d H J h Y 3 R 1 Y W w v Q X V 0 b 1 J l b W 9 2 Z W R D b 2 x 1 b W 5 z M S 5 7 T i 4 g Z 2 F y Y W 5 0 a W E s M T A z f S Z x d W 9 0 O y w m c X V v d D t T Z W N 0 a W 9 u M S 8 y M D I y X 1 J l c G 9 y d G U g Z G U g R W p l Y 3 V j a c O z b i B D b 2 5 0 c m F j d H V h b C 9 B d X R v U m V t b 3 Z l Z E N v b H V t b n M x L n t O L i B h b m V 4 b y w x M D R 9 J n F 1 b 3 Q 7 L C Z x d W 9 0 O 1 N l Y 3 R p b 2 4 x L z I w M j J f U m V w b 3 J 0 Z S B k Z S B F a m V j d W N p w 7 N u I E N v b n R y Y W N 0 d W F s L 0 F 1 d G 9 S Z W 1 v d m V k Q 2 9 s d W 1 u c z E u e 0 Z l Y 2 h h I G l u a W N p b y B 2 a W d l b m N p Y S w x M D V 9 J n F 1 b 3 Q 7 L C Z x d W 9 0 O 1 N l Y 3 R p b 2 4 x L z I w M j J f U m V w b 3 J 0 Z S B k Z S B F a m V j d W N p w 7 N u I E N v b n R y Y W N 0 d W F s L 0 F 1 d G 9 S Z W 1 v d m V k Q 2 9 s d W 1 u c z E u e 0 Z l Y 2 h h I G Z p b i B 2 a W d l b m N p Y S w x M D Z 9 J n F 1 b 3 Q 7 L C Z x d W 9 0 O 1 N l Y 3 R p b 2 4 x L z I w M j J f U m V w b 3 J 0 Z S B k Z S B F a m V j d W N p w 7 N u I E N v b n R y Y W N 0 d W F s L 0 F 1 d G 9 S Z W 1 v d m V k Q 2 9 s d W 1 u c z E u e 0 Z l Y 2 h h I G d h c m F u d G l h L D E w N 3 0 m c X V v d D s s J n F 1 b 3 Q 7 U 2 V j d G l v b j E v M j A y M l 9 S Z X B v c n R l I G R l I E V q Z W N 1 Y 2 n D s 2 4 g Q 2 9 u d H J h Y 3 R 1 Y W w v Q X V 0 b 1 J l b W 9 2 Z W R D b 2 x 1 b W 5 z M S 5 7 Q X N l Z 3 V y Y W R v c m E s M T A 4 f S Z x d W 9 0 O y w m c X V v d D t T Z W N 0 a W 9 u M S 8 y M D I y X 1 J l c G 9 y d G U g Z G U g R W p l Y 3 V j a c O z b i B D b 2 5 0 c m F j d H V h b C 9 B d X R v U m V t b 3 Z l Z E N v b H V t b n M x L n t H Y X J h b n T D r W E g b y B w w 7 N s a X p h I F J D R S w x M D l 9 J n F 1 b 3 Q 7 L C Z x d W 9 0 O 1 N l Y 3 R p b 2 4 x L z I w M j J f U m V w b 3 J 0 Z S B k Z S B F a m V j d W N p w 7 N u I E N v b n R y Y W N 0 d W F s L 0 F 1 d G 9 S Z W 1 v d m V k Q 2 9 s d W 1 u c z E u e 0 5 v I G d h c m F u d M O t Y S B S Q 0 U s M T E w f S Z x d W 9 0 O y w m c X V v d D t T Z W N 0 a W 9 u M S 8 y M D I y X 1 J l c G 9 y d G U g Z G U g R W p l Y 3 V j a c O z b i B D b 2 5 0 c m F j d H V h b C 9 B d X R v U m V t b 3 Z l Z E N v b H V t b n M x L n t O b y B h b m V 4 b y B n Y X J h b n T D r W E g U k N F L D E x M X 0 m c X V v d D s s J n F 1 b 3 Q 7 U 2 V j d G l v b j E v M j A y M l 9 S Z X B v c n R l I G R l I E V q Z W N 1 Y 2 n D s 2 4 g Q 2 9 u d H J h Y 3 R 1 Y W w v Q X V 0 b 1 J l b W 9 2 Z W R D b 2 x 1 b W 5 z M S 5 7 R m V j a G E g a W 5 p Y 2 l v I H Z p Z 2 V u Y 2 l h X z M s M T E y f S Z x d W 9 0 O y w m c X V v d D t T Z W N 0 a W 9 u M S 8 y M D I y X 1 J l c G 9 y d G U g Z G U g R W p l Y 3 V j a c O z b i B D b 2 5 0 c m F j d H V h b C 9 B d X R v U m V t b 3 Z l Z E N v b H V t b n M x L n t G Z W N o Y S B m a W 4 g d m l n Z W 5 j a W F f N C w x M T N 9 J n F 1 b 3 Q 7 L C Z x d W 9 0 O 1 N l Y 3 R p b 2 4 x L z I w M j J f U m V w b 3 J 0 Z S B k Z S B F a m V j d W N p w 7 N u I E N v b n R y Y W N 0 d W F s L 0 F 1 d G 9 S Z W 1 v d m V k Q 2 9 s d W 1 u c z E u e 0 Z l Y 2 h h I G d h c m F u d G l h X z U s M T E 0 f S Z x d W 9 0 O y w m c X V v d D t T Z W N 0 a W 9 u M S 8 y M D I y X 1 J l c G 9 y d G U g Z G U g R W p l Y 3 V j a c O z b i B D b 2 5 0 c m F j d H V h b C 9 B d X R v U m V t b 3 Z l Z E N v b H V t b n M x L n t B c 2 V n d X J h Z G 9 y Y V 8 2 L D E x N X 0 m c X V v d D s s J n F 1 b 3 Q 7 U 2 V j d G l v b j E v M j A y M l 9 S Z X B v c n R l I G R l I E V q Z W N 1 Y 2 n D s 2 4 g Q 2 9 u d H J h Y 3 R 1 Y W w v Q X V 0 b 1 J l b W 9 2 Z W R D b 2 x 1 b W 5 z M S 5 7 Q X B y b 2 J h Y 2 n D s 2 4 g Z 2 F y Y W 5 0 w 6 1 h c y w x M T Z 9 J n F 1 b 3 Q 7 L C Z x d W 9 0 O 1 N l Y 3 R p b 2 4 x L z I w M j J f U m V w b 3 J 0 Z S B k Z S B F a m V j d W N p w 7 N u I E N v b n R y Y W N 0 d W F s L 0 F 1 d G 9 S Z W 1 v d m V k Q 2 9 s d W 1 u c z E u e 0 9 i c 2 V y d m F j a c O z b m V z I G d h c m F u d M O t Y X M s M T E 3 f S Z x d W 9 0 O y w m c X V v d D t T Z W N 0 a W 9 u M S 8 y M D I y X 1 J l c G 9 y d G U g Z G U g R W p l Y 3 V j a c O z b i B D b 2 5 0 c m F j d H V h b C 9 B d X R v U m V t b 3 Z l Z E N v b H V t b n M x L n t F c 3 R h Z G 8 s M T E 4 f S Z x d W 9 0 O y w m c X V v d D t T Z W N 0 a W 9 u M S 8 y M D I y X 1 J l c G 9 y d G U g Z G U g R W p l Y 3 V j a c O z b i B D b 2 5 0 c m F j d H V h b C 9 B d X R v U m V t b 3 Z l Z E N v b H V t b n M x L n t G a X J t Y S B k Z W w g Y 2 9 u d H J h d G l z d G E s M T E 5 f S Z x d W 9 0 O y w m c X V v d D t T Z W N 0 a W 9 u M S 8 y M D I y X 1 J l c G 9 y d G U g Z G U g R W p l Y 3 V j a c O z b i B D b 2 5 0 c m F j d H V h b C 9 B d X R v U m V t b 3 Z l Z E N v b H V t b n M x L n t G Z W N o Y S B w Y X J h I H J l b W l 0 a X I g Z G 9 j c y w x M j B 9 J n F 1 b 3 Q 7 L C Z x d W 9 0 O 1 N l Y 3 R p b 2 4 x L z I w M j J f U m V w b 3 J 0 Z S B k Z S B F a m V j d W N p w 7 N u I E N v b n R y Y W N 0 d W F s L 0 F 1 d G 9 S Z W 1 v d m V k Q 2 9 s d W 1 u c z E u e 0 Z l Y 2 h h I G R l I G F k a n V k a W N h Y 2 n D s 2 4 s M T I x f S Z x d W 9 0 O y w m c X V v d D t T Z W N 0 a W 9 u M S 8 y M D I y X 1 J l c G 9 y d G U g Z G U g R W p l Y 3 V j a c O z b i B D b 2 5 0 c m F j d H V h b C 9 B d X R v U m V t b 3 Z l Z E N v b H V t b n M x L n t T d X N j c m l w Y 2 n D s 2 4 g Y 2 9 u d H J h d G 8 s M T I y f S Z x d W 9 0 O y w m c X V v d D t T Z W N 0 a W 9 u M S 8 y M D I y X 1 J l c G 9 y d G U g Z G U g R W p l Y 3 V j a c O z b i B D b 2 5 0 c m F j d H V h b C 9 B d X R v U m V t b 3 Z l Z E N v b H V t b n M x L n t M Z W d h b G l 6 Y W N p w 7 N u I G N v b n R y Y X R v L D E y M 3 0 m c X V v d D s s J n F 1 b 3 Q 7 U 2 V j d G l v b j E v M j A y M l 9 S Z X B v c n R l I G R l I E V q Z W N 1 Y 2 n D s 2 4 g Q 2 9 u d H J h Y 3 R 1 Y W w v Q X V 0 b 1 J l b W 9 2 Z W R D b 2 x 1 b W 5 z M S 5 7 T W 9 k a W Z p Y 2 F j a c O z b i B k Z S B n Y X J h b n T D r W F z L D E y N H 0 m c X V v d D s s J n F 1 b 3 Q 7 U 2 V j d G l v b j E v M j A y M l 9 S Z X B v c n R l I G R l I E V q Z W N 1 Y 2 n D s 2 4 g Q 2 9 u d H J h Y 3 R 1 Y W w v Q X V 0 b 1 J l b W 9 2 Z W R D b 2 x 1 b W 5 z M S 5 7 S W 5 p Y 2 l v I G N v b n R y Y X R v I E 9 J L D E y N X 0 m c X V v d D s s J n F 1 b 3 Q 7 U 2 V j d G l v b j E v M j A y M l 9 S Z X B v c n R l I G R l I E V q Z W N 1 Y 2 n D s 2 4 g Q 2 9 u d H J h Y 3 R 1 Y W w v Q X V 0 b 1 J l b W 9 2 Z W R D b 2 x 1 b W 5 z M S 5 7 R m l u Y W x p e m F j a c O z b i B j b 2 5 0 c m F 0 b y B P S S w x M j Z 9 J n F 1 b 3 Q 7 L C Z x d W 9 0 O 1 N l Y 3 R p b 2 4 x L z I w M j J f U m V w b 3 J 0 Z S B k Z S B F a m V j d W N p w 7 N u I E N v b n R y Y W N 0 d W F s L 0 F 1 d G 9 S Z W 1 v d m V k Q 2 9 s d W 1 u c z E u e 0 Z p b m F s a X p h Y 2 n D s 2 4 g Z G V m a W 5 p d G l 2 Y S w x M j d 9 J n F 1 b 3 Q 7 L C Z x d W 9 0 O 1 N l Y 3 R p b 2 4 x L z I w M j J f U m V w b 3 J 0 Z S B k Z S B F a m V j d W N p w 7 N u I E N v b n R y Y W N 0 d W F s L 0 F 1 d G 9 S Z W 1 v d m V k Q 2 9 s d W 1 u c z E u e 0 R h d G 9 z I G R l I E N l c 2 n D s 2 4 s M T I 4 f S Z x d W 9 0 O y w m c X V v d D t T Z W N 0 a W 9 u M S 8 y M D I y X 1 J l c G 9 y d G U g Z G U g R W p l Y 3 V j a c O z b i B D b 2 5 0 c m F j d H V h b C 9 B d X R v U m V t b 3 Z l Z E N v b H V t b n M x L n t D Y W 5 0 a W R h Z C B k Z S B z d X N w Z W 5 z a c O z b m V z I H J l Y W x p L D E y O X 0 m c X V v d D s s J n F 1 b 3 Q 7 U 2 V j d G l v b j E v M j A y M l 9 S Z X B v c n R l I G R l I E V q Z W N 1 Y 2 n D s 2 4 g Q 2 9 u d H J h Y 3 R 1 Y W w v Q X V 0 b 1 J l b W 9 2 Z W R D b 2 x 1 b W 5 z M S 5 7 U 3 V z Y 3 J p c G N p w 7 N u I G R l I G x h I H N 1 c 3 B l b n N p w 7 N u L D E z M H 0 m c X V v d D s s J n F 1 b 3 Q 7 U 2 V j d G l v b j E v M j A y M l 9 S Z X B v c n R l I G R l I E V q Z W N 1 Y 2 n D s 2 4 g Q 2 9 u d H J h Y 3 R 1 Y W w v Q X V 0 b 1 J l b W 9 2 Z W R D b 2 x 1 b W 5 z M S 5 7 R M O t Y X M g Z G U g c 3 V z c G V u c 2 n D s 2 4 s M T M x f S Z x d W 9 0 O y w m c X V v d D t T Z W N 0 a W 9 u M S 8 y M D I y X 1 J l c G 9 y d G U g Z G U g R W p l Y 3 V j a c O z b i B D b 2 5 0 c m F j d H V h b C 9 B d X R v U m V t b 3 Z l Z E N v b H V t b n M x L n t U Z X J t a W 5 h Y 2 n D s 2 4 g Y W 5 0 a W N p c G F k Y S w x M z J 9 J n F 1 b 3 Q 7 L C Z x d W 9 0 O 1 N l Y 3 R p b 2 4 x L z I w M j J f U m V w b 3 J 0 Z S B k Z S B F a m V j d W N p w 7 N u I E N v b n R y Y W N 0 d W F s L 0 F 1 d G 9 S Z W 1 v d m V k Q 2 9 s d W 1 u c z E u e 0 Z l Y 2 h h I E l u Z m 9 y b W U g R m l u Y W w s M T M z f S Z x d W 9 0 O y w m c X V v d D t T Z W N 0 a W 9 u M S 8 y M D I y X 1 J l c G 9 y d G U g Z G U g R W p l Y 3 V j a c O z b i B D b 2 5 0 c m F j d H V h b C 9 B d X R v U m V t b 3 Z l Z E N v b H V t b n M x L n t Q c m 9 j Z W R l I G E g b G l x d W l k Y W N p w 7 N u L D E z N H 0 m c X V v d D s s J n F 1 b 3 Q 7 U 2 V j d G l v b j E v M j A y M l 9 S Z X B v c n R l I G R l I E V q Z W N 1 Y 2 n D s 2 4 g Q 2 9 u d H J h Y 3 R 1 Y W w v Q X V 0 b 1 J l b W 9 2 Z W R D b 2 x 1 b W 5 z M S 5 7 T G l x d W l k Y W N p w 7 N u I H J l c X V l c m l k Y S w x M z V 9 J n F 1 b 3 Q 7 L C Z x d W 9 0 O 1 N l Y 3 R p b 2 4 x L z I w M j J f U m V w b 3 J 0 Z S B k Z S B F a m V j d W N p w 7 N u I E N v b n R y Y W N 0 d W F s L 0 F 1 d G 9 S Z W 1 v d m V k Q 2 9 s d W 1 u c z E u e 1 R p c G 8 g b G l x d W l k Y W N p w 7 N u L D E z N n 0 m c X V v d D s s J n F 1 b 3 Q 7 U 2 V j d G l v b j E v M j A y M l 9 S Z X B v c n R l I G R l I E V q Z W N 1 Y 2 n D s 2 4 g Q 2 9 u d H J h Y 3 R 1 Y W w v Q X V 0 b 1 J l b W 9 2 Z W R D b 2 x 1 b W 5 z M S 5 7 U 3 V z Y 3 J p c G N p w 7 N u I G F j d G E g b G l x d W l k Y W N p w 7 N u L D E z N 3 0 m c X V v d D s s J n F 1 b 3 Q 7 U 2 V j d G l v b j E v M j A y M l 9 S Z X B v c n R l I G R l I E V q Z W N 1 Y 2 n D s 2 4 g Q 2 9 u d H J h Y 3 R 1 Y W w v Q X V 0 b 1 J l b W 9 2 Z W R D b 2 x 1 b W 5 z M S 5 7 T 2 J z Z X J 2 Y W N p b 2 5 l c y B s a X F 1 a W R h Y 2 n D s 2 4 s M T M 4 f S Z x d W 9 0 O y w m c X V v d D t T Z W N 0 a W 9 u M S 8 y M D I y X 1 J l c G 9 y d G U g Z G U g R W p l Y 3 V j a c O z b i B D b 2 5 0 c m F j d H V h b C 9 B d X R v U m V t b 3 Z l Z E N v b H V t b n M x L n t M a X F 1 a W R h Y 2 n D s 2 4 g L S B B c H J v Y m F j a c O z b i B v c m R l b i w x M z l 9 J n F 1 b 3 Q 7 L C Z x d W 9 0 O 1 N l Y 3 R p b 2 4 x L z I w M j J f U m V w b 3 J 0 Z S B k Z S B F a m V j d W N p w 7 N u I E N v b n R y Y W N 0 d W F s L 0 F 1 d G 9 S Z W 1 v d m V k Q 2 9 s d W 1 u c z E u e 0 N p Z X J y Z S B k Z S B l e H B l Z G l l b n R l L D E 0 M H 0 m c X V v d D s s J n F 1 b 3 Q 7 U 2 V j d G l v b j E v M j A y M l 9 S Z X B v c n R l I G R l I E V q Z W N 1 Y 2 n D s 2 4 g Q 2 9 u d H J h Y 3 R 1 Y W w v Q X V 0 b 1 J l b W 9 2 Z W R D b 2 x 1 b W 5 z M S 5 7 S n V z d G l m a W N h Y 2 n D s 2 4 s M T Q x f S Z x d W 9 0 O y w m c X V v d D t T Z W N 0 a W 9 u M S 8 y M D I y X 1 J l c G 9 y d G U g Z G U g R W p l Y 3 V j a c O z b i B D b 2 5 0 c m F j d H V h b C 9 B d X R v U m V t b 3 Z l Z E N v b H V t b n M x L n t P Y m x p Z 2 F j a W 9 u Z X M g R X N w Z W N p Y W x l c y B j b 2 5 0 c m E s M T Q y f S Z x d W 9 0 O y w m c X V v d D t T Z W N 0 a W 9 u M S 8 y M D I y X 1 J l c G 9 y d G U g Z G U g R W p l Y 3 V j a c O z b i B D b 2 5 0 c m F j d H V h b C 9 B d X R v U m V t b 3 Z l Z E N v b H V t b n M x L n t P Y m x p Z 2 F j a W 9 u Z X M g c 3 V w Z X J 2 a X N v c i B v I G l u d G U s M T Q z f S Z x d W 9 0 O y w m c X V v d D t T Z W N 0 a W 9 u M S 8 y M D I y X 1 J l c G 9 y d G U g Z G U g R W p l Y 3 V j a c O z b i B D b 2 5 0 c m F j d H V h b C 9 B d X R v U m V t b 3 Z l Z E N v b H V t b n M x L n t P Y m x p Z 2 F j a W 9 u Z X M g U 0 R I L D E 0 N H 0 m c X V v d D s s J n F 1 b 3 Q 7 U 2 V j d G l v b j E v M j A y M l 9 S Z X B v c n R l I G R l I E V q Z W N 1 Y 2 n D s 2 4 g Q 2 9 u d H J h Y 3 R 1 Y W w v Q X V 0 b 1 J l b W 9 2 Z W R D b 2 x 1 b W 5 z M S 5 7 U H J v Z H V j d G 9 z L C B l b n R y Z W d h Y m x l c y A g b y B y Z X N 1 L D E 0 N X 0 m c X V v d D s s J n F 1 b 3 Q 7 U 2 V j d G l v b j E v M j A y M l 9 S Z X B v c n R l I G R l I E V q Z W N 1 Y 2 n D s 2 4 g Q 2 9 u d H J h Y 3 R 1 Y W w v Q X V 0 b 1 J l b W 9 2 Z W R D b 2 x 1 b W 5 z M S 5 7 Q W Z p b G l h Y 2 n D s 2 4 g U 0 d S T C w x N D Z 9 J n F 1 b 3 Q 7 L C Z x d W 9 0 O 1 N l Y 3 R p b 2 4 x L z I w M j J f U m V w b 3 J 0 Z S B k Z S B F a m V j d W N p w 7 N u I E N v b n R y Y W N 0 d W F s L 0 F 1 d G 9 S Z W 1 v d m V k Q 2 9 s d W 1 u c z E u e 0 Z 1 b m N p w 7 N u L D E 0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J f U m V w b 3 J 0 Z S U y M G R l J T I w R W p l Y 3 V j a S V D M y V C M 2 4 l M j B D b 2 5 0 c m F j d H V h b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X 1 J l c G 9 y d G U l M j B k Z S U y M E V q Z W N 1 Y 2 k l Q z M l Q j N u J T I w Q 2 9 u d H J h Y 3 R 1 Y W w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l 9 S Z X B v c n R l J T I w Z G U l M j B F a m V j d W N p J U M z J U I z b i U y M E N v b n R y Y W N 0 d W F s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m V w b 3 J 0 Z S U y M G R l J T I w R W p l Y 3 V j a S V D M y V C M 2 4 l M j B D b 2 5 0 c m F j d H V h b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j M i I C 8 + P E V u d H J 5 I F R 5 c G U 9 I k Z p b G x F c n J v c k N v Z G U i I F Z h b H V l P S J z V W 5 r b m 9 3 b i I g L z 4 8 R W 5 0 c n k g V H l w Z T 0 i R m l s b E V y c m 9 y Q 2 9 1 b n Q i I F Z h b H V l P S J s N C I g L z 4 8 R W 5 0 c n k g V H l w Z T 0 i R m l s b E x h c 3 R V c G R h d G V k I i B W Y W x 1 Z T 0 i Z D I w M j M t M T E t M j N U M T k 6 M D M 6 M j M u M j Y 0 M D I 1 M F o i I C 8 + P E V u d H J 5 I F R 5 c G U 9 I k Z p b G x D b 2 x 1 b W 5 U e X B l c y I g V m F s d W U 9 I n N B d 0 1 H Q m d Z R 0 J n W U d C Z 1 l E Q X d Z R 0 J n W U R C Z 1 l H Q m d Z R 0 J n W U d C Z 1 l E Q m d N S k F 3 W U d C Z 0 1 K Q X d Z R 0 J n W U d C Z 1 l E Q m d N R 0 J n W U d C Z 1 l H Q m d Z R 0 J n W U d C Z 0 1 E Q X d Z R 0 J n W U d C Z 0 1 H Q X d N R 0 J n W U R C Z 1 l H Q m d Z R 0 F 3 T U d C Z 1 l E Q m d Z R 0 J n W U d C Z 1 l H Q m d Z R 0 N R a 0 p C Z 1 l H Q X d r S k N R W U p C Z 1 l H Q m d Z S k N R W U d C Z 1 l H Q X d r R E J n W U d C Z 1 l H Q m d Z R 0 J n W U d C Z 1 l H Q m c 9 P S I g L z 4 8 R W 5 0 c n k g V H l w Z T 0 i R m l s b E N v b H V t b k 5 h b W V z I i B W Y W x 1 Z T 0 i c 1 s m c X V v d D t W a W d l b m N p Y S Z x d W 9 0 O y w m c X V v d D t O b y B j b 2 5 z Z W N 1 d G l 2 b y B T U E F B J n F 1 b 3 Q 7 L C Z x d W 9 0 O 1 J l Y 3 V y c m V u d G U m c X V v d D s s J n F 1 b 3 Q 7 T W 9 k Y W x p Z G F k I G R l I H N l b G V j Y 2 n D s 2 4 m c X V v d D s s J n F 1 b 3 Q 7 V G l w b y B k Z S B T d W I g S W 5 2 J n F 1 b 3 Q 7 L C Z x d W 9 0 O 1 R p c G 8 g Y 2 9 u d H J h d G 8 m c X V v d D s s J n F 1 b 3 Q 7 U H J v Y 2 V k a W 1 p Z W 5 0 b y Z x d W 9 0 O y w m c X V v d D t D b 2 Q g V U 5 T U F N D J n F 1 b 3 Q 7 L C Z x d W 9 0 O 0 7 D u m 1 l c m 8 g Z G U g c H J v Y 2 V z b y Z x d W 9 0 O y w m c X V v d D t O w r A g R X h w Z W R p Z W 5 0 Z S B Q c m V j b 2 5 0 c m F j d H V h b C Z x d W 9 0 O y w m c X V v d D t O w r A g R X h w Z W R p Z W 5 0 Z S B D b 2 5 0 c m F j d H V h b C Z x d W 9 0 O y w m c X V v d D t O w 7 p t Z X J v I G R l I G N v b n R y Y X R v J n F 1 b 3 Q 7 L C Z x d W 9 0 O 0 7 D u m 1 l c m 8 g Z G U g b 3 J k Z W 4 g Z G U g Y 2 9 t c H J h I F R W R U M m c X V v d D s s J n F 1 b 3 Q 7 T 2 J q Z X R v J n F 1 b 3 Q 7 L C Z x d W 9 0 O 1 R p c G 8 g Z G U g Z 2 F z d G 8 m c X V v d D s s J n F 1 b 3 Q 7 Q 2 9 k I G N l b n R y b y B n Z X N 0 b 3 I m c X V v d D s s J n F 1 b 3 Q 7 Q 2 V u d H J v I E d l c 3 R v c i Z x d W 9 0 O y w m c X V v d D t D w 7 N k a W d v I G R l I M O h c m V h I H N v b G l j a X R h b n R l J n F 1 b 3 Q 7 L C Z x d W 9 0 O 8 O B c m V h I H N v b G l j a X R h b n R l J n F 1 b 3 Q 7 L C Z x d W 9 0 O 0 d y d X B v I G R l I G N v b X B y Y X M m c X V v d D s s J n F 1 b 3 Q 7 V G l w b y B w c m V z d X B 1 Z X N 0 b y Z x d W 9 0 O y w m c X V v d D t Q c m 9 n c m F t Y S B k Z S B m a W 5 h b m N p Y W N p w 7 N u J n F 1 b 3 Q 7 L C Z x d W 9 0 O 0 N v Z C B w c m 9 n I G Z p b m F u Y 2 l h Y 2 n D s 2 4 m c X V v d D s s J n F 1 b 3 Q 7 V G V t Y S B n Y X N 0 b y 9 p b n Z l c n N p w 7 N u J n F 1 b 3 Q 7 L C Z x d W 9 0 O 0 5 v b W J y Z S B w c m 9 n I G l u d i Z x d W 9 0 O y w m c X V v d D t Q c m 9 5 Z W N 0 b y A o U E V Q K S Z x d W 9 0 O y w m c X V v d D t N Z X R h J n F 1 b 3 Q 7 L C Z x d W 9 0 O 0 F j d G l 2 a W R h Z C Z x d W 9 0 O y w m c X V v d D t Q b 3 N Q c m U m c X V v d D s s J n F 1 b 3 Q 7 T m 8 g c 2 9 s c G V k J n F 1 b 3 Q 7 L C Z x d W 9 0 O 0 5 v I H N v b H B l Z C B t b 2 R p Z m l j Y W N p w 7 N u J n F 1 b 3 Q 7 L C Z x d W 9 0 O 0 5 v I E N E U C Z x d W 9 0 O y w m c X V v d D t F e H B l Z G l j a c O z b i B D R F A m c X V v d D s s J n F 1 b 3 Q 7 V m F s b 3 I g Q 0 R Q J n F 1 b 3 Q 7 L C Z x d W 9 0 O 0 5 v I E N E U C B W a W d l b m N p Y X M g R n V 0 d X J h c y Z x d W 9 0 O y w m c X V v d D t F e H B l Z G l j a c O z b i B D R F A g V m l n Z W 5 j a W F z I E Z 1 d H V y J n F 1 b 3 Q 7 L C Z x d W 9 0 O 1 Z h b G 9 y I E N E U C B W a W d l b m N p Y X M g R n V 0 d X J h c y Z x d W 9 0 O y w m c X V v d D t O b y B S U C Z x d W 9 0 O y w m c X V v d D t F e H B l Z G l j a c O z b i B S U C Z x d W 9 0 O y w m c X V v d D t W Y W x v c i B S U C Z x d W 9 0 O y w m c X V v d D t O b y B S U C B W a W d l b m N p Y X M g R n V 0 d X J h c y Z x d W 9 0 O y w m c X V v d D t F e H B l Z G l j a c O z b i B S U C B W a W d l b m N p Y X M g R n V 0 d X J h J n F 1 b 3 Q 7 L C Z x d W 9 0 O 1 Z h b G 9 y I F J Q I F Z p Z 2 V u Y 2 l h c y B G d X R 1 c m F z J n F 1 b 3 Q 7 L C Z x d W 9 0 O 1 J p Z X N n b 3 M g U H J v Z m V z a W 9 u Y W x l c y Z x d W 9 0 O y w m c X V v d D t P c m l n Z W 4 g Z G U g U H J l c 3 V w d W V z d G 8 m c X V v d D s s J n F 1 b 3 Q 7 T 3 J p Z 2 V u I G R l I F J l Y 3 V y c 2 9 z J n F 1 b 3 Q 7 L C Z x d W 9 0 O 1 R p c G 8 g T W 9 u Z W R h I E N v b n R y Y X R v J n F 1 b 3 Q 7 L C Z x d W 9 0 O 1 Z h b G 9 y I G R l I E 1 v b m V k Y S B F e H Q m c X V v d D s s J n F 1 b 3 Q 7 V m F s b 3 I g d G F z Y S B j Y W 1 i a W 8 m c X V v d D s s J n F 1 b 3 Q 7 V m F s b 3 I g a W 5 p Y 2 l h b C B j b 2 5 0 c m F 0 b y Z x d W 9 0 O y w m c X V v d D t P Y n N l c n Z h Y 2 l v b m V z I H Z h b G 9 y J n F 1 b 3 Q 7 L C Z x d W 9 0 O 0 5 v I E N E U C B O b 3 Z l Z G F k Z X M m c X V v d D s s J n F 1 b 3 Q 7 R X h w Z W R p Y 2 n D s 2 4 g Q 0 R Q I E 5 v d m V k Y W R l c y Z x d W 9 0 O y w m c X V v d D t W Y W x v c i B D R F A g T m 9 2 Z W R h Z G V z J n F 1 b 3 Q 7 L C Z x d W 9 0 O 0 5 v I E N E U C B W a W d l b m N p Y X M g R n V 0 d X J h c y B O b 3 Z l Z C Z x d W 9 0 O y w m c X V v d D t F e H B l Z G l j a c O z b i B D R F A g V m l n Z W 5 j a W F z I E Z 1 d H V y X z E m c X V v d D s s J n F 1 b 3 Q 7 V m F s b 3 I g Q 0 R Q I F Z p Z 2 V u Y 2 l h c y B G d X R 1 c m F z I E 5 v J n F 1 b 3 Q 7 L C Z x d W 9 0 O 0 5 v I F J Q I E 5 v d m V k Y W R l c y Z x d W 9 0 O y w m c X V v d D t F e H B l Z G l j a c O z b i B S U C B O b 3 Z l Z G F k Z X M m c X V v d D s s J n F 1 b 3 Q 7 V m F s b 3 I g U l A g T m 9 2 Z W R h Z G V z J n F 1 b 3 Q 7 L C Z x d W 9 0 O 0 5 v I F J Q I F Z p Z 2 V u Y 2 l h c y B G d X R 1 c m F z I E 5 v d m V k Y S Z x d W 9 0 O y w m c X V v d D t F e H B l Z G l j a c O z b i B S U C B W a W d l b m N p Y X M g R n V 0 d X J h X z I m c X V v d D s s J n F 1 b 3 Q 7 V m F s b 3 I g U l A g V m l n Z W 5 j a W F z I E Z 1 d H V y Y X M g T m 9 2 J n F 1 b 3 Q 7 L C Z x d W 9 0 O 0 5 v I H B l Z G l k b y B t b 2 R p Z m l j Y W N p w 7 N u J n F 1 b 3 Q 7 L C Z x d W 9 0 O 1 Z h b G 9 y I H R v d G F s I G F k a W N p b 2 5 l c y Z x d W 9 0 O y w m c X V v d D t O L i B h Z G l j a W 9 u Z X M g c m V h b G l 6 Y W R h c y Z x d W 9 0 O y w m c X V v d D t W Y W x v c i B 0 b 3 R h b C B j b 2 5 0 c m F 0 b y B j b 2 4 g Y W R p Y 2 k m c X V v d D s s J n F 1 b 3 Q 7 R m 9 y b W E g Z G U g c G F n b y Z x d W 9 0 O y w m c X V v d D t Q b G F 6 b y B l a m V j d W N p w 7 N u I G N v b n R y Y X R v J n F 1 b 3 Q 7 L C Z x d W 9 0 O 0 9 i c 2 V y d m F j a c O z b m V z I H B s Y X p v J n F 1 b 3 Q 7 L C Z x d W 9 0 O 1 B s Y X p v I H R v d G F s I H B y w 7 N y c m 9 n Y X M m c X V v d D s s J n F 1 b 3 Q 7 T 2 J z Z X J 2 Y W N p w 7 N u Z X M g c G x h e m 8 g c H L D s 3 J y b 2 d h J n F 1 b 3 Q 7 L C Z x d W 9 0 O 1 B s Y X p v I H R v d G F s I G N v b n R y Y X R v J n F 1 b 3 Q 7 L C Z x d W 9 0 O 1 Z p Z 2 V u Y 2 l h I G R l b C B j b 2 5 0 c m F 0 b y Z x d W 9 0 O y w m c X V v d D t D b 2 5 0 c m F 0 a X N 0 Y S Z x d W 9 0 O y w m c X V v d D t J Z C B j b 2 5 0 c m F 0 a X N 0 Y S Z x d W 9 0 O y w m c X V v d D t E w 6 1 n a X R v I H Z l c m l m a W N h Y 2 n D s 2 4 g S W Q m c X V v d D s s J n F 1 b 3 Q 7 V G l w b y B J R C Z x d W 9 0 O y w m c X V v d D t O Y X R 1 c m F s Z X p h J n F 1 b 3 Q 7 L C Z x d W 9 0 O 1 N l e G 8 m c X V v d D s s J n F 1 b 3 Q 7 R W R h Z C Z x d W 9 0 O y w m c X V v d D t O a X Z l b C B k Z S B l c 3 R 1 Z G l v J n F 1 b 3 Q 7 L C Z x d W 9 0 O 1 B y b 2 Z l c 2 n D s 2 4 m c X V v d D s s J n F 1 b 3 Q 7 R m 9 y b W F j a c O z b i B j b 2 5 0 c m F 0 a X N 0 Y S Z x d W 9 0 O y w m c X V v d D t F e H B l c m l l b m N p Y S B j b 2 5 0 c m F 0 a X N 0 Y S Z x d W 9 0 O y w m c X V v d D t F e H B l c m l l b m N p Y S B y Z W x h Y 2 l v b m F k Y S Z x d W 9 0 O y w m c X V v d D t U a X B v I G l k Z W 5 0 a W Z p Y 2 F j a c O z b i B y Z X B y Z X N l b n R h J n F 1 b 3 Q 7 L C Z x d W 9 0 O 0 l k Z W 5 0 a W Z p Y 2 F j a W 9 u I F J l c H J l c 2 V u d G F u d G U m c X V v d D s s J n F 1 b 3 Q 7 U m V w c m V z Z W 5 0 Y W 5 0 Z S B s Z W d h b C Z x d W 9 0 O y w m c X V v d D t O b 2 1 i c m U g c m V w c m V z Z W 5 0 Y W 5 0 Z S B s Z W d h b C 1 j b 2 4 m c X V v d D s s J n F 1 b 3 Q 7 Q 2 F y Z 2 8 g U m V w c m V z Z W 5 0 Y W 5 0 Z S B M Z W d h b C Z x d W 9 0 O y w m c X V v d D t E a X J l Y 2 N p w 7 N u I H B y b 3 Z l Z W R v c i Z x d W 9 0 O y w m c X V v d D t U Z W z D q W Z v b m 8 g c H J v d m V l Z G 9 y J n F 1 b 3 Q 7 L C Z x d W 9 0 O 0 N v c n J l b y 1 l I H B y b 3 Z l Z W R v c i Z x d W 9 0 O y w m c X V v d D t U a X B v I G V u d G l k Y W Q m c X V v d D s s J n F 1 b 3 Q 7 T m 8 g Y 2 V y d G l m a W N h Z G 8 g Y 2 9 u c 3 R p d H V j a c O z b i Z x d W 9 0 O y w m c X V v d D t U a X B v I G R l I G 9 y Z y 9 w Z X J z J n F 1 b 3 Q 7 L C Z x d W 9 0 O 0 5 h Y 2 l v b m F s a W R h Z C Z x d W 9 0 O y w m c X V v d D t E Y X R v c y A g U 3 V w Z X J 2 a X N v c i Z x d W 9 0 O y w m c X V v d D t E Y X R v c y B k Z S B J b n R l c n Z l b n R v c i Z x d W 9 0 O y w m c X V v d D t P c m R l b m F k b 3 I g Z G V s I G d h c 3 R v J n F 1 b 3 Q 7 L C Z x d W 9 0 O 0 N s Y X N l I G R l I G d h c m F u d M O t Y S Z x d W 9 0 O y w m c X V v d D t H Y X J h b n T D r W E g b y B w w 7 N s a X p h J n F 1 b 3 Q 7 L C Z x d W 9 0 O 0 4 u I G d h c m F u d G l h J n F 1 b 3 Q 7 L C Z x d W 9 0 O 0 4 u I G F u Z X h v J n F 1 b 3 Q 7 L C Z x d W 9 0 O 0 Z l Y 2 h h I G l u a W N p b y B 2 a W d l b m N p Y S Z x d W 9 0 O y w m c X V v d D t G Z W N o Y S B m a W 4 g d m l n Z W 5 j a W E m c X V v d D s s J n F 1 b 3 Q 7 R m V j a G E g Z 2 F y Y W 5 0 a W E m c X V v d D s s J n F 1 b 3 Q 7 Q X N l Z 3 V y Y W R v c m E m c X V v d D s s J n F 1 b 3 Q 7 R 2 F y Y W 5 0 w 6 1 h I G 8 g c M O z b G l 6 Y S B S Q 0 U m c X V v d D s s J n F 1 b 3 Q 7 T m 8 g Z 2 F y Y W 5 0 w 6 1 h I F J D R S Z x d W 9 0 O y w m c X V v d D t O b y B h b m V 4 b y B n Y X J h b n T D r W E g U k N F J n F 1 b 3 Q 7 L C Z x d W 9 0 O 0 Z l Y 2 h h I G l u a W N p b y B 2 a W d l b m N p Y V 8 z J n F 1 b 3 Q 7 L C Z x d W 9 0 O 0 Z l Y 2 h h I G Z p b i B 2 a W d l b m N p Y V 8 0 J n F 1 b 3 Q 7 L C Z x d W 9 0 O 0 Z l Y 2 h h I G d h c m F u d G l h X z U m c X V v d D s s J n F 1 b 3 Q 7 Q X N l Z 3 V y Y W R v c m F f N i Z x d W 9 0 O y w m c X V v d D t B c H J v Y m F j a c O z b i B n Y X J h b n T D r W F z J n F 1 b 3 Q 7 L C Z x d W 9 0 O 0 9 i c 2 V y d m F j a c O z b m V z I G d h c m F u d M O t Y X M m c X V v d D s s J n F 1 b 3 Q 7 R X N 0 Y W R v J n F 1 b 3 Q 7 L C Z x d W 9 0 O 0 Z p c m 1 h I G R l b C B j b 2 5 0 c m F 0 a X N 0 Y S Z x d W 9 0 O y w m c X V v d D t G Z W N o Y S B w Y X J h I H J l b W l 0 a X I g Z G 9 j c y Z x d W 9 0 O y w m c X V v d D t G Z W N o Y S B k Z S B h Z G p 1 Z G l j Y W N p w 7 N u J n F 1 b 3 Q 7 L C Z x d W 9 0 O 1 N 1 c 2 N y a X B j a c O z b i B j b 2 5 0 c m F 0 b y Z x d W 9 0 O y w m c X V v d D t M Z W d h b G l 6 Y W N p w 7 N u I G N v b n R y Y X R v J n F 1 b 3 Q 7 L C Z x d W 9 0 O 0 1 v Z G l m a W N h Y 2 n D s 2 4 g Z G U g Z 2 F y Y W 5 0 w 6 1 h c y Z x d W 9 0 O y w m c X V v d D t J b m l j a W 8 g Y 2 9 u d H J h d G 8 g T 0 k m c X V v d D s s J n F 1 b 3 Q 7 R m l u Y W x p e m F j a c O z b i B j b 2 5 0 c m F 0 b y B P S S Z x d W 9 0 O y w m c X V v d D t G a W 5 h b G l 6 Y W N p w 7 N u I G R l Z m l u a X R p d m E m c X V v d D s s J n F 1 b 3 Q 7 R G F 0 b 3 M g Z G U g Q 2 V z a c O z b i Z x d W 9 0 O y w m c X V v d D t D Y W 5 0 a W R h Z C B k Z S B z d X N w Z W 5 z a c O z b m V z I H J l Y W x p J n F 1 b 3 Q 7 L C Z x d W 9 0 O 1 N 1 c 2 N y a X B j a c O z b i B k Z S B s Y S B z d X N w Z W 5 z a c O z b i Z x d W 9 0 O y w m c X V v d D t E w 6 1 h c y B k Z S B z d X N w Z W 5 z a c O z b i Z x d W 9 0 O y w m c X V v d D t U Z X J t a W 5 h Y 2 n D s 2 4 g Y W 5 0 a W N p c G F k Y S Z x d W 9 0 O y w m c X V v d D t G Z W N o Y S B J b m Z v c m 1 l I E Z p b m F s J n F 1 b 3 Q 7 L C Z x d W 9 0 O 1 B y b 2 N l Z G U g Y S B s a X F 1 a W R h Y 2 n D s 2 4 m c X V v d D s s J n F 1 b 3 Q 7 T G l x d W l k Y W N p w 7 N u I H J l c X V l c m l k Y S Z x d W 9 0 O y w m c X V v d D t U a X B v I G x p c X V p Z G F j a c O z b i Z x d W 9 0 O y w m c X V v d D t T d X N j c m l w Y 2 n D s 2 4 g Y W N 0 Y S B s a X F 1 a W R h Y 2 n D s 2 4 m c X V v d D s s J n F 1 b 3 Q 7 T 2 J z Z X J 2 Y W N p b 2 5 l c y B s a X F 1 a W R h Y 2 n D s 2 4 m c X V v d D s s J n F 1 b 3 Q 7 T G l x d W l k Y W N p w 7 N u I C 0 g Q X B y b 2 J h Y 2 n D s 2 4 g b 3 J k Z W 4 m c X V v d D s s J n F 1 b 3 Q 7 Q 2 l l c n J l I G R l I G V 4 c G V k a W V u d G U m c X V v d D s s J n F 1 b 3 Q 7 S n V z d G l m a W N h Y 2 n D s 2 4 m c X V v d D s s J n F 1 b 3 Q 7 T 2 J s a W d h Y 2 l v b m V z I E V z c G V j a W F s Z X M g Y 2 9 u d H J h J n F 1 b 3 Q 7 L C Z x d W 9 0 O 0 9 i b G l n Y W N p b 2 5 l c y B z d X B l c n Z p c 2 9 y I G 8 g a W 5 0 Z S Z x d W 9 0 O y w m c X V v d D t P Y m x p Z 2 F j a W 9 u Z X M g U 0 R I J n F 1 b 3 Q 7 L C Z x d W 9 0 O 1 B y b 2 R 1 Y 3 R v c y w g Z W 5 0 c m V n Y W J s Z X M g I G 8 g c m V z d S Z x d W 9 0 O y w m c X V v d D t B Z m l s a W F j a c O z b i B T R 1 J M J n F 1 b 3 Q 7 L C Z x d W 9 0 O 0 Z 1 b m N p w 7 N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z X 1 J l c G 9 y d G U g Z G U g R W p l Y 3 V j a c O z b i B D b 2 5 0 c m F j d H V h b C A o M i k v Q X V 0 b 1 J l b W 9 2 Z W R D b 2 x 1 b W 5 z M S 5 7 V m l n Z W 5 j a W E s M H 0 m c X V v d D s s J n F 1 b 3 Q 7 U 2 V j d G l v b j E v M j A y M 1 9 S Z X B v c n R l I G R l I E V q Z W N 1 Y 2 n D s 2 4 g Q 2 9 u d H J h Y 3 R 1 Y W w g K D I p L 0 F 1 d G 9 S Z W 1 v d m V k Q 2 9 s d W 1 u c z E u e 0 5 v I G N v b n N l Y 3 V 0 a X Z v I F N Q Q U E s M X 0 m c X V v d D s s J n F 1 b 3 Q 7 U 2 V j d G l v b j E v M j A y M 1 9 S Z X B v c n R l I G R l I E V q Z W N 1 Y 2 n D s 2 4 g Q 2 9 u d H J h Y 3 R 1 Y W w g K D I p L 0 F 1 d G 9 S Z W 1 v d m V k Q 2 9 s d W 1 u c z E u e 1 J l Y 3 V y c m V u d G U s M n 0 m c X V v d D s s J n F 1 b 3 Q 7 U 2 V j d G l v b j E v M j A y M 1 9 S Z X B v c n R l I G R l I E V q Z W N 1 Y 2 n D s 2 4 g Q 2 9 u d H J h Y 3 R 1 Y W w g K D I p L 0 F 1 d G 9 S Z W 1 v d m V k Q 2 9 s d W 1 u c z E u e 0 1 v Z G F s a W R h Z C B k Z S B z Z W x l Y 2 N p w 7 N u L D N 9 J n F 1 b 3 Q 7 L C Z x d W 9 0 O 1 N l Y 3 R p b 2 4 x L z I w M j N f U m V w b 3 J 0 Z S B k Z S B F a m V j d W N p w 7 N u I E N v b n R y Y W N 0 d W F s I C g y K S 9 B d X R v U m V t b 3 Z l Z E N v b H V t b n M x L n t U a X B v I G R l I F N 1 Y i B J b n Y s N H 0 m c X V v d D s s J n F 1 b 3 Q 7 U 2 V j d G l v b j E v M j A y M 1 9 S Z X B v c n R l I G R l I E V q Z W N 1 Y 2 n D s 2 4 g Q 2 9 u d H J h Y 3 R 1 Y W w g K D I p L 0 F 1 d G 9 S Z W 1 v d m V k Q 2 9 s d W 1 u c z E u e 1 R p c G 8 g Y 2 9 u d H J h d G 8 s N X 0 m c X V v d D s s J n F 1 b 3 Q 7 U 2 V j d G l v b j E v M j A y M 1 9 S Z X B v c n R l I G R l I E V q Z W N 1 Y 2 n D s 2 4 g Q 2 9 u d H J h Y 3 R 1 Y W w g K D I p L 0 F 1 d G 9 S Z W 1 v d m V k Q 2 9 s d W 1 u c z E u e 1 B y b 2 N l Z G l t a W V u d G 8 s N n 0 m c X V v d D s s J n F 1 b 3 Q 7 U 2 V j d G l v b j E v M j A y M 1 9 S Z X B v c n R l I G R l I E V q Z W N 1 Y 2 n D s 2 4 g Q 2 9 u d H J h Y 3 R 1 Y W w g K D I p L 0 F 1 d G 9 S Z W 1 v d m V k Q 2 9 s d W 1 u c z E u e 0 N v Z C B V T l N Q U 0 M s N 3 0 m c X V v d D s s J n F 1 b 3 Q 7 U 2 V j d G l v b j E v M j A y M 1 9 S Z X B v c n R l I G R l I E V q Z W N 1 Y 2 n D s 2 4 g Q 2 9 u d H J h Y 3 R 1 Y W w g K D I p L 0 F 1 d G 9 S Z W 1 v d m V k Q 2 9 s d W 1 u c z E u e 0 7 D u m 1 l c m 8 g Z G U g c H J v Y 2 V z b y w 4 f S Z x d W 9 0 O y w m c X V v d D t T Z W N 0 a W 9 u M S 8 y M D I z X 1 J l c G 9 y d G U g Z G U g R W p l Y 3 V j a c O z b i B D b 2 5 0 c m F j d H V h b C A o M i k v Q X V 0 b 1 J l b W 9 2 Z W R D b 2 x 1 b W 5 z M S 5 7 T s K w I E V 4 c G V k a W V u d G U g U H J l Y 2 9 u d H J h Y 3 R 1 Y W w s O X 0 m c X V v d D s s J n F 1 b 3 Q 7 U 2 V j d G l v b j E v M j A y M 1 9 S Z X B v c n R l I G R l I E V q Z W N 1 Y 2 n D s 2 4 g Q 2 9 u d H J h Y 3 R 1 Y W w g K D I p L 0 F 1 d G 9 S Z W 1 v d m V k Q 2 9 s d W 1 u c z E u e 0 7 C s C B F e H B l Z G l l b n R l I E N v b n R y Y W N 0 d W F s L D E w f S Z x d W 9 0 O y w m c X V v d D t T Z W N 0 a W 9 u M S 8 y M D I z X 1 J l c G 9 y d G U g Z G U g R W p l Y 3 V j a c O z b i B D b 2 5 0 c m F j d H V h b C A o M i k v Q X V 0 b 1 J l b W 9 2 Z W R D b 2 x 1 b W 5 z M S 5 7 T s O 6 b W V y b y B k Z S B j b 2 5 0 c m F 0 b y w x M X 0 m c X V v d D s s J n F 1 b 3 Q 7 U 2 V j d G l v b j E v M j A y M 1 9 S Z X B v c n R l I G R l I E V q Z W N 1 Y 2 n D s 2 4 g Q 2 9 u d H J h Y 3 R 1 Y W w g K D I p L 0 F 1 d G 9 S Z W 1 v d m V k Q 2 9 s d W 1 u c z E u e 0 7 D u m 1 l c m 8 g Z G U g b 3 J k Z W 4 g Z G U g Y 2 9 t c H J h I F R W R U M s M T J 9 J n F 1 b 3 Q 7 L C Z x d W 9 0 O 1 N l Y 3 R p b 2 4 x L z I w M j N f U m V w b 3 J 0 Z S B k Z S B F a m V j d W N p w 7 N u I E N v b n R y Y W N 0 d W F s I C g y K S 9 B d X R v U m V t b 3 Z l Z E N v b H V t b n M x L n t P Y m p l d G 8 s M T N 9 J n F 1 b 3 Q 7 L C Z x d W 9 0 O 1 N l Y 3 R p b 2 4 x L z I w M j N f U m V w b 3 J 0 Z S B k Z S B F a m V j d W N p w 7 N u I E N v b n R y Y W N 0 d W F s I C g y K S 9 B d X R v U m V t b 3 Z l Z E N v b H V t b n M x L n t U a X B v I G R l I G d h c 3 R v L D E 0 f S Z x d W 9 0 O y w m c X V v d D t T Z W N 0 a W 9 u M S 8 y M D I z X 1 J l c G 9 y d G U g Z G U g R W p l Y 3 V j a c O z b i B D b 2 5 0 c m F j d H V h b C A o M i k v Q X V 0 b 1 J l b W 9 2 Z W R D b 2 x 1 b W 5 z M S 5 7 Q 2 9 k I G N l b n R y b y B n Z X N 0 b 3 I s M T V 9 J n F 1 b 3 Q 7 L C Z x d W 9 0 O 1 N l Y 3 R p b 2 4 x L z I w M j N f U m V w b 3 J 0 Z S B k Z S B F a m V j d W N p w 7 N u I E N v b n R y Y W N 0 d W F s I C g y K S 9 B d X R v U m V t b 3 Z l Z E N v b H V t b n M x L n t D Z W 5 0 c m 8 g R 2 V z d G 9 y L D E 2 f S Z x d W 9 0 O y w m c X V v d D t T Z W N 0 a W 9 u M S 8 y M D I z X 1 J l c G 9 y d G U g Z G U g R W p l Y 3 V j a c O z b i B D b 2 5 0 c m F j d H V h b C A o M i k v Q X V 0 b 1 J l b W 9 2 Z W R D b 2 x 1 b W 5 z M S 5 7 Q 8 O z Z G l n b y B k Z S D D o X J l Y S B z b 2 x p Y 2 l 0 Y W 5 0 Z S w x N 3 0 m c X V v d D s s J n F 1 b 3 Q 7 U 2 V j d G l v b j E v M j A y M 1 9 S Z X B v c n R l I G R l I E V q Z W N 1 Y 2 n D s 2 4 g Q 2 9 u d H J h Y 3 R 1 Y W w g K D I p L 0 F 1 d G 9 S Z W 1 v d m V k Q 2 9 s d W 1 u c z E u e 8 O B c m V h I H N v b G l j a X R h b n R l L D E 4 f S Z x d W 9 0 O y w m c X V v d D t T Z W N 0 a W 9 u M S 8 y M D I z X 1 J l c G 9 y d G U g Z G U g R W p l Y 3 V j a c O z b i B D b 2 5 0 c m F j d H V h b C A o M i k v Q X V 0 b 1 J l b W 9 2 Z W R D b 2 x 1 b W 5 z M S 5 7 R 3 J 1 c G 8 g Z G U g Y 2 9 t c H J h c y w x O X 0 m c X V v d D s s J n F 1 b 3 Q 7 U 2 V j d G l v b j E v M j A y M 1 9 S Z X B v c n R l I G R l I E V q Z W N 1 Y 2 n D s 2 4 g Q 2 9 u d H J h Y 3 R 1 Y W w g K D I p L 0 F 1 d G 9 S Z W 1 v d m V k Q 2 9 s d W 1 u c z E u e 1 R p c G 8 g c H J l c 3 V w d W V z d G 8 s M j B 9 J n F 1 b 3 Q 7 L C Z x d W 9 0 O 1 N l Y 3 R p b 2 4 x L z I w M j N f U m V w b 3 J 0 Z S B k Z S B F a m V j d W N p w 7 N u I E N v b n R y Y W N 0 d W F s I C g y K S 9 B d X R v U m V t b 3 Z l Z E N v b H V t b n M x L n t Q c m 9 n c m F t Y S B k Z S B m a W 5 h b m N p Y W N p w 7 N u L D I x f S Z x d W 9 0 O y w m c X V v d D t T Z W N 0 a W 9 u M S 8 y M D I z X 1 J l c G 9 y d G U g Z G U g R W p l Y 3 V j a c O z b i B D b 2 5 0 c m F j d H V h b C A o M i k v Q X V 0 b 1 J l b W 9 2 Z W R D b 2 x 1 b W 5 z M S 5 7 Q 2 9 k I H B y b 2 c g Z m l u Y W 5 j a W F j a c O z b i w y M n 0 m c X V v d D s s J n F 1 b 3 Q 7 U 2 V j d G l v b j E v M j A y M 1 9 S Z X B v c n R l I G R l I E V q Z W N 1 Y 2 n D s 2 4 g Q 2 9 u d H J h Y 3 R 1 Y W w g K D I p L 0 F 1 d G 9 S Z W 1 v d m V k Q 2 9 s d W 1 u c z E u e 1 R l b W E g Z 2 F z d G 8 v a W 5 2 Z X J z a c O z b i w y M 3 0 m c X V v d D s s J n F 1 b 3 Q 7 U 2 V j d G l v b j E v M j A y M 1 9 S Z X B v c n R l I G R l I E V q Z W N 1 Y 2 n D s 2 4 g Q 2 9 u d H J h Y 3 R 1 Y W w g K D I p L 0 F 1 d G 9 S Z W 1 v d m V k Q 2 9 s d W 1 u c z E u e 0 5 v b W J y Z S B w c m 9 n I G l u d i w y N H 0 m c X V v d D s s J n F 1 b 3 Q 7 U 2 V j d G l v b j E v M j A y M 1 9 S Z X B v c n R l I G R l I E V q Z W N 1 Y 2 n D s 2 4 g Q 2 9 u d H J h Y 3 R 1 Y W w g K D I p L 0 F 1 d G 9 S Z W 1 v d m V k Q 2 9 s d W 1 u c z E u e 1 B y b 3 l l Y 3 R v I C h Q R V A p L D I 1 f S Z x d W 9 0 O y w m c X V v d D t T Z W N 0 a W 9 u M S 8 y M D I z X 1 J l c G 9 y d G U g Z G U g R W p l Y 3 V j a c O z b i B D b 2 5 0 c m F j d H V h b C A o M i k v Q X V 0 b 1 J l b W 9 2 Z W R D b 2 x 1 b W 5 z M S 5 7 T W V 0 Y S w y N n 0 m c X V v d D s s J n F 1 b 3 Q 7 U 2 V j d G l v b j E v M j A y M 1 9 S Z X B v c n R l I G R l I E V q Z W N 1 Y 2 n D s 2 4 g Q 2 9 u d H J h Y 3 R 1 Y W w g K D I p L 0 F 1 d G 9 S Z W 1 v d m V k Q 2 9 s d W 1 u c z E u e 0 F j d G l 2 a W R h Z C w y N 3 0 m c X V v d D s s J n F 1 b 3 Q 7 U 2 V j d G l v b j E v M j A y M 1 9 S Z X B v c n R l I G R l I E V q Z W N 1 Y 2 n D s 2 4 g Q 2 9 u d H J h Y 3 R 1 Y W w g K D I p L 0 F 1 d G 9 S Z W 1 v d m V k Q 2 9 s d W 1 u c z E u e 1 B v c 1 B y Z S w y O H 0 m c X V v d D s s J n F 1 b 3 Q 7 U 2 V j d G l v b j E v M j A y M 1 9 S Z X B v c n R l I G R l I E V q Z W N 1 Y 2 n D s 2 4 g Q 2 9 u d H J h Y 3 R 1 Y W w g K D I p L 0 F 1 d G 9 S Z W 1 v d m V k Q 2 9 s d W 1 u c z E u e 0 5 v I H N v b H B l Z C w y O X 0 m c X V v d D s s J n F 1 b 3 Q 7 U 2 V j d G l v b j E v M j A y M 1 9 S Z X B v c n R l I G R l I E V q Z W N 1 Y 2 n D s 2 4 g Q 2 9 u d H J h Y 3 R 1 Y W w g K D I p L 0 F 1 d G 9 S Z W 1 v d m V k Q 2 9 s d W 1 u c z E u e 0 5 v I H N v b H B l Z C B t b 2 R p Z m l j Y W N p w 7 N u L D M w f S Z x d W 9 0 O y w m c X V v d D t T Z W N 0 a W 9 u M S 8 y M D I z X 1 J l c G 9 y d G U g Z G U g R W p l Y 3 V j a c O z b i B D b 2 5 0 c m F j d H V h b C A o M i k v Q X V 0 b 1 J l b W 9 2 Z W R D b 2 x 1 b W 5 z M S 5 7 T m 8 g Q 0 R Q L D M x f S Z x d W 9 0 O y w m c X V v d D t T Z W N 0 a W 9 u M S 8 y M D I z X 1 J l c G 9 y d G U g Z G U g R W p l Y 3 V j a c O z b i B D b 2 5 0 c m F j d H V h b C A o M i k v Q X V 0 b 1 J l b W 9 2 Z W R D b 2 x 1 b W 5 z M S 5 7 R X h w Z W R p Y 2 n D s 2 4 g Q 0 R Q L D M y f S Z x d W 9 0 O y w m c X V v d D t T Z W N 0 a W 9 u M S 8 y M D I z X 1 J l c G 9 y d G U g Z G U g R W p l Y 3 V j a c O z b i B D b 2 5 0 c m F j d H V h b C A o M i k v Q X V 0 b 1 J l b W 9 2 Z W R D b 2 x 1 b W 5 z M S 5 7 V m F s b 3 I g Q 0 R Q L D M z f S Z x d W 9 0 O y w m c X V v d D t T Z W N 0 a W 9 u M S 8 y M D I z X 1 J l c G 9 y d G U g Z G U g R W p l Y 3 V j a c O z b i B D b 2 5 0 c m F j d H V h b C A o M i k v Q X V 0 b 1 J l b W 9 2 Z W R D b 2 x 1 b W 5 z M S 5 7 T m 8 g Q 0 R Q I F Z p Z 2 V u Y 2 l h c y B G d X R 1 c m F z L D M 0 f S Z x d W 9 0 O y w m c X V v d D t T Z W N 0 a W 9 u M S 8 y M D I z X 1 J l c G 9 y d G U g Z G U g R W p l Y 3 V j a c O z b i B D b 2 5 0 c m F j d H V h b C A o M i k v Q X V 0 b 1 J l b W 9 2 Z W R D b 2 x 1 b W 5 z M S 5 7 R X h w Z W R p Y 2 n D s 2 4 g Q 0 R Q I F Z p Z 2 V u Y 2 l h c y B G d X R 1 c i w z N X 0 m c X V v d D s s J n F 1 b 3 Q 7 U 2 V j d G l v b j E v M j A y M 1 9 S Z X B v c n R l I G R l I E V q Z W N 1 Y 2 n D s 2 4 g Q 2 9 u d H J h Y 3 R 1 Y W w g K D I p L 0 F 1 d G 9 S Z W 1 v d m V k Q 2 9 s d W 1 u c z E u e 1 Z h b G 9 y I E N E U C B W a W d l b m N p Y X M g R n V 0 d X J h c y w z N n 0 m c X V v d D s s J n F 1 b 3 Q 7 U 2 V j d G l v b j E v M j A y M 1 9 S Z X B v c n R l I G R l I E V q Z W N 1 Y 2 n D s 2 4 g Q 2 9 u d H J h Y 3 R 1 Y W w g K D I p L 0 F 1 d G 9 S Z W 1 v d m V k Q 2 9 s d W 1 u c z E u e 0 5 v I F J Q L D M 3 f S Z x d W 9 0 O y w m c X V v d D t T Z W N 0 a W 9 u M S 8 y M D I z X 1 J l c G 9 y d G U g Z G U g R W p l Y 3 V j a c O z b i B D b 2 5 0 c m F j d H V h b C A o M i k v Q X V 0 b 1 J l b W 9 2 Z W R D b 2 x 1 b W 5 z M S 5 7 R X h w Z W R p Y 2 n D s 2 4 g U l A s M z h 9 J n F 1 b 3 Q 7 L C Z x d W 9 0 O 1 N l Y 3 R p b 2 4 x L z I w M j N f U m V w b 3 J 0 Z S B k Z S B F a m V j d W N p w 7 N u I E N v b n R y Y W N 0 d W F s I C g y K S 9 B d X R v U m V t b 3 Z l Z E N v b H V t b n M x L n t W Y W x v c i B S U C w z O X 0 m c X V v d D s s J n F 1 b 3 Q 7 U 2 V j d G l v b j E v M j A y M 1 9 S Z X B v c n R l I G R l I E V q Z W N 1 Y 2 n D s 2 4 g Q 2 9 u d H J h Y 3 R 1 Y W w g K D I p L 0 F 1 d G 9 S Z W 1 v d m V k Q 2 9 s d W 1 u c z E u e 0 5 v I F J Q I F Z p Z 2 V u Y 2 l h c y B G d X R 1 c m F z L D Q w f S Z x d W 9 0 O y w m c X V v d D t T Z W N 0 a W 9 u M S 8 y M D I z X 1 J l c G 9 y d G U g Z G U g R W p l Y 3 V j a c O z b i B D b 2 5 0 c m F j d H V h b C A o M i k v Q X V 0 b 1 J l b W 9 2 Z W R D b 2 x 1 b W 5 z M S 5 7 R X h w Z W R p Y 2 n D s 2 4 g U l A g V m l n Z W 5 j a W F z I E Z 1 d H V y Y S w 0 M X 0 m c X V v d D s s J n F 1 b 3 Q 7 U 2 V j d G l v b j E v M j A y M 1 9 S Z X B v c n R l I G R l I E V q Z W N 1 Y 2 n D s 2 4 g Q 2 9 u d H J h Y 3 R 1 Y W w g K D I p L 0 F 1 d G 9 S Z W 1 v d m V k Q 2 9 s d W 1 u c z E u e 1 Z h b G 9 y I F J Q I F Z p Z 2 V u Y 2 l h c y B G d X R 1 c m F z L D Q y f S Z x d W 9 0 O y w m c X V v d D t T Z W N 0 a W 9 u M S 8 y M D I z X 1 J l c G 9 y d G U g Z G U g R W p l Y 3 V j a c O z b i B D b 2 5 0 c m F j d H V h b C A o M i k v Q X V 0 b 1 J l b W 9 2 Z W R D b 2 x 1 b W 5 z M S 5 7 U m l l c 2 d v c y B Q c m 9 m Z X N p b 2 5 h b G V z L D Q z f S Z x d W 9 0 O y w m c X V v d D t T Z W N 0 a W 9 u M S 8 y M D I z X 1 J l c G 9 y d G U g Z G U g R W p l Y 3 V j a c O z b i B D b 2 5 0 c m F j d H V h b C A o M i k v Q X V 0 b 1 J l b W 9 2 Z W R D b 2 x 1 b W 5 z M S 5 7 T 3 J p Z 2 V u I G R l I F B y Z X N 1 c H V l c 3 R v L D Q 0 f S Z x d W 9 0 O y w m c X V v d D t T Z W N 0 a W 9 u M S 8 y M D I z X 1 J l c G 9 y d G U g Z G U g R W p l Y 3 V j a c O z b i B D b 2 5 0 c m F j d H V h b C A o M i k v Q X V 0 b 1 J l b W 9 2 Z W R D b 2 x 1 b W 5 z M S 5 7 T 3 J p Z 2 V u I G R l I F J l Y 3 V y c 2 9 z L D Q 1 f S Z x d W 9 0 O y w m c X V v d D t T Z W N 0 a W 9 u M S 8 y M D I z X 1 J l c G 9 y d G U g Z G U g R W p l Y 3 V j a c O z b i B D b 2 5 0 c m F j d H V h b C A o M i k v Q X V 0 b 1 J l b W 9 2 Z W R D b 2 x 1 b W 5 z M S 5 7 V G l w b y B N b 2 5 l Z G E g Q 2 9 u d H J h d G 8 s N D Z 9 J n F 1 b 3 Q 7 L C Z x d W 9 0 O 1 N l Y 3 R p b 2 4 x L z I w M j N f U m V w b 3 J 0 Z S B k Z S B F a m V j d W N p w 7 N u I E N v b n R y Y W N 0 d W F s I C g y K S 9 B d X R v U m V t b 3 Z l Z E N v b H V t b n M x L n t W Y W x v c i B k Z S B N b 2 5 l Z G E g R X h 0 L D Q 3 f S Z x d W 9 0 O y w m c X V v d D t T Z W N 0 a W 9 u M S 8 y M D I z X 1 J l c G 9 y d G U g Z G U g R W p l Y 3 V j a c O z b i B D b 2 5 0 c m F j d H V h b C A o M i k v Q X V 0 b 1 J l b W 9 2 Z W R D b 2 x 1 b W 5 z M S 5 7 V m F s b 3 I g d G F z Y S B j Y W 1 i a W 8 s N D h 9 J n F 1 b 3 Q 7 L C Z x d W 9 0 O 1 N l Y 3 R p b 2 4 x L z I w M j N f U m V w b 3 J 0 Z S B k Z S B F a m V j d W N p w 7 N u I E N v b n R y Y W N 0 d W F s I C g y K S 9 B d X R v U m V t b 3 Z l Z E N v b H V t b n M x L n t W Y W x v c i B p b m l j a W F s I G N v b n R y Y X R v L D Q 5 f S Z x d W 9 0 O y w m c X V v d D t T Z W N 0 a W 9 u M S 8 y M D I z X 1 J l c G 9 y d G U g Z G U g R W p l Y 3 V j a c O z b i B D b 2 5 0 c m F j d H V h b C A o M i k v Q X V 0 b 1 J l b W 9 2 Z W R D b 2 x 1 b W 5 z M S 5 7 T 2 J z Z X J 2 Y W N p b 2 5 l c y B 2 Y W x v c i w 1 M H 0 m c X V v d D s s J n F 1 b 3 Q 7 U 2 V j d G l v b j E v M j A y M 1 9 S Z X B v c n R l I G R l I E V q Z W N 1 Y 2 n D s 2 4 g Q 2 9 u d H J h Y 3 R 1 Y W w g K D I p L 0 F 1 d G 9 S Z W 1 v d m V k Q 2 9 s d W 1 u c z E u e 0 5 v I E N E U C B O b 3 Z l Z G F k Z X M s N T F 9 J n F 1 b 3 Q 7 L C Z x d W 9 0 O 1 N l Y 3 R p b 2 4 x L z I w M j N f U m V w b 3 J 0 Z S B k Z S B F a m V j d W N p w 7 N u I E N v b n R y Y W N 0 d W F s I C g y K S 9 B d X R v U m V t b 3 Z l Z E N v b H V t b n M x L n t F e H B l Z G l j a c O z b i B D R F A g T m 9 2 Z W R h Z G V z L D U y f S Z x d W 9 0 O y w m c X V v d D t T Z W N 0 a W 9 u M S 8 y M D I z X 1 J l c G 9 y d G U g Z G U g R W p l Y 3 V j a c O z b i B D b 2 5 0 c m F j d H V h b C A o M i k v Q X V 0 b 1 J l b W 9 2 Z W R D b 2 x 1 b W 5 z M S 5 7 V m F s b 3 I g Q 0 R Q I E 5 v d m V k Y W R l c y w 1 M 3 0 m c X V v d D s s J n F 1 b 3 Q 7 U 2 V j d G l v b j E v M j A y M 1 9 S Z X B v c n R l I G R l I E V q Z W N 1 Y 2 n D s 2 4 g Q 2 9 u d H J h Y 3 R 1 Y W w g K D I p L 0 F 1 d G 9 S Z W 1 v d m V k Q 2 9 s d W 1 u c z E u e 0 5 v I E N E U C B W a W d l b m N p Y X M g R n V 0 d X J h c y B O b 3 Z l Z C w 1 N H 0 m c X V v d D s s J n F 1 b 3 Q 7 U 2 V j d G l v b j E v M j A y M 1 9 S Z X B v c n R l I G R l I E V q Z W N 1 Y 2 n D s 2 4 g Q 2 9 u d H J h Y 3 R 1 Y W w g K D I p L 0 F 1 d G 9 S Z W 1 v d m V k Q 2 9 s d W 1 u c z E u e 0 V 4 c G V k a W N p w 7 N u I E N E U C B W a W d l b m N p Y X M g R n V 0 d X J f M S w 1 N X 0 m c X V v d D s s J n F 1 b 3 Q 7 U 2 V j d G l v b j E v M j A y M 1 9 S Z X B v c n R l I G R l I E V q Z W N 1 Y 2 n D s 2 4 g Q 2 9 u d H J h Y 3 R 1 Y W w g K D I p L 0 F 1 d G 9 S Z W 1 v d m V k Q 2 9 s d W 1 u c z E u e 1 Z h b G 9 y I E N E U C B W a W d l b m N p Y X M g R n V 0 d X J h c y B O b y w 1 N n 0 m c X V v d D s s J n F 1 b 3 Q 7 U 2 V j d G l v b j E v M j A y M 1 9 S Z X B v c n R l I G R l I E V q Z W N 1 Y 2 n D s 2 4 g Q 2 9 u d H J h Y 3 R 1 Y W w g K D I p L 0 F 1 d G 9 S Z W 1 v d m V k Q 2 9 s d W 1 u c z E u e 0 5 v I F J Q I E 5 v d m V k Y W R l c y w 1 N 3 0 m c X V v d D s s J n F 1 b 3 Q 7 U 2 V j d G l v b j E v M j A y M 1 9 S Z X B v c n R l I G R l I E V q Z W N 1 Y 2 n D s 2 4 g Q 2 9 u d H J h Y 3 R 1 Y W w g K D I p L 0 F 1 d G 9 S Z W 1 v d m V k Q 2 9 s d W 1 u c z E u e 0 V 4 c G V k a W N p w 7 N u I F J Q I E 5 v d m V k Y W R l c y w 1 O H 0 m c X V v d D s s J n F 1 b 3 Q 7 U 2 V j d G l v b j E v M j A y M 1 9 S Z X B v c n R l I G R l I E V q Z W N 1 Y 2 n D s 2 4 g Q 2 9 u d H J h Y 3 R 1 Y W w g K D I p L 0 F 1 d G 9 S Z W 1 v d m V k Q 2 9 s d W 1 u c z E u e 1 Z h b G 9 y I F J Q I E 5 v d m V k Y W R l c y w 1 O X 0 m c X V v d D s s J n F 1 b 3 Q 7 U 2 V j d G l v b j E v M j A y M 1 9 S Z X B v c n R l I G R l I E V q Z W N 1 Y 2 n D s 2 4 g Q 2 9 u d H J h Y 3 R 1 Y W w g K D I p L 0 F 1 d G 9 S Z W 1 v d m V k Q 2 9 s d W 1 u c z E u e 0 5 v I F J Q I F Z p Z 2 V u Y 2 l h c y B G d X R 1 c m F z I E 5 v d m V k Y S w 2 M H 0 m c X V v d D s s J n F 1 b 3 Q 7 U 2 V j d G l v b j E v M j A y M 1 9 S Z X B v c n R l I G R l I E V q Z W N 1 Y 2 n D s 2 4 g Q 2 9 u d H J h Y 3 R 1 Y W w g K D I p L 0 F 1 d G 9 S Z W 1 v d m V k Q 2 9 s d W 1 u c z E u e 0 V 4 c G V k a W N p w 7 N u I F J Q I F Z p Z 2 V u Y 2 l h c y B G d X R 1 c m F f M i w 2 M X 0 m c X V v d D s s J n F 1 b 3 Q 7 U 2 V j d G l v b j E v M j A y M 1 9 S Z X B v c n R l I G R l I E V q Z W N 1 Y 2 n D s 2 4 g Q 2 9 u d H J h Y 3 R 1 Y W w g K D I p L 0 F 1 d G 9 S Z W 1 v d m V k Q 2 9 s d W 1 u c z E u e 1 Z h b G 9 y I F J Q I F Z p Z 2 V u Y 2 l h c y B G d X R 1 c m F z I E 5 v d i w 2 M n 0 m c X V v d D s s J n F 1 b 3 Q 7 U 2 V j d G l v b j E v M j A y M 1 9 S Z X B v c n R l I G R l I E V q Z W N 1 Y 2 n D s 2 4 g Q 2 9 u d H J h Y 3 R 1 Y W w g K D I p L 0 F 1 d G 9 S Z W 1 v d m V k Q 2 9 s d W 1 u c z E u e 0 5 v I H B l Z G l k b y B t b 2 R p Z m l j Y W N p w 7 N u L D Y z f S Z x d W 9 0 O y w m c X V v d D t T Z W N 0 a W 9 u M S 8 y M D I z X 1 J l c G 9 y d G U g Z G U g R W p l Y 3 V j a c O z b i B D b 2 5 0 c m F j d H V h b C A o M i k v Q X V 0 b 1 J l b W 9 2 Z W R D b 2 x 1 b W 5 z M S 5 7 V m F s b 3 I g d G 9 0 Y W w g Y W R p Y 2 l v b m V z L D Y 0 f S Z x d W 9 0 O y w m c X V v d D t T Z W N 0 a W 9 u M S 8 y M D I z X 1 J l c G 9 y d G U g Z G U g R W p l Y 3 V j a c O z b i B D b 2 5 0 c m F j d H V h b C A o M i k v Q X V 0 b 1 J l b W 9 2 Z W R D b 2 x 1 b W 5 z M S 5 7 T i 4 g Y W R p Y 2 l v b m V z I H J l Y W x p e m F k Y X M s N j V 9 J n F 1 b 3 Q 7 L C Z x d W 9 0 O 1 N l Y 3 R p b 2 4 x L z I w M j N f U m V w b 3 J 0 Z S B k Z S B F a m V j d W N p w 7 N u I E N v b n R y Y W N 0 d W F s I C g y K S 9 B d X R v U m V t b 3 Z l Z E N v b H V t b n M x L n t W Y W x v c i B 0 b 3 R h b C B j b 2 5 0 c m F 0 b y B j b 2 4 g Y W R p Y 2 k s N j Z 9 J n F 1 b 3 Q 7 L C Z x d W 9 0 O 1 N l Y 3 R p b 2 4 x L z I w M j N f U m V w b 3 J 0 Z S B k Z S B F a m V j d W N p w 7 N u I E N v b n R y Y W N 0 d W F s I C g y K S 9 B d X R v U m V t b 3 Z l Z E N v b H V t b n M x L n t G b 3 J t Y S B k Z S B w Y W d v L D Y 3 f S Z x d W 9 0 O y w m c X V v d D t T Z W N 0 a W 9 u M S 8 y M D I z X 1 J l c G 9 y d G U g Z G U g R W p l Y 3 V j a c O z b i B D b 2 5 0 c m F j d H V h b C A o M i k v Q X V 0 b 1 J l b W 9 2 Z W R D b 2 x 1 b W 5 z M S 5 7 U G x h e m 8 g Z W p l Y 3 V j a c O z b i B j b 2 5 0 c m F 0 b y w 2 O H 0 m c X V v d D s s J n F 1 b 3 Q 7 U 2 V j d G l v b j E v M j A y M 1 9 S Z X B v c n R l I G R l I E V q Z W N 1 Y 2 n D s 2 4 g Q 2 9 u d H J h Y 3 R 1 Y W w g K D I p L 0 F 1 d G 9 S Z W 1 v d m V k Q 2 9 s d W 1 u c z E u e 0 9 i c 2 V y d m F j a c O z b m V z I H B s Y X p v L D Y 5 f S Z x d W 9 0 O y w m c X V v d D t T Z W N 0 a W 9 u M S 8 y M D I z X 1 J l c G 9 y d G U g Z G U g R W p l Y 3 V j a c O z b i B D b 2 5 0 c m F j d H V h b C A o M i k v Q X V 0 b 1 J l b W 9 2 Z W R D b 2 x 1 b W 5 z M S 5 7 U G x h e m 8 g d G 9 0 Y W w g c H L D s 3 J y b 2 d h c y w 3 M H 0 m c X V v d D s s J n F 1 b 3 Q 7 U 2 V j d G l v b j E v M j A y M 1 9 S Z X B v c n R l I G R l I E V q Z W N 1 Y 2 n D s 2 4 g Q 2 9 u d H J h Y 3 R 1 Y W w g K D I p L 0 F 1 d G 9 S Z W 1 v d m V k Q 2 9 s d W 1 u c z E u e 0 9 i c 2 V y d m F j a c O z b m V z I H B s Y X p v I H B y w 7 N y c m 9 n Y S w 3 M X 0 m c X V v d D s s J n F 1 b 3 Q 7 U 2 V j d G l v b j E v M j A y M 1 9 S Z X B v c n R l I G R l I E V q Z W N 1 Y 2 n D s 2 4 g Q 2 9 u d H J h Y 3 R 1 Y W w g K D I p L 0 F 1 d G 9 S Z W 1 v d m V k Q 2 9 s d W 1 u c z E u e 1 B s Y X p v I H R v d G F s I G N v b n R y Y X R v L D c y f S Z x d W 9 0 O y w m c X V v d D t T Z W N 0 a W 9 u M S 8 y M D I z X 1 J l c G 9 y d G U g Z G U g R W p l Y 3 V j a c O z b i B D b 2 5 0 c m F j d H V h b C A o M i k v Q X V 0 b 1 J l b W 9 2 Z W R D b 2 x 1 b W 5 z M S 5 7 V m l n Z W 5 j a W E g Z G V s I G N v b n R y Y X R v L D c z f S Z x d W 9 0 O y w m c X V v d D t T Z W N 0 a W 9 u M S 8 y M D I z X 1 J l c G 9 y d G U g Z G U g R W p l Y 3 V j a c O z b i B D b 2 5 0 c m F j d H V h b C A o M i k v Q X V 0 b 1 J l b W 9 2 Z W R D b 2 x 1 b W 5 z M S 5 7 Q 2 9 u d H J h d G l z d G E s N z R 9 J n F 1 b 3 Q 7 L C Z x d W 9 0 O 1 N l Y 3 R p b 2 4 x L z I w M j N f U m V w b 3 J 0 Z S B k Z S B F a m V j d W N p w 7 N u I E N v b n R y Y W N 0 d W F s I C g y K S 9 B d X R v U m V t b 3 Z l Z E N v b H V t b n M x L n t J Z C B j b 2 5 0 c m F 0 a X N 0 Y S w 3 N X 0 m c X V v d D s s J n F 1 b 3 Q 7 U 2 V j d G l v b j E v M j A y M 1 9 S Z X B v c n R l I G R l I E V q Z W N 1 Y 2 n D s 2 4 g Q 2 9 u d H J h Y 3 R 1 Y W w g K D I p L 0 F 1 d G 9 S Z W 1 v d m V k Q 2 9 s d W 1 u c z E u e 0 T D r W d p d G 8 g d m V y a W Z p Y 2 F j a c O z b i B J Z C w 3 N n 0 m c X V v d D s s J n F 1 b 3 Q 7 U 2 V j d G l v b j E v M j A y M 1 9 S Z X B v c n R l I G R l I E V q Z W N 1 Y 2 n D s 2 4 g Q 2 9 u d H J h Y 3 R 1 Y W w g K D I p L 0 F 1 d G 9 S Z W 1 v d m V k Q 2 9 s d W 1 u c z E u e 1 R p c G 8 g S U Q s N z d 9 J n F 1 b 3 Q 7 L C Z x d W 9 0 O 1 N l Y 3 R p b 2 4 x L z I w M j N f U m V w b 3 J 0 Z S B k Z S B F a m V j d W N p w 7 N u I E N v b n R y Y W N 0 d W F s I C g y K S 9 B d X R v U m V t b 3 Z l Z E N v b H V t b n M x L n t O Y X R 1 c m F s Z X p h L D c 4 f S Z x d W 9 0 O y w m c X V v d D t T Z W N 0 a W 9 u M S 8 y M D I z X 1 J l c G 9 y d G U g Z G U g R W p l Y 3 V j a c O z b i B D b 2 5 0 c m F j d H V h b C A o M i k v Q X V 0 b 1 J l b W 9 2 Z W R D b 2 x 1 b W 5 z M S 5 7 U 2 V 4 b y w 3 O X 0 m c X V v d D s s J n F 1 b 3 Q 7 U 2 V j d G l v b j E v M j A y M 1 9 S Z X B v c n R l I G R l I E V q Z W N 1 Y 2 n D s 2 4 g Q 2 9 u d H J h Y 3 R 1 Y W w g K D I p L 0 F 1 d G 9 S Z W 1 v d m V k Q 2 9 s d W 1 u c z E u e 0 V k Y W Q s O D B 9 J n F 1 b 3 Q 7 L C Z x d W 9 0 O 1 N l Y 3 R p b 2 4 x L z I w M j N f U m V w b 3 J 0 Z S B k Z S B F a m V j d W N p w 7 N u I E N v b n R y Y W N 0 d W F s I C g y K S 9 B d X R v U m V t b 3 Z l Z E N v b H V t b n M x L n t O a X Z l b C B k Z S B l c 3 R 1 Z G l v L D g x f S Z x d W 9 0 O y w m c X V v d D t T Z W N 0 a W 9 u M S 8 y M D I z X 1 J l c G 9 y d G U g Z G U g R W p l Y 3 V j a c O z b i B D b 2 5 0 c m F j d H V h b C A o M i k v Q X V 0 b 1 J l b W 9 2 Z W R D b 2 x 1 b W 5 z M S 5 7 U H J v Z m V z a c O z b i w 4 M n 0 m c X V v d D s s J n F 1 b 3 Q 7 U 2 V j d G l v b j E v M j A y M 1 9 S Z X B v c n R l I G R l I E V q Z W N 1 Y 2 n D s 2 4 g Q 2 9 u d H J h Y 3 R 1 Y W w g K D I p L 0 F 1 d G 9 S Z W 1 v d m V k Q 2 9 s d W 1 u c z E u e 0 Z v c m 1 h Y 2 n D s 2 4 g Y 2 9 u d H J h d G l z d G E s O D N 9 J n F 1 b 3 Q 7 L C Z x d W 9 0 O 1 N l Y 3 R p b 2 4 x L z I w M j N f U m V w b 3 J 0 Z S B k Z S B F a m V j d W N p w 7 N u I E N v b n R y Y W N 0 d W F s I C g y K S 9 B d X R v U m V t b 3 Z l Z E N v b H V t b n M x L n t F e H B l c m l l b m N p Y S B j b 2 5 0 c m F 0 a X N 0 Y S w 4 N H 0 m c X V v d D s s J n F 1 b 3 Q 7 U 2 V j d G l v b j E v M j A y M 1 9 S Z X B v c n R l I G R l I E V q Z W N 1 Y 2 n D s 2 4 g Q 2 9 u d H J h Y 3 R 1 Y W w g K D I p L 0 F 1 d G 9 S Z W 1 v d m V k Q 2 9 s d W 1 u c z E u e 0 V 4 c G V y a W V u Y 2 l h I H J l b G F j a W 9 u Y W R h L D g 1 f S Z x d W 9 0 O y w m c X V v d D t T Z W N 0 a W 9 u M S 8 y M D I z X 1 J l c G 9 y d G U g Z G U g R W p l Y 3 V j a c O z b i B D b 2 5 0 c m F j d H V h b C A o M i k v Q X V 0 b 1 J l b W 9 2 Z W R D b 2 x 1 b W 5 z M S 5 7 V G l w b y B p Z G V u d G l m a W N h Y 2 n D s 2 4 g c m V w c m V z Z W 5 0 Y S w 4 N n 0 m c X V v d D s s J n F 1 b 3 Q 7 U 2 V j d G l v b j E v M j A y M 1 9 S Z X B v c n R l I G R l I E V q Z W N 1 Y 2 n D s 2 4 g Q 2 9 u d H J h Y 3 R 1 Y W w g K D I p L 0 F 1 d G 9 S Z W 1 v d m V k Q 2 9 s d W 1 u c z E u e 0 l k Z W 5 0 a W Z p Y 2 F j a W 9 u I F J l c H J l c 2 V u d G F u d G U s O D d 9 J n F 1 b 3 Q 7 L C Z x d W 9 0 O 1 N l Y 3 R p b 2 4 x L z I w M j N f U m V w b 3 J 0 Z S B k Z S B F a m V j d W N p w 7 N u I E N v b n R y Y W N 0 d W F s I C g y K S 9 B d X R v U m V t b 3 Z l Z E N v b H V t b n M x L n t S Z X B y Z X N l b n R h b n R l I G x l Z 2 F s L D g 4 f S Z x d W 9 0 O y w m c X V v d D t T Z W N 0 a W 9 u M S 8 y M D I z X 1 J l c G 9 y d G U g Z G U g R W p l Y 3 V j a c O z b i B D b 2 5 0 c m F j d H V h b C A o M i k v Q X V 0 b 1 J l b W 9 2 Z W R D b 2 x 1 b W 5 z M S 5 7 T m 9 t Y n J l I H J l c H J l c 2 V u d G F u d G U g b G V n Y W w t Y 2 9 u L D g 5 f S Z x d W 9 0 O y w m c X V v d D t T Z W N 0 a W 9 u M S 8 y M D I z X 1 J l c G 9 y d G U g Z G U g R W p l Y 3 V j a c O z b i B D b 2 5 0 c m F j d H V h b C A o M i k v Q X V 0 b 1 J l b W 9 2 Z W R D b 2 x 1 b W 5 z M S 5 7 Q 2 F y Z 2 8 g U m V w c m V z Z W 5 0 Y W 5 0 Z S B M Z W d h b C w 5 M H 0 m c X V v d D s s J n F 1 b 3 Q 7 U 2 V j d G l v b j E v M j A y M 1 9 S Z X B v c n R l I G R l I E V q Z W N 1 Y 2 n D s 2 4 g Q 2 9 u d H J h Y 3 R 1 Y W w g K D I p L 0 F 1 d G 9 S Z W 1 v d m V k Q 2 9 s d W 1 u c z E u e 0 R p c m V j Y 2 n D s 2 4 g c H J v d m V l Z G 9 y L D k x f S Z x d W 9 0 O y w m c X V v d D t T Z W N 0 a W 9 u M S 8 y M D I z X 1 J l c G 9 y d G U g Z G U g R W p l Y 3 V j a c O z b i B D b 2 5 0 c m F j d H V h b C A o M i k v Q X V 0 b 1 J l b W 9 2 Z W R D b 2 x 1 b W 5 z M S 5 7 V G V s w 6 l m b 2 5 v I H B y b 3 Z l Z W R v c i w 5 M n 0 m c X V v d D s s J n F 1 b 3 Q 7 U 2 V j d G l v b j E v M j A y M 1 9 S Z X B v c n R l I G R l I E V q Z W N 1 Y 2 n D s 2 4 g Q 2 9 u d H J h Y 3 R 1 Y W w g K D I p L 0 F 1 d G 9 S Z W 1 v d m V k Q 2 9 s d W 1 u c z E u e 0 N v c n J l b y 1 l I H B y b 3 Z l Z W R v c i w 5 M 3 0 m c X V v d D s s J n F 1 b 3 Q 7 U 2 V j d G l v b j E v M j A y M 1 9 S Z X B v c n R l I G R l I E V q Z W N 1 Y 2 n D s 2 4 g Q 2 9 u d H J h Y 3 R 1 Y W w g K D I p L 0 F 1 d G 9 S Z W 1 v d m V k Q 2 9 s d W 1 u c z E u e 1 R p c G 8 g Z W 5 0 a W R h Z C w 5 N H 0 m c X V v d D s s J n F 1 b 3 Q 7 U 2 V j d G l v b j E v M j A y M 1 9 S Z X B v c n R l I G R l I E V q Z W N 1 Y 2 n D s 2 4 g Q 2 9 u d H J h Y 3 R 1 Y W w g K D I p L 0 F 1 d G 9 S Z W 1 v d m V k Q 2 9 s d W 1 u c z E u e 0 5 v I G N l c n R p Z m l j Y W R v I G N v b n N 0 a X R 1 Y 2 n D s 2 4 s O T V 9 J n F 1 b 3 Q 7 L C Z x d W 9 0 O 1 N l Y 3 R p b 2 4 x L z I w M j N f U m V w b 3 J 0 Z S B k Z S B F a m V j d W N p w 7 N u I E N v b n R y Y W N 0 d W F s I C g y K S 9 B d X R v U m V t b 3 Z l Z E N v b H V t b n M x L n t U a X B v I G R l I G 9 y Z y 9 w Z X J z L D k 2 f S Z x d W 9 0 O y w m c X V v d D t T Z W N 0 a W 9 u M S 8 y M D I z X 1 J l c G 9 y d G U g Z G U g R W p l Y 3 V j a c O z b i B D b 2 5 0 c m F j d H V h b C A o M i k v Q X V 0 b 1 J l b W 9 2 Z W R D b 2 x 1 b W 5 z M S 5 7 T m F j a W 9 u Y W x p Z G F k L D k 3 f S Z x d W 9 0 O y w m c X V v d D t T Z W N 0 a W 9 u M S 8 y M D I z X 1 J l c G 9 y d G U g Z G U g R W p l Y 3 V j a c O z b i B D b 2 5 0 c m F j d H V h b C A o M i k v Q X V 0 b 1 J l b W 9 2 Z W R D b 2 x 1 b W 5 z M S 5 7 R G F 0 b 3 M g I F N 1 c G V y d m l z b 3 I s O T h 9 J n F 1 b 3 Q 7 L C Z x d W 9 0 O 1 N l Y 3 R p b 2 4 x L z I w M j N f U m V w b 3 J 0 Z S B k Z S B F a m V j d W N p w 7 N u I E N v b n R y Y W N 0 d W F s I C g y K S 9 B d X R v U m V t b 3 Z l Z E N v b H V t b n M x L n t E Y X R v c y B k Z S B J b n R l c n Z l b n R v c i w 5 O X 0 m c X V v d D s s J n F 1 b 3 Q 7 U 2 V j d G l v b j E v M j A y M 1 9 S Z X B v c n R l I G R l I E V q Z W N 1 Y 2 n D s 2 4 g Q 2 9 u d H J h Y 3 R 1 Y W w g K D I p L 0 F 1 d G 9 S Z W 1 v d m V k Q 2 9 s d W 1 u c z E u e 0 9 y Z G V u Y W R v c i B k Z W w g Z 2 F z d G 8 s M T A w f S Z x d W 9 0 O y w m c X V v d D t T Z W N 0 a W 9 u M S 8 y M D I z X 1 J l c G 9 y d G U g Z G U g R W p l Y 3 V j a c O z b i B D b 2 5 0 c m F j d H V h b C A o M i k v Q X V 0 b 1 J l b W 9 2 Z W R D b 2 x 1 b W 5 z M S 5 7 Q 2 x h c 2 U g Z G U g Z 2 F y Y W 5 0 w 6 1 h L D E w M X 0 m c X V v d D s s J n F 1 b 3 Q 7 U 2 V j d G l v b j E v M j A y M 1 9 S Z X B v c n R l I G R l I E V q Z W N 1 Y 2 n D s 2 4 g Q 2 9 u d H J h Y 3 R 1 Y W w g K D I p L 0 F 1 d G 9 S Z W 1 v d m V k Q 2 9 s d W 1 u c z E u e 0 d h c m F u d M O t Y S B v I H D D s 2 x p e m E s M T A y f S Z x d W 9 0 O y w m c X V v d D t T Z W N 0 a W 9 u M S 8 y M D I z X 1 J l c G 9 y d G U g Z G U g R W p l Y 3 V j a c O z b i B D b 2 5 0 c m F j d H V h b C A o M i k v Q X V 0 b 1 J l b W 9 2 Z W R D b 2 x 1 b W 5 z M S 5 7 T i 4 g Z 2 F y Y W 5 0 a W E s M T A z f S Z x d W 9 0 O y w m c X V v d D t T Z W N 0 a W 9 u M S 8 y M D I z X 1 J l c G 9 y d G U g Z G U g R W p l Y 3 V j a c O z b i B D b 2 5 0 c m F j d H V h b C A o M i k v Q X V 0 b 1 J l b W 9 2 Z W R D b 2 x 1 b W 5 z M S 5 7 T i 4 g Y W 5 l e G 8 s M T A 0 f S Z x d W 9 0 O y w m c X V v d D t T Z W N 0 a W 9 u M S 8 y M D I z X 1 J l c G 9 y d G U g Z G U g R W p l Y 3 V j a c O z b i B D b 2 5 0 c m F j d H V h b C A o M i k v Q X V 0 b 1 J l b W 9 2 Z W R D b 2 x 1 b W 5 z M S 5 7 R m V j a G E g a W 5 p Y 2 l v I H Z p Z 2 V u Y 2 l h L D E w N X 0 m c X V v d D s s J n F 1 b 3 Q 7 U 2 V j d G l v b j E v M j A y M 1 9 S Z X B v c n R l I G R l I E V q Z W N 1 Y 2 n D s 2 4 g Q 2 9 u d H J h Y 3 R 1 Y W w g K D I p L 0 F 1 d G 9 S Z W 1 v d m V k Q 2 9 s d W 1 u c z E u e 0 Z l Y 2 h h I G Z p b i B 2 a W d l b m N p Y S w x M D Z 9 J n F 1 b 3 Q 7 L C Z x d W 9 0 O 1 N l Y 3 R p b 2 4 x L z I w M j N f U m V w b 3 J 0 Z S B k Z S B F a m V j d W N p w 7 N u I E N v b n R y Y W N 0 d W F s I C g y K S 9 B d X R v U m V t b 3 Z l Z E N v b H V t b n M x L n t G Z W N o Y S B n Y X J h b n R p Y S w x M D d 9 J n F 1 b 3 Q 7 L C Z x d W 9 0 O 1 N l Y 3 R p b 2 4 x L z I w M j N f U m V w b 3 J 0 Z S B k Z S B F a m V j d W N p w 7 N u I E N v b n R y Y W N 0 d W F s I C g y K S 9 B d X R v U m V t b 3 Z l Z E N v b H V t b n M x L n t B c 2 V n d X J h Z G 9 y Y S w x M D h 9 J n F 1 b 3 Q 7 L C Z x d W 9 0 O 1 N l Y 3 R p b 2 4 x L z I w M j N f U m V w b 3 J 0 Z S B k Z S B F a m V j d W N p w 7 N u I E N v b n R y Y W N 0 d W F s I C g y K S 9 B d X R v U m V t b 3 Z l Z E N v b H V t b n M x L n t H Y X J h b n T D r W E g b y B w w 7 N s a X p h I F J D R S w x M D l 9 J n F 1 b 3 Q 7 L C Z x d W 9 0 O 1 N l Y 3 R p b 2 4 x L z I w M j N f U m V w b 3 J 0 Z S B k Z S B F a m V j d W N p w 7 N u I E N v b n R y Y W N 0 d W F s I C g y K S 9 B d X R v U m V t b 3 Z l Z E N v b H V t b n M x L n t O b y B n Y X J h b n T D r W E g U k N F L D E x M H 0 m c X V v d D s s J n F 1 b 3 Q 7 U 2 V j d G l v b j E v M j A y M 1 9 S Z X B v c n R l I G R l I E V q Z W N 1 Y 2 n D s 2 4 g Q 2 9 u d H J h Y 3 R 1 Y W w g K D I p L 0 F 1 d G 9 S Z W 1 v d m V k Q 2 9 s d W 1 u c z E u e 0 5 v I G F u Z X h v I G d h c m F u d M O t Y S B S Q 0 U s M T E x f S Z x d W 9 0 O y w m c X V v d D t T Z W N 0 a W 9 u M S 8 y M D I z X 1 J l c G 9 y d G U g Z G U g R W p l Y 3 V j a c O z b i B D b 2 5 0 c m F j d H V h b C A o M i k v Q X V 0 b 1 J l b W 9 2 Z W R D b 2 x 1 b W 5 z M S 5 7 R m V j a G E g a W 5 p Y 2 l v I H Z p Z 2 V u Y 2 l h X z M s M T E y f S Z x d W 9 0 O y w m c X V v d D t T Z W N 0 a W 9 u M S 8 y M D I z X 1 J l c G 9 y d G U g Z G U g R W p l Y 3 V j a c O z b i B D b 2 5 0 c m F j d H V h b C A o M i k v Q X V 0 b 1 J l b W 9 2 Z W R D b 2 x 1 b W 5 z M S 5 7 R m V j a G E g Z m l u I H Z p Z 2 V u Y 2 l h X z Q s M T E z f S Z x d W 9 0 O y w m c X V v d D t T Z W N 0 a W 9 u M S 8 y M D I z X 1 J l c G 9 y d G U g Z G U g R W p l Y 3 V j a c O z b i B D b 2 5 0 c m F j d H V h b C A o M i k v Q X V 0 b 1 J l b W 9 2 Z W R D b 2 x 1 b W 5 z M S 5 7 R m V j a G E g Z 2 F y Y W 5 0 a W F f N S w x M T R 9 J n F 1 b 3 Q 7 L C Z x d W 9 0 O 1 N l Y 3 R p b 2 4 x L z I w M j N f U m V w b 3 J 0 Z S B k Z S B F a m V j d W N p w 7 N u I E N v b n R y Y W N 0 d W F s I C g y K S 9 B d X R v U m V t b 3 Z l Z E N v b H V t b n M x L n t B c 2 V n d X J h Z G 9 y Y V 8 2 L D E x N X 0 m c X V v d D s s J n F 1 b 3 Q 7 U 2 V j d G l v b j E v M j A y M 1 9 S Z X B v c n R l I G R l I E V q Z W N 1 Y 2 n D s 2 4 g Q 2 9 u d H J h Y 3 R 1 Y W w g K D I p L 0 F 1 d G 9 S Z W 1 v d m V k Q 2 9 s d W 1 u c z E u e 0 F w c m 9 i Y W N p w 7 N u I G d h c m F u d M O t Y X M s M T E 2 f S Z x d W 9 0 O y w m c X V v d D t T Z W N 0 a W 9 u M S 8 y M D I z X 1 J l c G 9 y d G U g Z G U g R W p l Y 3 V j a c O z b i B D b 2 5 0 c m F j d H V h b C A o M i k v Q X V 0 b 1 J l b W 9 2 Z W R D b 2 x 1 b W 5 z M S 5 7 T 2 J z Z X J 2 Y W N p w 7 N u Z X M g Z 2 F y Y W 5 0 w 6 1 h c y w x M T d 9 J n F 1 b 3 Q 7 L C Z x d W 9 0 O 1 N l Y 3 R p b 2 4 x L z I w M j N f U m V w b 3 J 0 Z S B k Z S B F a m V j d W N p w 7 N u I E N v b n R y Y W N 0 d W F s I C g y K S 9 B d X R v U m V t b 3 Z l Z E N v b H V t b n M x L n t F c 3 R h Z G 8 s M T E 4 f S Z x d W 9 0 O y w m c X V v d D t T Z W N 0 a W 9 u M S 8 y M D I z X 1 J l c G 9 y d G U g Z G U g R W p l Y 3 V j a c O z b i B D b 2 5 0 c m F j d H V h b C A o M i k v Q X V 0 b 1 J l b W 9 2 Z W R D b 2 x 1 b W 5 z M S 5 7 R m l y b W E g Z G V s I G N v b n R y Y X R p c 3 R h L D E x O X 0 m c X V v d D s s J n F 1 b 3 Q 7 U 2 V j d G l v b j E v M j A y M 1 9 S Z X B v c n R l I G R l I E V q Z W N 1 Y 2 n D s 2 4 g Q 2 9 u d H J h Y 3 R 1 Y W w g K D I p L 0 F 1 d G 9 S Z W 1 v d m V k Q 2 9 s d W 1 u c z E u e 0 Z l Y 2 h h I H B h c m E g c m V t a X R p c i B k b 2 N z L D E y M H 0 m c X V v d D s s J n F 1 b 3 Q 7 U 2 V j d G l v b j E v M j A y M 1 9 S Z X B v c n R l I G R l I E V q Z W N 1 Y 2 n D s 2 4 g Q 2 9 u d H J h Y 3 R 1 Y W w g K D I p L 0 F 1 d G 9 S Z W 1 v d m V k Q 2 9 s d W 1 u c z E u e 0 Z l Y 2 h h I G R l I G F k a n V k a W N h Y 2 n D s 2 4 s M T I x f S Z x d W 9 0 O y w m c X V v d D t T Z W N 0 a W 9 u M S 8 y M D I z X 1 J l c G 9 y d G U g Z G U g R W p l Y 3 V j a c O z b i B D b 2 5 0 c m F j d H V h b C A o M i k v Q X V 0 b 1 J l b W 9 2 Z W R D b 2 x 1 b W 5 z M S 5 7 U 3 V z Y 3 J p c G N p w 7 N u I G N v b n R y Y X R v L D E y M n 0 m c X V v d D s s J n F 1 b 3 Q 7 U 2 V j d G l v b j E v M j A y M 1 9 S Z X B v c n R l I G R l I E V q Z W N 1 Y 2 n D s 2 4 g Q 2 9 u d H J h Y 3 R 1 Y W w g K D I p L 0 F 1 d G 9 S Z W 1 v d m V k Q 2 9 s d W 1 u c z E u e 0 x l Z 2 F s a X p h Y 2 n D s 2 4 g Y 2 9 u d H J h d G 8 s M T I z f S Z x d W 9 0 O y w m c X V v d D t T Z W N 0 a W 9 u M S 8 y M D I z X 1 J l c G 9 y d G U g Z G U g R W p l Y 3 V j a c O z b i B D b 2 5 0 c m F j d H V h b C A o M i k v Q X V 0 b 1 J l b W 9 2 Z W R D b 2 x 1 b W 5 z M S 5 7 T W 9 k a W Z p Y 2 F j a c O z b i B k Z S B n Y X J h b n T D r W F z L D E y N H 0 m c X V v d D s s J n F 1 b 3 Q 7 U 2 V j d G l v b j E v M j A y M 1 9 S Z X B v c n R l I G R l I E V q Z W N 1 Y 2 n D s 2 4 g Q 2 9 u d H J h Y 3 R 1 Y W w g K D I p L 0 F 1 d G 9 S Z W 1 v d m V k Q 2 9 s d W 1 u c z E u e 0 l u a W N p b y B j b 2 5 0 c m F 0 b y B P S S w x M j V 9 J n F 1 b 3 Q 7 L C Z x d W 9 0 O 1 N l Y 3 R p b 2 4 x L z I w M j N f U m V w b 3 J 0 Z S B k Z S B F a m V j d W N p w 7 N u I E N v b n R y Y W N 0 d W F s I C g y K S 9 B d X R v U m V t b 3 Z l Z E N v b H V t b n M x L n t G a W 5 h b G l 6 Y W N p w 7 N u I G N v b n R y Y X R v I E 9 J L D E y N n 0 m c X V v d D s s J n F 1 b 3 Q 7 U 2 V j d G l v b j E v M j A y M 1 9 S Z X B v c n R l I G R l I E V q Z W N 1 Y 2 n D s 2 4 g Q 2 9 u d H J h Y 3 R 1 Y W w g K D I p L 0 F 1 d G 9 S Z W 1 v d m V k Q 2 9 s d W 1 u c z E u e 0 Z p b m F s a X p h Y 2 n D s 2 4 g Z G V m a W 5 p d G l 2 Y S w x M j d 9 J n F 1 b 3 Q 7 L C Z x d W 9 0 O 1 N l Y 3 R p b 2 4 x L z I w M j N f U m V w b 3 J 0 Z S B k Z S B F a m V j d W N p w 7 N u I E N v b n R y Y W N 0 d W F s I C g y K S 9 B d X R v U m V t b 3 Z l Z E N v b H V t b n M x L n t E Y X R v c y B k Z S B D Z X N p w 7 N u L D E y O H 0 m c X V v d D s s J n F 1 b 3 Q 7 U 2 V j d G l v b j E v M j A y M 1 9 S Z X B v c n R l I G R l I E V q Z W N 1 Y 2 n D s 2 4 g Q 2 9 u d H J h Y 3 R 1 Y W w g K D I p L 0 F 1 d G 9 S Z W 1 v d m V k Q 2 9 s d W 1 u c z E u e 0 N h b n R p Z G F k I G R l I H N 1 c 3 B l b n N p w 7 N u Z X M g c m V h b G k s M T I 5 f S Z x d W 9 0 O y w m c X V v d D t T Z W N 0 a W 9 u M S 8 y M D I z X 1 J l c G 9 y d G U g Z G U g R W p l Y 3 V j a c O z b i B D b 2 5 0 c m F j d H V h b C A o M i k v Q X V 0 b 1 J l b W 9 2 Z W R D b 2 x 1 b W 5 z M S 5 7 U 3 V z Y 3 J p c G N p w 7 N u I G R l I G x h I H N 1 c 3 B l b n N p w 7 N u L D E z M H 0 m c X V v d D s s J n F 1 b 3 Q 7 U 2 V j d G l v b j E v M j A y M 1 9 S Z X B v c n R l I G R l I E V q Z W N 1 Y 2 n D s 2 4 g Q 2 9 u d H J h Y 3 R 1 Y W w g K D I p L 0 F 1 d G 9 S Z W 1 v d m V k Q 2 9 s d W 1 u c z E u e 0 T D r W F z I G R l I H N 1 c 3 B l b n N p w 7 N u L D E z M X 0 m c X V v d D s s J n F 1 b 3 Q 7 U 2 V j d G l v b j E v M j A y M 1 9 S Z X B v c n R l I G R l I E V q Z W N 1 Y 2 n D s 2 4 g Q 2 9 u d H J h Y 3 R 1 Y W w g K D I p L 0 F 1 d G 9 S Z W 1 v d m V k Q 2 9 s d W 1 u c z E u e 1 R l c m 1 p b m F j a c O z b i B h b n R p Y 2 l w Y W R h L D E z M n 0 m c X V v d D s s J n F 1 b 3 Q 7 U 2 V j d G l v b j E v M j A y M 1 9 S Z X B v c n R l I G R l I E V q Z W N 1 Y 2 n D s 2 4 g Q 2 9 u d H J h Y 3 R 1 Y W w g K D I p L 0 F 1 d G 9 S Z W 1 v d m V k Q 2 9 s d W 1 u c z E u e 0 Z l Y 2 h h I E l u Z m 9 y b W U g R m l u Y W w s M T M z f S Z x d W 9 0 O y w m c X V v d D t T Z W N 0 a W 9 u M S 8 y M D I z X 1 J l c G 9 y d G U g Z G U g R W p l Y 3 V j a c O z b i B D b 2 5 0 c m F j d H V h b C A o M i k v Q X V 0 b 1 J l b W 9 2 Z W R D b 2 x 1 b W 5 z M S 5 7 U H J v Y 2 V k Z S B h I G x p c X V p Z G F j a c O z b i w x M z R 9 J n F 1 b 3 Q 7 L C Z x d W 9 0 O 1 N l Y 3 R p b 2 4 x L z I w M j N f U m V w b 3 J 0 Z S B k Z S B F a m V j d W N p w 7 N u I E N v b n R y Y W N 0 d W F s I C g y K S 9 B d X R v U m V t b 3 Z l Z E N v b H V t b n M x L n t M a X F 1 a W R h Y 2 n D s 2 4 g c m V x d W V y a W R h L D E z N X 0 m c X V v d D s s J n F 1 b 3 Q 7 U 2 V j d G l v b j E v M j A y M 1 9 S Z X B v c n R l I G R l I E V q Z W N 1 Y 2 n D s 2 4 g Q 2 9 u d H J h Y 3 R 1 Y W w g K D I p L 0 F 1 d G 9 S Z W 1 v d m V k Q 2 9 s d W 1 u c z E u e 1 R p c G 8 g b G l x d W l k Y W N p w 7 N u L D E z N n 0 m c X V v d D s s J n F 1 b 3 Q 7 U 2 V j d G l v b j E v M j A y M 1 9 S Z X B v c n R l I G R l I E V q Z W N 1 Y 2 n D s 2 4 g Q 2 9 u d H J h Y 3 R 1 Y W w g K D I p L 0 F 1 d G 9 S Z W 1 v d m V k Q 2 9 s d W 1 u c z E u e 1 N 1 c 2 N y a X B j a c O z b i B h Y 3 R h I G x p c X V p Z G F j a c O z b i w x M z d 9 J n F 1 b 3 Q 7 L C Z x d W 9 0 O 1 N l Y 3 R p b 2 4 x L z I w M j N f U m V w b 3 J 0 Z S B k Z S B F a m V j d W N p w 7 N u I E N v b n R y Y W N 0 d W F s I C g y K S 9 B d X R v U m V t b 3 Z l Z E N v b H V t b n M x L n t P Y n N l c n Z h Y 2 l v b m V z I G x p c X V p Z G F j a c O z b i w x M z h 9 J n F 1 b 3 Q 7 L C Z x d W 9 0 O 1 N l Y 3 R p b 2 4 x L z I w M j N f U m V w b 3 J 0 Z S B k Z S B F a m V j d W N p w 7 N u I E N v b n R y Y W N 0 d W F s I C g y K S 9 B d X R v U m V t b 3 Z l Z E N v b H V t b n M x L n t M a X F 1 a W R h Y 2 n D s 2 4 g L S B B c H J v Y m F j a c O z b i B v c m R l b i w x M z l 9 J n F 1 b 3 Q 7 L C Z x d W 9 0 O 1 N l Y 3 R p b 2 4 x L z I w M j N f U m V w b 3 J 0 Z S B k Z S B F a m V j d W N p w 7 N u I E N v b n R y Y W N 0 d W F s I C g y K S 9 B d X R v U m V t b 3 Z l Z E N v b H V t b n M x L n t D a W V y c m U g Z G U g Z X h w Z W R p Z W 5 0 Z S w x N D B 9 J n F 1 b 3 Q 7 L C Z x d W 9 0 O 1 N l Y 3 R p b 2 4 x L z I w M j N f U m V w b 3 J 0 Z S B k Z S B F a m V j d W N p w 7 N u I E N v b n R y Y W N 0 d W F s I C g y K S 9 B d X R v U m V t b 3 Z l Z E N v b H V t b n M x L n t K d X N 0 a W Z p Y 2 F j a c O z b i w x N D F 9 J n F 1 b 3 Q 7 L C Z x d W 9 0 O 1 N l Y 3 R p b 2 4 x L z I w M j N f U m V w b 3 J 0 Z S B k Z S B F a m V j d W N p w 7 N u I E N v b n R y Y W N 0 d W F s I C g y K S 9 B d X R v U m V t b 3 Z l Z E N v b H V t b n M x L n t P Y m x p Z 2 F j a W 9 u Z X M g R X N w Z W N p Y W x l c y B j b 2 5 0 c m E s M T Q y f S Z x d W 9 0 O y w m c X V v d D t T Z W N 0 a W 9 u M S 8 y M D I z X 1 J l c G 9 y d G U g Z G U g R W p l Y 3 V j a c O z b i B D b 2 5 0 c m F j d H V h b C A o M i k v Q X V 0 b 1 J l b W 9 2 Z W R D b 2 x 1 b W 5 z M S 5 7 T 2 J s a W d h Y 2 l v b m V z I H N 1 c G V y d m l z b 3 I g b y B p b n R l L D E 0 M 3 0 m c X V v d D s s J n F 1 b 3 Q 7 U 2 V j d G l v b j E v M j A y M 1 9 S Z X B v c n R l I G R l I E V q Z W N 1 Y 2 n D s 2 4 g Q 2 9 u d H J h Y 3 R 1 Y W w g K D I p L 0 F 1 d G 9 S Z W 1 v d m V k Q 2 9 s d W 1 u c z E u e 0 9 i b G l n Y W N p b 2 5 l c y B T R E g s M T Q 0 f S Z x d W 9 0 O y w m c X V v d D t T Z W N 0 a W 9 u M S 8 y M D I z X 1 J l c G 9 y d G U g Z G U g R W p l Y 3 V j a c O z b i B D b 2 5 0 c m F j d H V h b C A o M i k v Q X V 0 b 1 J l b W 9 2 Z W R D b 2 x 1 b W 5 z M S 5 7 U H J v Z H V j d G 9 z L C B l b n R y Z W d h Y m x l c y A g b y B y Z X N 1 L D E 0 N X 0 m c X V v d D s s J n F 1 b 3 Q 7 U 2 V j d G l v b j E v M j A y M 1 9 S Z X B v c n R l I G R l I E V q Z W N 1 Y 2 n D s 2 4 g Q 2 9 u d H J h Y 3 R 1 Y W w g K D I p L 0 F 1 d G 9 S Z W 1 v d m V k Q 2 9 s d W 1 u c z E u e 0 F m a W x p Y W N p w 7 N u I F N H U k w s M T Q 2 f S Z x d W 9 0 O y w m c X V v d D t T Z W N 0 a W 9 u M S 8 y M D I z X 1 J l c G 9 y d G U g Z G U g R W p l Y 3 V j a c O z b i B D b 2 5 0 c m F j d H V h b C A o M i k v Q X V 0 b 1 J l b W 9 2 Z W R D b 2 x 1 b W 5 z M S 5 7 R n V u Y 2 n D s 2 4 s M T Q 3 f S Z x d W 9 0 O 1 0 s J n F 1 b 3 Q 7 Q 2 9 s d W 1 u Q 2 9 1 b n Q m c X V v d D s 6 M T Q 4 L C Z x d W 9 0 O 0 t l e U N v b H V t b k 5 h b W V z J n F 1 b 3 Q 7 O l t d L C Z x d W 9 0 O 0 N v b H V t b k l k Z W 5 0 a X R p Z X M m c X V v d D s 6 W y Z x d W 9 0 O 1 N l Y 3 R p b 2 4 x L z I w M j N f U m V w b 3 J 0 Z S B k Z S B F a m V j d W N p w 7 N u I E N v b n R y Y W N 0 d W F s I C g y K S 9 B d X R v U m V t b 3 Z l Z E N v b H V t b n M x L n t W a W d l b m N p Y S w w f S Z x d W 9 0 O y w m c X V v d D t T Z W N 0 a W 9 u M S 8 y M D I z X 1 J l c G 9 y d G U g Z G U g R W p l Y 3 V j a c O z b i B D b 2 5 0 c m F j d H V h b C A o M i k v Q X V 0 b 1 J l b W 9 2 Z W R D b 2 x 1 b W 5 z M S 5 7 T m 8 g Y 2 9 u c 2 V j d X R p d m 8 g U 1 B B Q S w x f S Z x d W 9 0 O y w m c X V v d D t T Z W N 0 a W 9 u M S 8 y M D I z X 1 J l c G 9 y d G U g Z G U g R W p l Y 3 V j a c O z b i B D b 2 5 0 c m F j d H V h b C A o M i k v Q X V 0 b 1 J l b W 9 2 Z W R D b 2 x 1 b W 5 z M S 5 7 U m V j d X J y Z W 5 0 Z S w y f S Z x d W 9 0 O y w m c X V v d D t T Z W N 0 a W 9 u M S 8 y M D I z X 1 J l c G 9 y d G U g Z G U g R W p l Y 3 V j a c O z b i B D b 2 5 0 c m F j d H V h b C A o M i k v Q X V 0 b 1 J l b W 9 2 Z W R D b 2 x 1 b W 5 z M S 5 7 T W 9 k Y W x p Z G F k I G R l I H N l b G V j Y 2 n D s 2 4 s M 3 0 m c X V v d D s s J n F 1 b 3 Q 7 U 2 V j d G l v b j E v M j A y M 1 9 S Z X B v c n R l I G R l I E V q Z W N 1 Y 2 n D s 2 4 g Q 2 9 u d H J h Y 3 R 1 Y W w g K D I p L 0 F 1 d G 9 S Z W 1 v d m V k Q 2 9 s d W 1 u c z E u e 1 R p c G 8 g Z G U g U 3 V i I E l u d i w 0 f S Z x d W 9 0 O y w m c X V v d D t T Z W N 0 a W 9 u M S 8 y M D I z X 1 J l c G 9 y d G U g Z G U g R W p l Y 3 V j a c O z b i B D b 2 5 0 c m F j d H V h b C A o M i k v Q X V 0 b 1 J l b W 9 2 Z W R D b 2 x 1 b W 5 z M S 5 7 V G l w b y B j b 2 5 0 c m F 0 b y w 1 f S Z x d W 9 0 O y w m c X V v d D t T Z W N 0 a W 9 u M S 8 y M D I z X 1 J l c G 9 y d G U g Z G U g R W p l Y 3 V j a c O z b i B D b 2 5 0 c m F j d H V h b C A o M i k v Q X V 0 b 1 J l b W 9 2 Z W R D b 2 x 1 b W 5 z M S 5 7 U H J v Y 2 V k a W 1 p Z W 5 0 b y w 2 f S Z x d W 9 0 O y w m c X V v d D t T Z W N 0 a W 9 u M S 8 y M D I z X 1 J l c G 9 y d G U g Z G U g R W p l Y 3 V j a c O z b i B D b 2 5 0 c m F j d H V h b C A o M i k v Q X V 0 b 1 J l b W 9 2 Z W R D b 2 x 1 b W 5 z M S 5 7 Q 2 9 k I F V O U 1 B T Q y w 3 f S Z x d W 9 0 O y w m c X V v d D t T Z W N 0 a W 9 u M S 8 y M D I z X 1 J l c G 9 y d G U g Z G U g R W p l Y 3 V j a c O z b i B D b 2 5 0 c m F j d H V h b C A o M i k v Q X V 0 b 1 J l b W 9 2 Z W R D b 2 x 1 b W 5 z M S 5 7 T s O 6 b W V y b y B k Z S B w c m 9 j Z X N v L D h 9 J n F 1 b 3 Q 7 L C Z x d W 9 0 O 1 N l Y 3 R p b 2 4 x L z I w M j N f U m V w b 3 J 0 Z S B k Z S B F a m V j d W N p w 7 N u I E N v b n R y Y W N 0 d W F s I C g y K S 9 B d X R v U m V t b 3 Z l Z E N v b H V t b n M x L n t O w r A g R X h w Z W R p Z W 5 0 Z S B Q c m V j b 2 5 0 c m F j d H V h b C w 5 f S Z x d W 9 0 O y w m c X V v d D t T Z W N 0 a W 9 u M S 8 y M D I z X 1 J l c G 9 y d G U g Z G U g R W p l Y 3 V j a c O z b i B D b 2 5 0 c m F j d H V h b C A o M i k v Q X V 0 b 1 J l b W 9 2 Z W R D b 2 x 1 b W 5 z M S 5 7 T s K w I E V 4 c G V k a W V u d G U g Q 2 9 u d H J h Y 3 R 1 Y W w s M T B 9 J n F 1 b 3 Q 7 L C Z x d W 9 0 O 1 N l Y 3 R p b 2 4 x L z I w M j N f U m V w b 3 J 0 Z S B k Z S B F a m V j d W N p w 7 N u I E N v b n R y Y W N 0 d W F s I C g y K S 9 B d X R v U m V t b 3 Z l Z E N v b H V t b n M x L n t O w 7 p t Z X J v I G R l I G N v b n R y Y X R v L D E x f S Z x d W 9 0 O y w m c X V v d D t T Z W N 0 a W 9 u M S 8 y M D I z X 1 J l c G 9 y d G U g Z G U g R W p l Y 3 V j a c O z b i B D b 2 5 0 c m F j d H V h b C A o M i k v Q X V 0 b 1 J l b W 9 2 Z W R D b 2 x 1 b W 5 z M S 5 7 T s O 6 b W V y b y B k Z S B v c m R l b i B k Z S B j b 2 1 w c m E g V F Z F Q y w x M n 0 m c X V v d D s s J n F 1 b 3 Q 7 U 2 V j d G l v b j E v M j A y M 1 9 S Z X B v c n R l I G R l I E V q Z W N 1 Y 2 n D s 2 4 g Q 2 9 u d H J h Y 3 R 1 Y W w g K D I p L 0 F 1 d G 9 S Z W 1 v d m V k Q 2 9 s d W 1 u c z E u e 0 9 i a m V 0 b y w x M 3 0 m c X V v d D s s J n F 1 b 3 Q 7 U 2 V j d G l v b j E v M j A y M 1 9 S Z X B v c n R l I G R l I E V q Z W N 1 Y 2 n D s 2 4 g Q 2 9 u d H J h Y 3 R 1 Y W w g K D I p L 0 F 1 d G 9 S Z W 1 v d m V k Q 2 9 s d W 1 u c z E u e 1 R p c G 8 g Z G U g Z 2 F z d G 8 s M T R 9 J n F 1 b 3 Q 7 L C Z x d W 9 0 O 1 N l Y 3 R p b 2 4 x L z I w M j N f U m V w b 3 J 0 Z S B k Z S B F a m V j d W N p w 7 N u I E N v b n R y Y W N 0 d W F s I C g y K S 9 B d X R v U m V t b 3 Z l Z E N v b H V t b n M x L n t D b 2 Q g Y 2 V u d H J v I G d l c 3 R v c i w x N X 0 m c X V v d D s s J n F 1 b 3 Q 7 U 2 V j d G l v b j E v M j A y M 1 9 S Z X B v c n R l I G R l I E V q Z W N 1 Y 2 n D s 2 4 g Q 2 9 u d H J h Y 3 R 1 Y W w g K D I p L 0 F 1 d G 9 S Z W 1 v d m V k Q 2 9 s d W 1 u c z E u e 0 N l b n R y b y B H Z X N 0 b 3 I s M T Z 9 J n F 1 b 3 Q 7 L C Z x d W 9 0 O 1 N l Y 3 R p b 2 4 x L z I w M j N f U m V w b 3 J 0 Z S B k Z S B F a m V j d W N p w 7 N u I E N v b n R y Y W N 0 d W F s I C g y K S 9 B d X R v U m V t b 3 Z l Z E N v b H V t b n M x L n t D w 7 N k a W d v I G R l I M O h c m V h I H N v b G l j a X R h b n R l L D E 3 f S Z x d W 9 0 O y w m c X V v d D t T Z W N 0 a W 9 u M S 8 y M D I z X 1 J l c G 9 y d G U g Z G U g R W p l Y 3 V j a c O z b i B D b 2 5 0 c m F j d H V h b C A o M i k v Q X V 0 b 1 J l b W 9 2 Z W R D b 2 x 1 b W 5 z M S 5 7 w 4 F y Z W E g c 2 9 s a W N p d G F u d G U s M T h 9 J n F 1 b 3 Q 7 L C Z x d W 9 0 O 1 N l Y 3 R p b 2 4 x L z I w M j N f U m V w b 3 J 0 Z S B k Z S B F a m V j d W N p w 7 N u I E N v b n R y Y W N 0 d W F s I C g y K S 9 B d X R v U m V t b 3 Z l Z E N v b H V t b n M x L n t H c n V w b y B k Z S B j b 2 1 w c m F z L D E 5 f S Z x d W 9 0 O y w m c X V v d D t T Z W N 0 a W 9 u M S 8 y M D I z X 1 J l c G 9 y d G U g Z G U g R W p l Y 3 V j a c O z b i B D b 2 5 0 c m F j d H V h b C A o M i k v Q X V 0 b 1 J l b W 9 2 Z W R D b 2 x 1 b W 5 z M S 5 7 V G l w b y B w c m V z d X B 1 Z X N 0 b y w y M H 0 m c X V v d D s s J n F 1 b 3 Q 7 U 2 V j d G l v b j E v M j A y M 1 9 S Z X B v c n R l I G R l I E V q Z W N 1 Y 2 n D s 2 4 g Q 2 9 u d H J h Y 3 R 1 Y W w g K D I p L 0 F 1 d G 9 S Z W 1 v d m V k Q 2 9 s d W 1 u c z E u e 1 B y b 2 d y Y W 1 h I G R l I G Z p b m F u Y 2 l h Y 2 n D s 2 4 s M j F 9 J n F 1 b 3 Q 7 L C Z x d W 9 0 O 1 N l Y 3 R p b 2 4 x L z I w M j N f U m V w b 3 J 0 Z S B k Z S B F a m V j d W N p w 7 N u I E N v b n R y Y W N 0 d W F s I C g y K S 9 B d X R v U m V t b 3 Z l Z E N v b H V t b n M x L n t D b 2 Q g c H J v Z y B m a W 5 h b m N p Y W N p w 7 N u L D I y f S Z x d W 9 0 O y w m c X V v d D t T Z W N 0 a W 9 u M S 8 y M D I z X 1 J l c G 9 y d G U g Z G U g R W p l Y 3 V j a c O z b i B D b 2 5 0 c m F j d H V h b C A o M i k v Q X V 0 b 1 J l b W 9 2 Z W R D b 2 x 1 b W 5 z M S 5 7 V G V t Y S B n Y X N 0 b y 9 p b n Z l c n N p w 7 N u L D I z f S Z x d W 9 0 O y w m c X V v d D t T Z W N 0 a W 9 u M S 8 y M D I z X 1 J l c G 9 y d G U g Z G U g R W p l Y 3 V j a c O z b i B D b 2 5 0 c m F j d H V h b C A o M i k v Q X V 0 b 1 J l b W 9 2 Z W R D b 2 x 1 b W 5 z M S 5 7 T m 9 t Y n J l I H B y b 2 c g a W 5 2 L D I 0 f S Z x d W 9 0 O y w m c X V v d D t T Z W N 0 a W 9 u M S 8 y M D I z X 1 J l c G 9 y d G U g Z G U g R W p l Y 3 V j a c O z b i B D b 2 5 0 c m F j d H V h b C A o M i k v Q X V 0 b 1 J l b W 9 2 Z W R D b 2 x 1 b W 5 z M S 5 7 U H J v e W V j d G 8 g K F B F U C k s M j V 9 J n F 1 b 3 Q 7 L C Z x d W 9 0 O 1 N l Y 3 R p b 2 4 x L z I w M j N f U m V w b 3 J 0 Z S B k Z S B F a m V j d W N p w 7 N u I E N v b n R y Y W N 0 d W F s I C g y K S 9 B d X R v U m V t b 3 Z l Z E N v b H V t b n M x L n t N Z X R h L D I 2 f S Z x d W 9 0 O y w m c X V v d D t T Z W N 0 a W 9 u M S 8 y M D I z X 1 J l c G 9 y d G U g Z G U g R W p l Y 3 V j a c O z b i B D b 2 5 0 c m F j d H V h b C A o M i k v Q X V 0 b 1 J l b W 9 2 Z W R D b 2 x 1 b W 5 z M S 5 7 Q W N 0 a X Z p Z G F k L D I 3 f S Z x d W 9 0 O y w m c X V v d D t T Z W N 0 a W 9 u M S 8 y M D I z X 1 J l c G 9 y d G U g Z G U g R W p l Y 3 V j a c O z b i B D b 2 5 0 c m F j d H V h b C A o M i k v Q X V 0 b 1 J l b W 9 2 Z W R D b 2 x 1 b W 5 z M S 5 7 U G 9 z U H J l L D I 4 f S Z x d W 9 0 O y w m c X V v d D t T Z W N 0 a W 9 u M S 8 y M D I z X 1 J l c G 9 y d G U g Z G U g R W p l Y 3 V j a c O z b i B D b 2 5 0 c m F j d H V h b C A o M i k v Q X V 0 b 1 J l b W 9 2 Z W R D b 2 x 1 b W 5 z M S 5 7 T m 8 g c 2 9 s c G V k L D I 5 f S Z x d W 9 0 O y w m c X V v d D t T Z W N 0 a W 9 u M S 8 y M D I z X 1 J l c G 9 y d G U g Z G U g R W p l Y 3 V j a c O z b i B D b 2 5 0 c m F j d H V h b C A o M i k v Q X V 0 b 1 J l b W 9 2 Z W R D b 2 x 1 b W 5 z M S 5 7 T m 8 g c 2 9 s c G V k I G 1 v Z G l m a W N h Y 2 n D s 2 4 s M z B 9 J n F 1 b 3 Q 7 L C Z x d W 9 0 O 1 N l Y 3 R p b 2 4 x L z I w M j N f U m V w b 3 J 0 Z S B k Z S B F a m V j d W N p w 7 N u I E N v b n R y Y W N 0 d W F s I C g y K S 9 B d X R v U m V t b 3 Z l Z E N v b H V t b n M x L n t O b y B D R F A s M z F 9 J n F 1 b 3 Q 7 L C Z x d W 9 0 O 1 N l Y 3 R p b 2 4 x L z I w M j N f U m V w b 3 J 0 Z S B k Z S B F a m V j d W N p w 7 N u I E N v b n R y Y W N 0 d W F s I C g y K S 9 B d X R v U m V t b 3 Z l Z E N v b H V t b n M x L n t F e H B l Z G l j a c O z b i B D R F A s M z J 9 J n F 1 b 3 Q 7 L C Z x d W 9 0 O 1 N l Y 3 R p b 2 4 x L z I w M j N f U m V w b 3 J 0 Z S B k Z S B F a m V j d W N p w 7 N u I E N v b n R y Y W N 0 d W F s I C g y K S 9 B d X R v U m V t b 3 Z l Z E N v b H V t b n M x L n t W Y W x v c i B D R F A s M z N 9 J n F 1 b 3 Q 7 L C Z x d W 9 0 O 1 N l Y 3 R p b 2 4 x L z I w M j N f U m V w b 3 J 0 Z S B k Z S B F a m V j d W N p w 7 N u I E N v b n R y Y W N 0 d W F s I C g y K S 9 B d X R v U m V t b 3 Z l Z E N v b H V t b n M x L n t O b y B D R F A g V m l n Z W 5 j a W F z I E Z 1 d H V y Y X M s M z R 9 J n F 1 b 3 Q 7 L C Z x d W 9 0 O 1 N l Y 3 R p b 2 4 x L z I w M j N f U m V w b 3 J 0 Z S B k Z S B F a m V j d W N p w 7 N u I E N v b n R y Y W N 0 d W F s I C g y K S 9 B d X R v U m V t b 3 Z l Z E N v b H V t b n M x L n t F e H B l Z G l j a c O z b i B D R F A g V m l n Z W 5 j a W F z I E Z 1 d H V y L D M 1 f S Z x d W 9 0 O y w m c X V v d D t T Z W N 0 a W 9 u M S 8 y M D I z X 1 J l c G 9 y d G U g Z G U g R W p l Y 3 V j a c O z b i B D b 2 5 0 c m F j d H V h b C A o M i k v Q X V 0 b 1 J l b W 9 2 Z W R D b 2 x 1 b W 5 z M S 5 7 V m F s b 3 I g Q 0 R Q I F Z p Z 2 V u Y 2 l h c y B G d X R 1 c m F z L D M 2 f S Z x d W 9 0 O y w m c X V v d D t T Z W N 0 a W 9 u M S 8 y M D I z X 1 J l c G 9 y d G U g Z G U g R W p l Y 3 V j a c O z b i B D b 2 5 0 c m F j d H V h b C A o M i k v Q X V 0 b 1 J l b W 9 2 Z W R D b 2 x 1 b W 5 z M S 5 7 T m 8 g U l A s M z d 9 J n F 1 b 3 Q 7 L C Z x d W 9 0 O 1 N l Y 3 R p b 2 4 x L z I w M j N f U m V w b 3 J 0 Z S B k Z S B F a m V j d W N p w 7 N u I E N v b n R y Y W N 0 d W F s I C g y K S 9 B d X R v U m V t b 3 Z l Z E N v b H V t b n M x L n t F e H B l Z G l j a c O z b i B S U C w z O H 0 m c X V v d D s s J n F 1 b 3 Q 7 U 2 V j d G l v b j E v M j A y M 1 9 S Z X B v c n R l I G R l I E V q Z W N 1 Y 2 n D s 2 4 g Q 2 9 u d H J h Y 3 R 1 Y W w g K D I p L 0 F 1 d G 9 S Z W 1 v d m V k Q 2 9 s d W 1 u c z E u e 1 Z h b G 9 y I F J Q L D M 5 f S Z x d W 9 0 O y w m c X V v d D t T Z W N 0 a W 9 u M S 8 y M D I z X 1 J l c G 9 y d G U g Z G U g R W p l Y 3 V j a c O z b i B D b 2 5 0 c m F j d H V h b C A o M i k v Q X V 0 b 1 J l b W 9 2 Z W R D b 2 x 1 b W 5 z M S 5 7 T m 8 g U l A g V m l n Z W 5 j a W F z I E Z 1 d H V y Y X M s N D B 9 J n F 1 b 3 Q 7 L C Z x d W 9 0 O 1 N l Y 3 R p b 2 4 x L z I w M j N f U m V w b 3 J 0 Z S B k Z S B F a m V j d W N p w 7 N u I E N v b n R y Y W N 0 d W F s I C g y K S 9 B d X R v U m V t b 3 Z l Z E N v b H V t b n M x L n t F e H B l Z G l j a c O z b i B S U C B W a W d l b m N p Y X M g R n V 0 d X J h L D Q x f S Z x d W 9 0 O y w m c X V v d D t T Z W N 0 a W 9 u M S 8 y M D I z X 1 J l c G 9 y d G U g Z G U g R W p l Y 3 V j a c O z b i B D b 2 5 0 c m F j d H V h b C A o M i k v Q X V 0 b 1 J l b W 9 2 Z W R D b 2 x 1 b W 5 z M S 5 7 V m F s b 3 I g U l A g V m l n Z W 5 j a W F z I E Z 1 d H V y Y X M s N D J 9 J n F 1 b 3 Q 7 L C Z x d W 9 0 O 1 N l Y 3 R p b 2 4 x L z I w M j N f U m V w b 3 J 0 Z S B k Z S B F a m V j d W N p w 7 N u I E N v b n R y Y W N 0 d W F s I C g y K S 9 B d X R v U m V t b 3 Z l Z E N v b H V t b n M x L n t S a W V z Z 2 9 z I F B y b 2 Z l c 2 l v b m F s Z X M s N D N 9 J n F 1 b 3 Q 7 L C Z x d W 9 0 O 1 N l Y 3 R p b 2 4 x L z I w M j N f U m V w b 3 J 0 Z S B k Z S B F a m V j d W N p w 7 N u I E N v b n R y Y W N 0 d W F s I C g y K S 9 B d X R v U m V t b 3 Z l Z E N v b H V t b n M x L n t P c m l n Z W 4 g Z G U g U H J l c 3 V w d W V z d G 8 s N D R 9 J n F 1 b 3 Q 7 L C Z x d W 9 0 O 1 N l Y 3 R p b 2 4 x L z I w M j N f U m V w b 3 J 0 Z S B k Z S B F a m V j d W N p w 7 N u I E N v b n R y Y W N 0 d W F s I C g y K S 9 B d X R v U m V t b 3 Z l Z E N v b H V t b n M x L n t P c m l n Z W 4 g Z G U g U m V j d X J z b 3 M s N D V 9 J n F 1 b 3 Q 7 L C Z x d W 9 0 O 1 N l Y 3 R p b 2 4 x L z I w M j N f U m V w b 3 J 0 Z S B k Z S B F a m V j d W N p w 7 N u I E N v b n R y Y W N 0 d W F s I C g y K S 9 B d X R v U m V t b 3 Z l Z E N v b H V t b n M x L n t U a X B v I E 1 v b m V k Y S B D b 2 5 0 c m F 0 b y w 0 N n 0 m c X V v d D s s J n F 1 b 3 Q 7 U 2 V j d G l v b j E v M j A y M 1 9 S Z X B v c n R l I G R l I E V q Z W N 1 Y 2 n D s 2 4 g Q 2 9 u d H J h Y 3 R 1 Y W w g K D I p L 0 F 1 d G 9 S Z W 1 v d m V k Q 2 9 s d W 1 u c z E u e 1 Z h b G 9 y I G R l I E 1 v b m V k Y S B F e H Q s N D d 9 J n F 1 b 3 Q 7 L C Z x d W 9 0 O 1 N l Y 3 R p b 2 4 x L z I w M j N f U m V w b 3 J 0 Z S B k Z S B F a m V j d W N p w 7 N u I E N v b n R y Y W N 0 d W F s I C g y K S 9 B d X R v U m V t b 3 Z l Z E N v b H V t b n M x L n t W Y W x v c i B 0 Y X N h I G N h b W J p b y w 0 O H 0 m c X V v d D s s J n F 1 b 3 Q 7 U 2 V j d G l v b j E v M j A y M 1 9 S Z X B v c n R l I G R l I E V q Z W N 1 Y 2 n D s 2 4 g Q 2 9 u d H J h Y 3 R 1 Y W w g K D I p L 0 F 1 d G 9 S Z W 1 v d m V k Q 2 9 s d W 1 u c z E u e 1 Z h b G 9 y I G l u a W N p Y W w g Y 2 9 u d H J h d G 8 s N D l 9 J n F 1 b 3 Q 7 L C Z x d W 9 0 O 1 N l Y 3 R p b 2 4 x L z I w M j N f U m V w b 3 J 0 Z S B k Z S B F a m V j d W N p w 7 N u I E N v b n R y Y W N 0 d W F s I C g y K S 9 B d X R v U m V t b 3 Z l Z E N v b H V t b n M x L n t P Y n N l c n Z h Y 2 l v b m V z I H Z h b G 9 y L D U w f S Z x d W 9 0 O y w m c X V v d D t T Z W N 0 a W 9 u M S 8 y M D I z X 1 J l c G 9 y d G U g Z G U g R W p l Y 3 V j a c O z b i B D b 2 5 0 c m F j d H V h b C A o M i k v Q X V 0 b 1 J l b W 9 2 Z W R D b 2 x 1 b W 5 z M S 5 7 T m 8 g Q 0 R Q I E 5 v d m V k Y W R l c y w 1 M X 0 m c X V v d D s s J n F 1 b 3 Q 7 U 2 V j d G l v b j E v M j A y M 1 9 S Z X B v c n R l I G R l I E V q Z W N 1 Y 2 n D s 2 4 g Q 2 9 u d H J h Y 3 R 1 Y W w g K D I p L 0 F 1 d G 9 S Z W 1 v d m V k Q 2 9 s d W 1 u c z E u e 0 V 4 c G V k a W N p w 7 N u I E N E U C B O b 3 Z l Z G F k Z X M s N T J 9 J n F 1 b 3 Q 7 L C Z x d W 9 0 O 1 N l Y 3 R p b 2 4 x L z I w M j N f U m V w b 3 J 0 Z S B k Z S B F a m V j d W N p w 7 N u I E N v b n R y Y W N 0 d W F s I C g y K S 9 B d X R v U m V t b 3 Z l Z E N v b H V t b n M x L n t W Y W x v c i B D R F A g T m 9 2 Z W R h Z G V z L D U z f S Z x d W 9 0 O y w m c X V v d D t T Z W N 0 a W 9 u M S 8 y M D I z X 1 J l c G 9 y d G U g Z G U g R W p l Y 3 V j a c O z b i B D b 2 5 0 c m F j d H V h b C A o M i k v Q X V 0 b 1 J l b W 9 2 Z W R D b 2 x 1 b W 5 z M S 5 7 T m 8 g Q 0 R Q I F Z p Z 2 V u Y 2 l h c y B G d X R 1 c m F z I E 5 v d m V k L D U 0 f S Z x d W 9 0 O y w m c X V v d D t T Z W N 0 a W 9 u M S 8 y M D I z X 1 J l c G 9 y d G U g Z G U g R W p l Y 3 V j a c O z b i B D b 2 5 0 c m F j d H V h b C A o M i k v Q X V 0 b 1 J l b W 9 2 Z W R D b 2 x 1 b W 5 z M S 5 7 R X h w Z W R p Y 2 n D s 2 4 g Q 0 R Q I F Z p Z 2 V u Y 2 l h c y B G d X R 1 c l 8 x L D U 1 f S Z x d W 9 0 O y w m c X V v d D t T Z W N 0 a W 9 u M S 8 y M D I z X 1 J l c G 9 y d G U g Z G U g R W p l Y 3 V j a c O z b i B D b 2 5 0 c m F j d H V h b C A o M i k v Q X V 0 b 1 J l b W 9 2 Z W R D b 2 x 1 b W 5 z M S 5 7 V m F s b 3 I g Q 0 R Q I F Z p Z 2 V u Y 2 l h c y B G d X R 1 c m F z I E 5 v L D U 2 f S Z x d W 9 0 O y w m c X V v d D t T Z W N 0 a W 9 u M S 8 y M D I z X 1 J l c G 9 y d G U g Z G U g R W p l Y 3 V j a c O z b i B D b 2 5 0 c m F j d H V h b C A o M i k v Q X V 0 b 1 J l b W 9 2 Z W R D b 2 x 1 b W 5 z M S 5 7 T m 8 g U l A g T m 9 2 Z W R h Z G V z L D U 3 f S Z x d W 9 0 O y w m c X V v d D t T Z W N 0 a W 9 u M S 8 y M D I z X 1 J l c G 9 y d G U g Z G U g R W p l Y 3 V j a c O z b i B D b 2 5 0 c m F j d H V h b C A o M i k v Q X V 0 b 1 J l b W 9 2 Z W R D b 2 x 1 b W 5 z M S 5 7 R X h w Z W R p Y 2 n D s 2 4 g U l A g T m 9 2 Z W R h Z G V z L D U 4 f S Z x d W 9 0 O y w m c X V v d D t T Z W N 0 a W 9 u M S 8 y M D I z X 1 J l c G 9 y d G U g Z G U g R W p l Y 3 V j a c O z b i B D b 2 5 0 c m F j d H V h b C A o M i k v Q X V 0 b 1 J l b W 9 2 Z W R D b 2 x 1 b W 5 z M S 5 7 V m F s b 3 I g U l A g T m 9 2 Z W R h Z G V z L D U 5 f S Z x d W 9 0 O y w m c X V v d D t T Z W N 0 a W 9 u M S 8 y M D I z X 1 J l c G 9 y d G U g Z G U g R W p l Y 3 V j a c O z b i B D b 2 5 0 c m F j d H V h b C A o M i k v Q X V 0 b 1 J l b W 9 2 Z W R D b 2 x 1 b W 5 z M S 5 7 T m 8 g U l A g V m l n Z W 5 j a W F z I E Z 1 d H V y Y X M g T m 9 2 Z W R h L D Y w f S Z x d W 9 0 O y w m c X V v d D t T Z W N 0 a W 9 u M S 8 y M D I z X 1 J l c G 9 y d G U g Z G U g R W p l Y 3 V j a c O z b i B D b 2 5 0 c m F j d H V h b C A o M i k v Q X V 0 b 1 J l b W 9 2 Z W R D b 2 x 1 b W 5 z M S 5 7 R X h w Z W R p Y 2 n D s 2 4 g U l A g V m l n Z W 5 j a W F z I E Z 1 d H V y Y V 8 y L D Y x f S Z x d W 9 0 O y w m c X V v d D t T Z W N 0 a W 9 u M S 8 y M D I z X 1 J l c G 9 y d G U g Z G U g R W p l Y 3 V j a c O z b i B D b 2 5 0 c m F j d H V h b C A o M i k v Q X V 0 b 1 J l b W 9 2 Z W R D b 2 x 1 b W 5 z M S 5 7 V m F s b 3 I g U l A g V m l n Z W 5 j a W F z I E Z 1 d H V y Y X M g T m 9 2 L D Y y f S Z x d W 9 0 O y w m c X V v d D t T Z W N 0 a W 9 u M S 8 y M D I z X 1 J l c G 9 y d G U g Z G U g R W p l Y 3 V j a c O z b i B D b 2 5 0 c m F j d H V h b C A o M i k v Q X V 0 b 1 J l b W 9 2 Z W R D b 2 x 1 b W 5 z M S 5 7 T m 8 g c G V k a W R v I G 1 v Z G l m a W N h Y 2 n D s 2 4 s N j N 9 J n F 1 b 3 Q 7 L C Z x d W 9 0 O 1 N l Y 3 R p b 2 4 x L z I w M j N f U m V w b 3 J 0 Z S B k Z S B F a m V j d W N p w 7 N u I E N v b n R y Y W N 0 d W F s I C g y K S 9 B d X R v U m V t b 3 Z l Z E N v b H V t b n M x L n t W Y W x v c i B 0 b 3 R h b C B h Z G l j a W 9 u Z X M s N j R 9 J n F 1 b 3 Q 7 L C Z x d W 9 0 O 1 N l Y 3 R p b 2 4 x L z I w M j N f U m V w b 3 J 0 Z S B k Z S B F a m V j d W N p w 7 N u I E N v b n R y Y W N 0 d W F s I C g y K S 9 B d X R v U m V t b 3 Z l Z E N v b H V t b n M x L n t O L i B h Z G l j a W 9 u Z X M g c m V h b G l 6 Y W R h c y w 2 N X 0 m c X V v d D s s J n F 1 b 3 Q 7 U 2 V j d G l v b j E v M j A y M 1 9 S Z X B v c n R l I G R l I E V q Z W N 1 Y 2 n D s 2 4 g Q 2 9 u d H J h Y 3 R 1 Y W w g K D I p L 0 F 1 d G 9 S Z W 1 v d m V k Q 2 9 s d W 1 u c z E u e 1 Z h b G 9 y I H R v d G F s I G N v b n R y Y X R v I G N v b i B h Z G l j a S w 2 N n 0 m c X V v d D s s J n F 1 b 3 Q 7 U 2 V j d G l v b j E v M j A y M 1 9 S Z X B v c n R l I G R l I E V q Z W N 1 Y 2 n D s 2 4 g Q 2 9 u d H J h Y 3 R 1 Y W w g K D I p L 0 F 1 d G 9 S Z W 1 v d m V k Q 2 9 s d W 1 u c z E u e 0 Z v c m 1 h I G R l I H B h Z 2 8 s N j d 9 J n F 1 b 3 Q 7 L C Z x d W 9 0 O 1 N l Y 3 R p b 2 4 x L z I w M j N f U m V w b 3 J 0 Z S B k Z S B F a m V j d W N p w 7 N u I E N v b n R y Y W N 0 d W F s I C g y K S 9 B d X R v U m V t b 3 Z l Z E N v b H V t b n M x L n t Q b G F 6 b y B l a m V j d W N p w 7 N u I G N v b n R y Y X R v L D Y 4 f S Z x d W 9 0 O y w m c X V v d D t T Z W N 0 a W 9 u M S 8 y M D I z X 1 J l c G 9 y d G U g Z G U g R W p l Y 3 V j a c O z b i B D b 2 5 0 c m F j d H V h b C A o M i k v Q X V 0 b 1 J l b W 9 2 Z W R D b 2 x 1 b W 5 z M S 5 7 T 2 J z Z X J 2 Y W N p w 7 N u Z X M g c G x h e m 8 s N j l 9 J n F 1 b 3 Q 7 L C Z x d W 9 0 O 1 N l Y 3 R p b 2 4 x L z I w M j N f U m V w b 3 J 0 Z S B k Z S B F a m V j d W N p w 7 N u I E N v b n R y Y W N 0 d W F s I C g y K S 9 B d X R v U m V t b 3 Z l Z E N v b H V t b n M x L n t Q b G F 6 b y B 0 b 3 R h b C B w c s O z c n J v Z 2 F z L D c w f S Z x d W 9 0 O y w m c X V v d D t T Z W N 0 a W 9 u M S 8 y M D I z X 1 J l c G 9 y d G U g Z G U g R W p l Y 3 V j a c O z b i B D b 2 5 0 c m F j d H V h b C A o M i k v Q X V 0 b 1 J l b W 9 2 Z W R D b 2 x 1 b W 5 z M S 5 7 T 2 J z Z X J 2 Y W N p w 7 N u Z X M g c G x h e m 8 g c H L D s 3 J y b 2 d h L D c x f S Z x d W 9 0 O y w m c X V v d D t T Z W N 0 a W 9 u M S 8 y M D I z X 1 J l c G 9 y d G U g Z G U g R W p l Y 3 V j a c O z b i B D b 2 5 0 c m F j d H V h b C A o M i k v Q X V 0 b 1 J l b W 9 2 Z W R D b 2 x 1 b W 5 z M S 5 7 U G x h e m 8 g d G 9 0 Y W w g Y 2 9 u d H J h d G 8 s N z J 9 J n F 1 b 3 Q 7 L C Z x d W 9 0 O 1 N l Y 3 R p b 2 4 x L z I w M j N f U m V w b 3 J 0 Z S B k Z S B F a m V j d W N p w 7 N u I E N v b n R y Y W N 0 d W F s I C g y K S 9 B d X R v U m V t b 3 Z l Z E N v b H V t b n M x L n t W a W d l b m N p Y S B k Z W w g Y 2 9 u d H J h d G 8 s N z N 9 J n F 1 b 3 Q 7 L C Z x d W 9 0 O 1 N l Y 3 R p b 2 4 x L z I w M j N f U m V w b 3 J 0 Z S B k Z S B F a m V j d W N p w 7 N u I E N v b n R y Y W N 0 d W F s I C g y K S 9 B d X R v U m V t b 3 Z l Z E N v b H V t b n M x L n t D b 2 5 0 c m F 0 a X N 0 Y S w 3 N H 0 m c X V v d D s s J n F 1 b 3 Q 7 U 2 V j d G l v b j E v M j A y M 1 9 S Z X B v c n R l I G R l I E V q Z W N 1 Y 2 n D s 2 4 g Q 2 9 u d H J h Y 3 R 1 Y W w g K D I p L 0 F 1 d G 9 S Z W 1 v d m V k Q 2 9 s d W 1 u c z E u e 0 l k I G N v b n R y Y X R p c 3 R h L D c 1 f S Z x d W 9 0 O y w m c X V v d D t T Z W N 0 a W 9 u M S 8 y M D I z X 1 J l c G 9 y d G U g Z G U g R W p l Y 3 V j a c O z b i B D b 2 5 0 c m F j d H V h b C A o M i k v Q X V 0 b 1 J l b W 9 2 Z W R D b 2 x 1 b W 5 z M S 5 7 R M O t Z 2 l 0 b y B 2 Z X J p Z m l j Y W N p w 7 N u I E l k L D c 2 f S Z x d W 9 0 O y w m c X V v d D t T Z W N 0 a W 9 u M S 8 y M D I z X 1 J l c G 9 y d G U g Z G U g R W p l Y 3 V j a c O z b i B D b 2 5 0 c m F j d H V h b C A o M i k v Q X V 0 b 1 J l b W 9 2 Z W R D b 2 x 1 b W 5 z M S 5 7 V G l w b y B J R C w 3 N 3 0 m c X V v d D s s J n F 1 b 3 Q 7 U 2 V j d G l v b j E v M j A y M 1 9 S Z X B v c n R l I G R l I E V q Z W N 1 Y 2 n D s 2 4 g Q 2 9 u d H J h Y 3 R 1 Y W w g K D I p L 0 F 1 d G 9 S Z W 1 v d m V k Q 2 9 s d W 1 u c z E u e 0 5 h d H V y Y W x l e m E s N z h 9 J n F 1 b 3 Q 7 L C Z x d W 9 0 O 1 N l Y 3 R p b 2 4 x L z I w M j N f U m V w b 3 J 0 Z S B k Z S B F a m V j d W N p w 7 N u I E N v b n R y Y W N 0 d W F s I C g y K S 9 B d X R v U m V t b 3 Z l Z E N v b H V t b n M x L n t T Z X h v L D c 5 f S Z x d W 9 0 O y w m c X V v d D t T Z W N 0 a W 9 u M S 8 y M D I z X 1 J l c G 9 y d G U g Z G U g R W p l Y 3 V j a c O z b i B D b 2 5 0 c m F j d H V h b C A o M i k v Q X V 0 b 1 J l b W 9 2 Z W R D b 2 x 1 b W 5 z M S 5 7 R W R h Z C w 4 M H 0 m c X V v d D s s J n F 1 b 3 Q 7 U 2 V j d G l v b j E v M j A y M 1 9 S Z X B v c n R l I G R l I E V q Z W N 1 Y 2 n D s 2 4 g Q 2 9 u d H J h Y 3 R 1 Y W w g K D I p L 0 F 1 d G 9 S Z W 1 v d m V k Q 2 9 s d W 1 u c z E u e 0 5 p d m V s I G R l I G V z d H V k a W 8 s O D F 9 J n F 1 b 3 Q 7 L C Z x d W 9 0 O 1 N l Y 3 R p b 2 4 x L z I w M j N f U m V w b 3 J 0 Z S B k Z S B F a m V j d W N p w 7 N u I E N v b n R y Y W N 0 d W F s I C g y K S 9 B d X R v U m V t b 3 Z l Z E N v b H V t b n M x L n t Q c m 9 m Z X N p w 7 N u L D g y f S Z x d W 9 0 O y w m c X V v d D t T Z W N 0 a W 9 u M S 8 y M D I z X 1 J l c G 9 y d G U g Z G U g R W p l Y 3 V j a c O z b i B D b 2 5 0 c m F j d H V h b C A o M i k v Q X V 0 b 1 J l b W 9 2 Z W R D b 2 x 1 b W 5 z M S 5 7 R m 9 y b W F j a c O z b i B j b 2 5 0 c m F 0 a X N 0 Y S w 4 M 3 0 m c X V v d D s s J n F 1 b 3 Q 7 U 2 V j d G l v b j E v M j A y M 1 9 S Z X B v c n R l I G R l I E V q Z W N 1 Y 2 n D s 2 4 g Q 2 9 u d H J h Y 3 R 1 Y W w g K D I p L 0 F 1 d G 9 S Z W 1 v d m V k Q 2 9 s d W 1 u c z E u e 0 V 4 c G V y a W V u Y 2 l h I G N v b n R y Y X R p c 3 R h L D g 0 f S Z x d W 9 0 O y w m c X V v d D t T Z W N 0 a W 9 u M S 8 y M D I z X 1 J l c G 9 y d G U g Z G U g R W p l Y 3 V j a c O z b i B D b 2 5 0 c m F j d H V h b C A o M i k v Q X V 0 b 1 J l b W 9 2 Z W R D b 2 x 1 b W 5 z M S 5 7 R X h w Z X J p Z W 5 j a W E g c m V s Y W N p b 2 5 h Z G E s O D V 9 J n F 1 b 3 Q 7 L C Z x d W 9 0 O 1 N l Y 3 R p b 2 4 x L z I w M j N f U m V w b 3 J 0 Z S B k Z S B F a m V j d W N p w 7 N u I E N v b n R y Y W N 0 d W F s I C g y K S 9 B d X R v U m V t b 3 Z l Z E N v b H V t b n M x L n t U a X B v I G l k Z W 5 0 a W Z p Y 2 F j a c O z b i B y Z X B y Z X N l b n R h L D g 2 f S Z x d W 9 0 O y w m c X V v d D t T Z W N 0 a W 9 u M S 8 y M D I z X 1 J l c G 9 y d G U g Z G U g R W p l Y 3 V j a c O z b i B D b 2 5 0 c m F j d H V h b C A o M i k v Q X V 0 b 1 J l b W 9 2 Z W R D b 2 x 1 b W 5 z M S 5 7 S W R l b n R p Z m l j Y W N p b 2 4 g U m V w c m V z Z W 5 0 Y W 5 0 Z S w 4 N 3 0 m c X V v d D s s J n F 1 b 3 Q 7 U 2 V j d G l v b j E v M j A y M 1 9 S Z X B v c n R l I G R l I E V q Z W N 1 Y 2 n D s 2 4 g Q 2 9 u d H J h Y 3 R 1 Y W w g K D I p L 0 F 1 d G 9 S Z W 1 v d m V k Q 2 9 s d W 1 u c z E u e 1 J l c H J l c 2 V u d G F u d G U g b G V n Y W w s O D h 9 J n F 1 b 3 Q 7 L C Z x d W 9 0 O 1 N l Y 3 R p b 2 4 x L z I w M j N f U m V w b 3 J 0 Z S B k Z S B F a m V j d W N p w 7 N u I E N v b n R y Y W N 0 d W F s I C g y K S 9 B d X R v U m V t b 3 Z l Z E N v b H V t b n M x L n t O b 2 1 i c m U g c m V w c m V z Z W 5 0 Y W 5 0 Z S B s Z W d h b C 1 j b 2 4 s O D l 9 J n F 1 b 3 Q 7 L C Z x d W 9 0 O 1 N l Y 3 R p b 2 4 x L z I w M j N f U m V w b 3 J 0 Z S B k Z S B F a m V j d W N p w 7 N u I E N v b n R y Y W N 0 d W F s I C g y K S 9 B d X R v U m V t b 3 Z l Z E N v b H V t b n M x L n t D Y X J n b y B S Z X B y Z X N l b n R h b n R l I E x l Z 2 F s L D k w f S Z x d W 9 0 O y w m c X V v d D t T Z W N 0 a W 9 u M S 8 y M D I z X 1 J l c G 9 y d G U g Z G U g R W p l Y 3 V j a c O z b i B D b 2 5 0 c m F j d H V h b C A o M i k v Q X V 0 b 1 J l b W 9 2 Z W R D b 2 x 1 b W 5 z M S 5 7 R G l y Z W N j a c O z b i B w c m 9 2 Z W V k b 3 I s O T F 9 J n F 1 b 3 Q 7 L C Z x d W 9 0 O 1 N l Y 3 R p b 2 4 x L z I w M j N f U m V w b 3 J 0 Z S B k Z S B F a m V j d W N p w 7 N u I E N v b n R y Y W N 0 d W F s I C g y K S 9 B d X R v U m V t b 3 Z l Z E N v b H V t b n M x L n t U Z W z D q W Z v b m 8 g c H J v d m V l Z G 9 y L D k y f S Z x d W 9 0 O y w m c X V v d D t T Z W N 0 a W 9 u M S 8 y M D I z X 1 J l c G 9 y d G U g Z G U g R W p l Y 3 V j a c O z b i B D b 2 5 0 c m F j d H V h b C A o M i k v Q X V 0 b 1 J l b W 9 2 Z W R D b 2 x 1 b W 5 z M S 5 7 Q 2 9 y c m V v L W U g c H J v d m V l Z G 9 y L D k z f S Z x d W 9 0 O y w m c X V v d D t T Z W N 0 a W 9 u M S 8 y M D I z X 1 J l c G 9 y d G U g Z G U g R W p l Y 3 V j a c O z b i B D b 2 5 0 c m F j d H V h b C A o M i k v Q X V 0 b 1 J l b W 9 2 Z W R D b 2 x 1 b W 5 z M S 5 7 V G l w b y B l b n R p Z G F k L D k 0 f S Z x d W 9 0 O y w m c X V v d D t T Z W N 0 a W 9 u M S 8 y M D I z X 1 J l c G 9 y d G U g Z G U g R W p l Y 3 V j a c O z b i B D b 2 5 0 c m F j d H V h b C A o M i k v Q X V 0 b 1 J l b W 9 2 Z W R D b 2 x 1 b W 5 z M S 5 7 T m 8 g Y 2 V y d G l m a W N h Z G 8 g Y 2 9 u c 3 R p d H V j a c O z b i w 5 N X 0 m c X V v d D s s J n F 1 b 3 Q 7 U 2 V j d G l v b j E v M j A y M 1 9 S Z X B v c n R l I G R l I E V q Z W N 1 Y 2 n D s 2 4 g Q 2 9 u d H J h Y 3 R 1 Y W w g K D I p L 0 F 1 d G 9 S Z W 1 v d m V k Q 2 9 s d W 1 u c z E u e 1 R p c G 8 g Z G U g b 3 J n L 3 B l c n M s O T Z 9 J n F 1 b 3 Q 7 L C Z x d W 9 0 O 1 N l Y 3 R p b 2 4 x L z I w M j N f U m V w b 3 J 0 Z S B k Z S B F a m V j d W N p w 7 N u I E N v b n R y Y W N 0 d W F s I C g y K S 9 B d X R v U m V t b 3 Z l Z E N v b H V t b n M x L n t O Y W N p b 2 5 h b G l k Y W Q s O T d 9 J n F 1 b 3 Q 7 L C Z x d W 9 0 O 1 N l Y 3 R p b 2 4 x L z I w M j N f U m V w b 3 J 0 Z S B k Z S B F a m V j d W N p w 7 N u I E N v b n R y Y W N 0 d W F s I C g y K S 9 B d X R v U m V t b 3 Z l Z E N v b H V t b n M x L n t E Y X R v c y A g U 3 V w Z X J 2 a X N v c i w 5 O H 0 m c X V v d D s s J n F 1 b 3 Q 7 U 2 V j d G l v b j E v M j A y M 1 9 S Z X B v c n R l I G R l I E V q Z W N 1 Y 2 n D s 2 4 g Q 2 9 u d H J h Y 3 R 1 Y W w g K D I p L 0 F 1 d G 9 S Z W 1 v d m V k Q 2 9 s d W 1 u c z E u e 0 R h d G 9 z I G R l I E l u d G V y d m V u d G 9 y L D k 5 f S Z x d W 9 0 O y w m c X V v d D t T Z W N 0 a W 9 u M S 8 y M D I z X 1 J l c G 9 y d G U g Z G U g R W p l Y 3 V j a c O z b i B D b 2 5 0 c m F j d H V h b C A o M i k v Q X V 0 b 1 J l b W 9 2 Z W R D b 2 x 1 b W 5 z M S 5 7 T 3 J k Z W 5 h Z G 9 y I G R l b C B n Y X N 0 b y w x M D B 9 J n F 1 b 3 Q 7 L C Z x d W 9 0 O 1 N l Y 3 R p b 2 4 x L z I w M j N f U m V w b 3 J 0 Z S B k Z S B F a m V j d W N p w 7 N u I E N v b n R y Y W N 0 d W F s I C g y K S 9 B d X R v U m V t b 3 Z l Z E N v b H V t b n M x L n t D b G F z Z S B k Z S B n Y X J h b n T D r W E s M T A x f S Z x d W 9 0 O y w m c X V v d D t T Z W N 0 a W 9 u M S 8 y M D I z X 1 J l c G 9 y d G U g Z G U g R W p l Y 3 V j a c O z b i B D b 2 5 0 c m F j d H V h b C A o M i k v Q X V 0 b 1 J l b W 9 2 Z W R D b 2 x 1 b W 5 z M S 5 7 R 2 F y Y W 5 0 w 6 1 h I G 8 g c M O z b G l 6 Y S w x M D J 9 J n F 1 b 3 Q 7 L C Z x d W 9 0 O 1 N l Y 3 R p b 2 4 x L z I w M j N f U m V w b 3 J 0 Z S B k Z S B F a m V j d W N p w 7 N u I E N v b n R y Y W N 0 d W F s I C g y K S 9 B d X R v U m V t b 3 Z l Z E N v b H V t b n M x L n t O L i B n Y X J h b n R p Y S w x M D N 9 J n F 1 b 3 Q 7 L C Z x d W 9 0 O 1 N l Y 3 R p b 2 4 x L z I w M j N f U m V w b 3 J 0 Z S B k Z S B F a m V j d W N p w 7 N u I E N v b n R y Y W N 0 d W F s I C g y K S 9 B d X R v U m V t b 3 Z l Z E N v b H V t b n M x L n t O L i B h b m V 4 b y w x M D R 9 J n F 1 b 3 Q 7 L C Z x d W 9 0 O 1 N l Y 3 R p b 2 4 x L z I w M j N f U m V w b 3 J 0 Z S B k Z S B F a m V j d W N p w 7 N u I E N v b n R y Y W N 0 d W F s I C g y K S 9 B d X R v U m V t b 3 Z l Z E N v b H V t b n M x L n t G Z W N o Y S B p b m l j a W 8 g d m l n Z W 5 j a W E s M T A 1 f S Z x d W 9 0 O y w m c X V v d D t T Z W N 0 a W 9 u M S 8 y M D I z X 1 J l c G 9 y d G U g Z G U g R W p l Y 3 V j a c O z b i B D b 2 5 0 c m F j d H V h b C A o M i k v Q X V 0 b 1 J l b W 9 2 Z W R D b 2 x 1 b W 5 z M S 5 7 R m V j a G E g Z m l u I H Z p Z 2 V u Y 2 l h L D E w N n 0 m c X V v d D s s J n F 1 b 3 Q 7 U 2 V j d G l v b j E v M j A y M 1 9 S Z X B v c n R l I G R l I E V q Z W N 1 Y 2 n D s 2 4 g Q 2 9 u d H J h Y 3 R 1 Y W w g K D I p L 0 F 1 d G 9 S Z W 1 v d m V k Q 2 9 s d W 1 u c z E u e 0 Z l Y 2 h h I G d h c m F u d G l h L D E w N 3 0 m c X V v d D s s J n F 1 b 3 Q 7 U 2 V j d G l v b j E v M j A y M 1 9 S Z X B v c n R l I G R l I E V q Z W N 1 Y 2 n D s 2 4 g Q 2 9 u d H J h Y 3 R 1 Y W w g K D I p L 0 F 1 d G 9 S Z W 1 v d m V k Q 2 9 s d W 1 u c z E u e 0 F z Z W d 1 c m F k b 3 J h L D E w O H 0 m c X V v d D s s J n F 1 b 3 Q 7 U 2 V j d G l v b j E v M j A y M 1 9 S Z X B v c n R l I G R l I E V q Z W N 1 Y 2 n D s 2 4 g Q 2 9 u d H J h Y 3 R 1 Y W w g K D I p L 0 F 1 d G 9 S Z W 1 v d m V k Q 2 9 s d W 1 u c z E u e 0 d h c m F u d M O t Y S B v I H D D s 2 x p e m E g U k N F L D E w O X 0 m c X V v d D s s J n F 1 b 3 Q 7 U 2 V j d G l v b j E v M j A y M 1 9 S Z X B v c n R l I G R l I E V q Z W N 1 Y 2 n D s 2 4 g Q 2 9 u d H J h Y 3 R 1 Y W w g K D I p L 0 F 1 d G 9 S Z W 1 v d m V k Q 2 9 s d W 1 u c z E u e 0 5 v I G d h c m F u d M O t Y S B S Q 0 U s M T E w f S Z x d W 9 0 O y w m c X V v d D t T Z W N 0 a W 9 u M S 8 y M D I z X 1 J l c G 9 y d G U g Z G U g R W p l Y 3 V j a c O z b i B D b 2 5 0 c m F j d H V h b C A o M i k v Q X V 0 b 1 J l b W 9 2 Z W R D b 2 x 1 b W 5 z M S 5 7 T m 8 g Y W 5 l e G 8 g Z 2 F y Y W 5 0 w 6 1 h I F J D R S w x M T F 9 J n F 1 b 3 Q 7 L C Z x d W 9 0 O 1 N l Y 3 R p b 2 4 x L z I w M j N f U m V w b 3 J 0 Z S B k Z S B F a m V j d W N p w 7 N u I E N v b n R y Y W N 0 d W F s I C g y K S 9 B d X R v U m V t b 3 Z l Z E N v b H V t b n M x L n t G Z W N o Y S B p b m l j a W 8 g d m l n Z W 5 j a W F f M y w x M T J 9 J n F 1 b 3 Q 7 L C Z x d W 9 0 O 1 N l Y 3 R p b 2 4 x L z I w M j N f U m V w b 3 J 0 Z S B k Z S B F a m V j d W N p w 7 N u I E N v b n R y Y W N 0 d W F s I C g y K S 9 B d X R v U m V t b 3 Z l Z E N v b H V t b n M x L n t G Z W N o Y S B m a W 4 g d m l n Z W 5 j a W F f N C w x M T N 9 J n F 1 b 3 Q 7 L C Z x d W 9 0 O 1 N l Y 3 R p b 2 4 x L z I w M j N f U m V w b 3 J 0 Z S B k Z S B F a m V j d W N p w 7 N u I E N v b n R y Y W N 0 d W F s I C g y K S 9 B d X R v U m V t b 3 Z l Z E N v b H V t b n M x L n t G Z W N o Y S B n Y X J h b n R p Y V 8 1 L D E x N H 0 m c X V v d D s s J n F 1 b 3 Q 7 U 2 V j d G l v b j E v M j A y M 1 9 S Z X B v c n R l I G R l I E V q Z W N 1 Y 2 n D s 2 4 g Q 2 9 u d H J h Y 3 R 1 Y W w g K D I p L 0 F 1 d G 9 S Z W 1 v d m V k Q 2 9 s d W 1 u c z E u e 0 F z Z W d 1 c m F k b 3 J h X z Y s M T E 1 f S Z x d W 9 0 O y w m c X V v d D t T Z W N 0 a W 9 u M S 8 y M D I z X 1 J l c G 9 y d G U g Z G U g R W p l Y 3 V j a c O z b i B D b 2 5 0 c m F j d H V h b C A o M i k v Q X V 0 b 1 J l b W 9 2 Z W R D b 2 x 1 b W 5 z M S 5 7 Q X B y b 2 J h Y 2 n D s 2 4 g Z 2 F y Y W 5 0 w 6 1 h c y w x M T Z 9 J n F 1 b 3 Q 7 L C Z x d W 9 0 O 1 N l Y 3 R p b 2 4 x L z I w M j N f U m V w b 3 J 0 Z S B k Z S B F a m V j d W N p w 7 N u I E N v b n R y Y W N 0 d W F s I C g y K S 9 B d X R v U m V t b 3 Z l Z E N v b H V t b n M x L n t P Y n N l c n Z h Y 2 n D s 2 5 l c y B n Y X J h b n T D r W F z L D E x N 3 0 m c X V v d D s s J n F 1 b 3 Q 7 U 2 V j d G l v b j E v M j A y M 1 9 S Z X B v c n R l I G R l I E V q Z W N 1 Y 2 n D s 2 4 g Q 2 9 u d H J h Y 3 R 1 Y W w g K D I p L 0 F 1 d G 9 S Z W 1 v d m V k Q 2 9 s d W 1 u c z E u e 0 V z d G F k b y w x M T h 9 J n F 1 b 3 Q 7 L C Z x d W 9 0 O 1 N l Y 3 R p b 2 4 x L z I w M j N f U m V w b 3 J 0 Z S B k Z S B F a m V j d W N p w 7 N u I E N v b n R y Y W N 0 d W F s I C g y K S 9 B d X R v U m V t b 3 Z l Z E N v b H V t b n M x L n t G a X J t Y S B k Z W w g Y 2 9 u d H J h d G l z d G E s M T E 5 f S Z x d W 9 0 O y w m c X V v d D t T Z W N 0 a W 9 u M S 8 y M D I z X 1 J l c G 9 y d G U g Z G U g R W p l Y 3 V j a c O z b i B D b 2 5 0 c m F j d H V h b C A o M i k v Q X V 0 b 1 J l b W 9 2 Z W R D b 2 x 1 b W 5 z M S 5 7 R m V j a G E g c G F y Y S B y Z W 1 p d G l y I G R v Y 3 M s M T I w f S Z x d W 9 0 O y w m c X V v d D t T Z W N 0 a W 9 u M S 8 y M D I z X 1 J l c G 9 y d G U g Z G U g R W p l Y 3 V j a c O z b i B D b 2 5 0 c m F j d H V h b C A o M i k v Q X V 0 b 1 J l b W 9 2 Z W R D b 2 x 1 b W 5 z M S 5 7 R m V j a G E g Z G U g Y W R q d W R p Y 2 F j a c O z b i w x M j F 9 J n F 1 b 3 Q 7 L C Z x d W 9 0 O 1 N l Y 3 R p b 2 4 x L z I w M j N f U m V w b 3 J 0 Z S B k Z S B F a m V j d W N p w 7 N u I E N v b n R y Y W N 0 d W F s I C g y K S 9 B d X R v U m V t b 3 Z l Z E N v b H V t b n M x L n t T d X N j c m l w Y 2 n D s 2 4 g Y 2 9 u d H J h d G 8 s M T I y f S Z x d W 9 0 O y w m c X V v d D t T Z W N 0 a W 9 u M S 8 y M D I z X 1 J l c G 9 y d G U g Z G U g R W p l Y 3 V j a c O z b i B D b 2 5 0 c m F j d H V h b C A o M i k v Q X V 0 b 1 J l b W 9 2 Z W R D b 2 x 1 b W 5 z M S 5 7 T G V n Y W x p e m F j a c O z b i B j b 2 5 0 c m F 0 b y w x M j N 9 J n F 1 b 3 Q 7 L C Z x d W 9 0 O 1 N l Y 3 R p b 2 4 x L z I w M j N f U m V w b 3 J 0 Z S B k Z S B F a m V j d W N p w 7 N u I E N v b n R y Y W N 0 d W F s I C g y K S 9 B d X R v U m V t b 3 Z l Z E N v b H V t b n M x L n t N b 2 R p Z m l j Y W N p w 7 N u I G R l I G d h c m F u d M O t Y X M s M T I 0 f S Z x d W 9 0 O y w m c X V v d D t T Z W N 0 a W 9 u M S 8 y M D I z X 1 J l c G 9 y d G U g Z G U g R W p l Y 3 V j a c O z b i B D b 2 5 0 c m F j d H V h b C A o M i k v Q X V 0 b 1 J l b W 9 2 Z W R D b 2 x 1 b W 5 z M S 5 7 S W 5 p Y 2 l v I G N v b n R y Y X R v I E 9 J L D E y N X 0 m c X V v d D s s J n F 1 b 3 Q 7 U 2 V j d G l v b j E v M j A y M 1 9 S Z X B v c n R l I G R l I E V q Z W N 1 Y 2 n D s 2 4 g Q 2 9 u d H J h Y 3 R 1 Y W w g K D I p L 0 F 1 d G 9 S Z W 1 v d m V k Q 2 9 s d W 1 u c z E u e 0 Z p b m F s a X p h Y 2 n D s 2 4 g Y 2 9 u d H J h d G 8 g T 0 k s M T I 2 f S Z x d W 9 0 O y w m c X V v d D t T Z W N 0 a W 9 u M S 8 y M D I z X 1 J l c G 9 y d G U g Z G U g R W p l Y 3 V j a c O z b i B D b 2 5 0 c m F j d H V h b C A o M i k v Q X V 0 b 1 J l b W 9 2 Z W R D b 2 x 1 b W 5 z M S 5 7 R m l u Y W x p e m F j a c O z b i B k Z W Z p b m l 0 a X Z h L D E y N 3 0 m c X V v d D s s J n F 1 b 3 Q 7 U 2 V j d G l v b j E v M j A y M 1 9 S Z X B v c n R l I G R l I E V q Z W N 1 Y 2 n D s 2 4 g Q 2 9 u d H J h Y 3 R 1 Y W w g K D I p L 0 F 1 d G 9 S Z W 1 v d m V k Q 2 9 s d W 1 u c z E u e 0 R h d G 9 z I G R l I E N l c 2 n D s 2 4 s M T I 4 f S Z x d W 9 0 O y w m c X V v d D t T Z W N 0 a W 9 u M S 8 y M D I z X 1 J l c G 9 y d G U g Z G U g R W p l Y 3 V j a c O z b i B D b 2 5 0 c m F j d H V h b C A o M i k v Q X V 0 b 1 J l b W 9 2 Z W R D b 2 x 1 b W 5 z M S 5 7 Q 2 F u d G l k Y W Q g Z G U g c 3 V z c G V u c 2 n D s 2 5 l c y B y Z W F s a S w x M j l 9 J n F 1 b 3 Q 7 L C Z x d W 9 0 O 1 N l Y 3 R p b 2 4 x L z I w M j N f U m V w b 3 J 0 Z S B k Z S B F a m V j d W N p w 7 N u I E N v b n R y Y W N 0 d W F s I C g y K S 9 B d X R v U m V t b 3 Z l Z E N v b H V t b n M x L n t T d X N j c m l w Y 2 n D s 2 4 g Z G U g b G E g c 3 V z c G V u c 2 n D s 2 4 s M T M w f S Z x d W 9 0 O y w m c X V v d D t T Z W N 0 a W 9 u M S 8 y M D I z X 1 J l c G 9 y d G U g Z G U g R W p l Y 3 V j a c O z b i B D b 2 5 0 c m F j d H V h b C A o M i k v Q X V 0 b 1 J l b W 9 2 Z W R D b 2 x 1 b W 5 z M S 5 7 R M O t Y X M g Z G U g c 3 V z c G V u c 2 n D s 2 4 s M T M x f S Z x d W 9 0 O y w m c X V v d D t T Z W N 0 a W 9 u M S 8 y M D I z X 1 J l c G 9 y d G U g Z G U g R W p l Y 3 V j a c O z b i B D b 2 5 0 c m F j d H V h b C A o M i k v Q X V 0 b 1 J l b W 9 2 Z W R D b 2 x 1 b W 5 z M S 5 7 V G V y b W l u Y W N p w 7 N u I G F u d G l j a X B h Z G E s M T M y f S Z x d W 9 0 O y w m c X V v d D t T Z W N 0 a W 9 u M S 8 y M D I z X 1 J l c G 9 y d G U g Z G U g R W p l Y 3 V j a c O z b i B D b 2 5 0 c m F j d H V h b C A o M i k v Q X V 0 b 1 J l b W 9 2 Z W R D b 2 x 1 b W 5 z M S 5 7 R m V j a G E g S W 5 m b 3 J t Z S B G a W 5 h b C w x M z N 9 J n F 1 b 3 Q 7 L C Z x d W 9 0 O 1 N l Y 3 R p b 2 4 x L z I w M j N f U m V w b 3 J 0 Z S B k Z S B F a m V j d W N p w 7 N u I E N v b n R y Y W N 0 d W F s I C g y K S 9 B d X R v U m V t b 3 Z l Z E N v b H V t b n M x L n t Q c m 9 j Z W R l I G E g b G l x d W l k Y W N p w 7 N u L D E z N H 0 m c X V v d D s s J n F 1 b 3 Q 7 U 2 V j d G l v b j E v M j A y M 1 9 S Z X B v c n R l I G R l I E V q Z W N 1 Y 2 n D s 2 4 g Q 2 9 u d H J h Y 3 R 1 Y W w g K D I p L 0 F 1 d G 9 S Z W 1 v d m V k Q 2 9 s d W 1 u c z E u e 0 x p c X V p Z G F j a c O z b i B y Z X F 1 Z X J p Z G E s M T M 1 f S Z x d W 9 0 O y w m c X V v d D t T Z W N 0 a W 9 u M S 8 y M D I z X 1 J l c G 9 y d G U g Z G U g R W p l Y 3 V j a c O z b i B D b 2 5 0 c m F j d H V h b C A o M i k v Q X V 0 b 1 J l b W 9 2 Z W R D b 2 x 1 b W 5 z M S 5 7 V G l w b y B s a X F 1 a W R h Y 2 n D s 2 4 s M T M 2 f S Z x d W 9 0 O y w m c X V v d D t T Z W N 0 a W 9 u M S 8 y M D I z X 1 J l c G 9 y d G U g Z G U g R W p l Y 3 V j a c O z b i B D b 2 5 0 c m F j d H V h b C A o M i k v Q X V 0 b 1 J l b W 9 2 Z W R D b 2 x 1 b W 5 z M S 5 7 U 3 V z Y 3 J p c G N p w 7 N u I G F j d G E g b G l x d W l k Y W N p w 7 N u L D E z N 3 0 m c X V v d D s s J n F 1 b 3 Q 7 U 2 V j d G l v b j E v M j A y M 1 9 S Z X B v c n R l I G R l I E V q Z W N 1 Y 2 n D s 2 4 g Q 2 9 u d H J h Y 3 R 1 Y W w g K D I p L 0 F 1 d G 9 S Z W 1 v d m V k Q 2 9 s d W 1 u c z E u e 0 9 i c 2 V y d m F j a W 9 u Z X M g b G l x d W l k Y W N p w 7 N u L D E z O H 0 m c X V v d D s s J n F 1 b 3 Q 7 U 2 V j d G l v b j E v M j A y M 1 9 S Z X B v c n R l I G R l I E V q Z W N 1 Y 2 n D s 2 4 g Q 2 9 u d H J h Y 3 R 1 Y W w g K D I p L 0 F 1 d G 9 S Z W 1 v d m V k Q 2 9 s d W 1 u c z E u e 0 x p c X V p Z G F j a c O z b i A t I E F w c m 9 i Y W N p w 7 N u I G 9 y Z G V u L D E z O X 0 m c X V v d D s s J n F 1 b 3 Q 7 U 2 V j d G l v b j E v M j A y M 1 9 S Z X B v c n R l I G R l I E V q Z W N 1 Y 2 n D s 2 4 g Q 2 9 u d H J h Y 3 R 1 Y W w g K D I p L 0 F 1 d G 9 S Z W 1 v d m V k Q 2 9 s d W 1 u c z E u e 0 N p Z X J y Z S B k Z S B l e H B l Z G l l b n R l L D E 0 M H 0 m c X V v d D s s J n F 1 b 3 Q 7 U 2 V j d G l v b j E v M j A y M 1 9 S Z X B v c n R l I G R l I E V q Z W N 1 Y 2 n D s 2 4 g Q 2 9 u d H J h Y 3 R 1 Y W w g K D I p L 0 F 1 d G 9 S Z W 1 v d m V k Q 2 9 s d W 1 u c z E u e 0 p 1 c 3 R p Z m l j Y W N p w 7 N u L D E 0 M X 0 m c X V v d D s s J n F 1 b 3 Q 7 U 2 V j d G l v b j E v M j A y M 1 9 S Z X B v c n R l I G R l I E V q Z W N 1 Y 2 n D s 2 4 g Q 2 9 u d H J h Y 3 R 1 Y W w g K D I p L 0 F 1 d G 9 S Z W 1 v d m V k Q 2 9 s d W 1 u c z E u e 0 9 i b G l n Y W N p b 2 5 l c y B F c 3 B l Y 2 l h b G V z I G N v b n R y Y S w x N D J 9 J n F 1 b 3 Q 7 L C Z x d W 9 0 O 1 N l Y 3 R p b 2 4 x L z I w M j N f U m V w b 3 J 0 Z S B k Z S B F a m V j d W N p w 7 N u I E N v b n R y Y W N 0 d W F s I C g y K S 9 B d X R v U m V t b 3 Z l Z E N v b H V t b n M x L n t P Y m x p Z 2 F j a W 9 u Z X M g c 3 V w Z X J 2 a X N v c i B v I G l u d G U s M T Q z f S Z x d W 9 0 O y w m c X V v d D t T Z W N 0 a W 9 u M S 8 y M D I z X 1 J l c G 9 y d G U g Z G U g R W p l Y 3 V j a c O z b i B D b 2 5 0 c m F j d H V h b C A o M i k v Q X V 0 b 1 J l b W 9 2 Z W R D b 2 x 1 b W 5 z M S 5 7 T 2 J s a W d h Y 2 l v b m V z I F N E S C w x N D R 9 J n F 1 b 3 Q 7 L C Z x d W 9 0 O 1 N l Y 3 R p b 2 4 x L z I w M j N f U m V w b 3 J 0 Z S B k Z S B F a m V j d W N p w 7 N u I E N v b n R y Y W N 0 d W F s I C g y K S 9 B d X R v U m V t b 3 Z l Z E N v b H V t b n M x L n t Q c m 9 k d W N 0 b 3 M s I G V u d H J l Z 2 F i b G V z I C B v I H J l c 3 U s M T Q 1 f S Z x d W 9 0 O y w m c X V v d D t T Z W N 0 a W 9 u M S 8 y M D I z X 1 J l c G 9 y d G U g Z G U g R W p l Y 3 V j a c O z b i B D b 2 5 0 c m F j d H V h b C A o M i k v Q X V 0 b 1 J l b W 9 2 Z W R D b 2 x 1 b W 5 z M S 5 7 Q W Z p b G l h Y 2 n D s 2 4 g U 0 d S T C w x N D Z 9 J n F 1 b 3 Q 7 L C Z x d W 9 0 O 1 N l Y 3 R p b 2 4 x L z I w M j N f U m V w b 3 J 0 Z S B k Z S B F a m V j d W N p w 7 N u I E N v b n R y Y W N 0 d W F s I C g y K S 9 B d X R v U m V t b 3 Z l Z E N v b H V t b n M x L n t G d W 5 j a c O z b i w x N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S Z X B v c n R l J T I w Z G U l M j B F a m V j d W N p J U M z J U I z b i U y M E N v b n R y Y W N 0 d W F s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m V w b 3 J 0 Z S U y M G R l J T I w R W p l Y 3 V j a S V D M y V C M 2 4 l M j B D b 2 5 0 c m F j d H V h b C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1 N 1 c G V y d m l z b 3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I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E x L T I 5 V D I y O j A 4 O j A 2 L j Q 1 M D U 2 O T l a I i A v P j x F b n R y e S B U e X B l P S J G a W x s Q 2 9 s d W 1 u V H l w Z X M i I F Z h b H V l P S J z Q X d Z R 0 J n W U d C Z 1 l E Q m d Z R E F 3 W U d C Z 1 l H Q m d N R E F 3 T U R C Z 1 l H Q m d Z R 0 J n W U d C Z 1 l E Q X d N R E F 3 W U d C Z 1 l H Q m d r R 0 J n W U d C Z 0 1 H Q m d Z R 0 J n W U Q i I C 8 + P E V u d H J 5 I F R 5 c G U 9 I k Z p b G x D b 2 x 1 b W 5 O Y W 1 l c y I g V m F s d W U 9 I n N b J n F 1 b 3 Q 7 V m l n Z W 5 j a W E m c X V v d D s s J n F 1 b 3 Q 7 T W 9 k Y W x p Z G F k I G R l I H N l b G V j Y 2 n D s 2 4 m c X V v d D s s J n F 1 b 3 Q 7 V G l w b y B k Z S B T d W J h c 3 R h I E l u d m V y c 2 n D s 2 4 m c X V v d D s s J n F 1 b 3 Q 7 V G l w b y B j b 2 5 0 c m F 0 b y Z x d W 9 0 O y w m c X V v d D t O w 7 p t Z X J v I G R l I H B y b 2 N l c 2 8 m c X V v d D s s J n F 1 b 3 Q 7 T s K w I E V 4 c G V k a W V u d G U g U H J l Y 2 9 u d H J h Y 3 R 1 Y W w m c X V v d D s s J n F 1 b 3 Q 7 T s K w I E V 4 c G V k a W V u d G U g Q 2 9 u d H J h Y 3 R 1 Y W w m c X V v d D s s J n F 1 b 3 Q 7 T s O 6 b W V y b y B k Z S B j b 2 5 0 c m F 0 b y Z x d W 9 0 O y w m c X V v d D t O w 7 p t Z X J v I G R l I G 9 y Z G V u I G R l I G N v b X B y Y S B U V k V D J n F 1 b 3 Q 7 L C Z x d W 9 0 O 0 9 i a m V 0 b y Z x d W 9 0 O y w m c X V v d D t D b 2 5 0 c m F 0 a X N 0 Y S Z x d W 9 0 O y w m c X V v d D t J Z C B j b 2 5 0 c m F 0 a X N 0 Y S Z x d W 9 0 O y w m c X V v d D t E w 6 1 n a X R v I G R l I F Z l c m l m a W N h Y 2 n D s 2 4 g S W Q m c X V v d D s s J n F 1 b 3 Q 7 V G l w b y B J R C Z x d W 9 0 O y w m c X V v d D t F c 3 R h Z G 8 m c X V v d D s s J n F 1 b 3 Q 7 T s K w I E l u Z m 9 y b W U g Z G U g U 3 V w Z X J 2 a X N p w 7 N u J n F 1 b 3 Q 7 L C Z x d W 9 0 O 1 R p c G 8 g Z G U g a W 5 m b 3 J t Z S Z x d W 9 0 O y w m c X V v d D t G Z W N o Y S B k Z X N k Z S Z x d W 9 0 O y w m c X V v d D t G Z W N o Y S B o Y X N 0 Y S Z x d W 9 0 O y w m c X V v d D t W Y W x v c i B l a m V j d X R h Z G 8 g Y W N 1 b X V s Y W R v J n F 1 b 3 Q 7 L C Z x d W 9 0 O 0 V q Z W N 1 Y 2 n D s 2 4 g Z s O t c 2 l j Y S Z x d W 9 0 O y w m c X V v d D t W Y W x v c i B n a X J v c y B h Y 3 V t d W x h Z G 9 z J n F 1 b 3 Q 7 L C Z x d W 9 0 O 1 Z h b G 9 y I E 5 v I E V q Z W N 1 d G F k b y B k Z W w g Y 2 9 u d H J h d C Z x d W 9 0 O y w m c X V v d D t Q b 3 J j Z W 5 0 Y W p l I G R l I G V q Z W N 1 Y 2 n D s 2 4 g c H J l c 3 V w J n F 1 b 3 Q 7 L C Z x d W 9 0 O 0 9 i b G l n Y W N p b 2 5 l c y B H Z W 5 l c m F s Z X M m c X V v d D s s J n F 1 b 3 Q 7 U 2 V n d W l t a W V u d G 8 g T 2 J s a W d h Y 2 l v b m V z I E d l b m V y J n F 1 b 3 Q 7 L C Z x d W 9 0 O 0 9 i b G l n Y W N p b 2 5 l c y B F c 3 B l Y 2 l h b G V z I G N v b n R y Y S Z x d W 9 0 O y w m c X V v d D t T Z W d 1 a W 1 p Z W 5 0 b y B P Y m x p Z 2 F j a W 9 u Z X M g R X N w Z W M m c X V v d D s s J n F 1 b 3 Q 7 U 2 V y d m l j a W 9 z L 3 B y b 2 R 1 Y 3 R v c y 9 v Y n J h J n F 1 b 3 Q 7 L C Z x d W 9 0 O 1 N l Z 3 V p b W l l b n R v I H N l c n Z p Y 2 l v c y 9 w c m 9 k d W N 0 b y Z x d W 9 0 O y w m c X V v d D t S Z X R y Y X N v c y B w b G F u I G V q Z W N 1 Y 2 n D s 2 4 m c X V v d D s s J n F 1 b 3 Q 7 Q X B v c n R l c y B Q Y X J h Z m l z Y 2 F s Z X M m c X V v d D s s J n F 1 b 3 Q 7 Q 2 9 t d W 5 p Y 2 F j a c O z b i B V R 1 B Q J n F 1 b 3 Q 7 L C Z x d W 9 0 O 0 Z l Y 2 h h I G N v b X V u a W N h Y 2 n D s 2 4 g V U d Q U C Z x d W 9 0 O y w m c X V v d D t D Z X J 0 a W Z p Y 2 F j a c O z b i B Q Y W d v c y B k Z S B B c G 9 y d G V z J n F 1 b 3 Q 7 L C Z x d W 9 0 O 0 4 u I H B h Z 2 9 z I H J l Y W x p e m F k b 3 M m c X V v d D s s J n F 1 b 3 Q 7 U 2 F s Z G 8 g Y S B G Y X Z v c i B k Z S B D b 2 5 0 c m F 0 a X N 0 Y S Z x d W 9 0 O y w m c X V v d D t W Y W x v c i B p b m l j a W F s I G N v b n R y Y X R v J n F 1 b 3 Q 7 L C Z x d W 9 0 O 1 Z h b G 9 y I H R v d G F s I G F k a W N p b 2 5 l c y Z x d W 9 0 O y w m c X V v d D t W Y W x v c i B 0 b 3 R h b C B j b 2 5 0 c m F 0 b y B j b 2 4 g Y W R p Y 2 k m c X V v d D s s J n F 1 b 3 Q 7 T W 9 u Z W R h J n F 1 b 3 Q 7 L C Z x d W 9 0 O 0 N 1 b X B s a W 1 p Z W 5 0 b y B v Y m x p Z 2 F j a c O z b m V z I H B h Y 3 Q m c X V v d D s s J n F 1 b 3 Q 7 T 3 B v c n R 1 b m l k Y W Q g Z G U g Z W 5 0 c m V n Y S Z x d W 9 0 O y w m c X V v d D t D Y W x p Z G F k I G R l b C B z Z X J 2 a W N p b y B 5 L 2 8 g Y m l l b m U m c X V v d D s s J n F 1 b 3 Q 7 U m V j b 2 1 l b m R h Y 2 n D s 2 4 m c X V v d D s s J n F 1 b 3 Q 7 U H V i b G l j Y W N p w 7 N u I G R l b C B p b m Z v c m 1 l I E N D R S Z x d W 9 0 O y w m c X V v d D t G Z W N o Y S B J b m Z v c m 1 l J n F 1 b 3 Q 7 L C Z x d W 9 0 O 1 N 1 c G V y d m l z b 3 I g Z W p l Y 3 V j a c O z b i Z x d W 9 0 O y w m c X V v d D t F b n R p Z G F k I H N 1 c G V y d i B l a m V j d W N p w 7 N u J n F 1 b 3 Q 7 L C Z x d W 9 0 O 0 5 v b W J y Z S B k Z S B T d X B l c n Z p c 2 9 y J n F 1 b 3 Q 7 L C Z x d W 9 0 O 0 N h c m d v I H N 1 c G V y d i B l a m V j d W N p w 7 N u J n F 1 b 3 Q 7 L C Z x d W 9 0 O 1 R p c G 8 g S U Q g U 3 V w Z X J 2 a X N v c i B l a m V j d W N p w 7 N u J n F 1 b 3 Q 7 L C Z x d W 9 0 O 0 l k I F N 1 c G V y d m l z b 3 I g Z W p l Y 3 V j a c O z b i Z x d W 9 0 O y w m c X V v d D t D b 3 J y Z W 8 g U 3 V w Z X J 2 a X N v c i B l a m V j d W N p w 7 N u J n F 1 b 3 Q 7 L C Z x d W 9 0 O 0 l u a W N p b y B z d X B l c n Z p c 2 n D s 2 4 m c X V v d D s s J n F 1 b 3 Q 7 R m l u Y W x p e m F j a c O z b i B z d X B l c n Z p c 2 n D s 2 4 m c X V v d D s s J n F 1 b 3 Q 7 S W 5 0 Z X J 2 Z W 5 0 b 3 I m c X V v d D s s J n F 1 b 3 Q 7 V G l w b y B J R C B J b n R l c n Z l b n R v c i Z x d W 9 0 O y w m c X V v d D t J Z C B J b n R l c n Z l b n R v c i Z x d W 9 0 O y w m c X V v d D t O L i B j b 2 5 0 c m F 0 b y B p b n R l c n Z l b n R v c s O t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m Z v c m 1 l X 1 N 1 c G V y d m l z b 3 I v Q X V 0 b 1 J l b W 9 2 Z W R D b 2 x 1 b W 5 z M S 5 7 V m l n Z W 5 j a W E s M H 0 m c X V v d D s s J n F 1 b 3 Q 7 U 2 V j d G l v b j E v S W 5 m b 3 J t Z V 9 T d X B l c n Z p c 2 9 y L 0 F 1 d G 9 S Z W 1 v d m V k Q 2 9 s d W 1 u c z E u e 0 1 v Z G F s a W R h Z C B k Z S B z Z W x l Y 2 N p w 7 N u L D F 9 J n F 1 b 3 Q 7 L C Z x d W 9 0 O 1 N l Y 3 R p b 2 4 x L 0 l u Z m 9 y b W V f U 3 V w Z X J 2 a X N v c i 9 B d X R v U m V t b 3 Z l Z E N v b H V t b n M x L n t U a X B v I G R l I F N 1 Y m F z d G E g S W 5 2 Z X J z a c O z b i w y f S Z x d W 9 0 O y w m c X V v d D t T Z W N 0 a W 9 u M S 9 J b m Z v c m 1 l X 1 N 1 c G V y d m l z b 3 I v Q X V 0 b 1 J l b W 9 2 Z W R D b 2 x 1 b W 5 z M S 5 7 V G l w b y B j b 2 5 0 c m F 0 b y w z f S Z x d W 9 0 O y w m c X V v d D t T Z W N 0 a W 9 u M S 9 J b m Z v c m 1 l X 1 N 1 c G V y d m l z b 3 I v Q X V 0 b 1 J l b W 9 2 Z W R D b 2 x 1 b W 5 z M S 5 7 T s O 6 b W V y b y B k Z S B w c m 9 j Z X N v L D R 9 J n F 1 b 3 Q 7 L C Z x d W 9 0 O 1 N l Y 3 R p b 2 4 x L 0 l u Z m 9 y b W V f U 3 V w Z X J 2 a X N v c i 9 B d X R v U m V t b 3 Z l Z E N v b H V t b n M x L n t O w r A g R X h w Z W R p Z W 5 0 Z S B Q c m V j b 2 5 0 c m F j d H V h b C w 1 f S Z x d W 9 0 O y w m c X V v d D t T Z W N 0 a W 9 u M S 9 J b m Z v c m 1 l X 1 N 1 c G V y d m l z b 3 I v Q X V 0 b 1 J l b W 9 2 Z W R D b 2 x 1 b W 5 z M S 5 7 T s K w I E V 4 c G V k a W V u d G U g Q 2 9 u d H J h Y 3 R 1 Y W w s N n 0 m c X V v d D s s J n F 1 b 3 Q 7 U 2 V j d G l v b j E v S W 5 m b 3 J t Z V 9 T d X B l c n Z p c 2 9 y L 0 F 1 d G 9 S Z W 1 v d m V k Q 2 9 s d W 1 u c z E u e 0 7 D u m 1 l c m 8 g Z G U g Y 2 9 u d H J h d G 8 s N 3 0 m c X V v d D s s J n F 1 b 3 Q 7 U 2 V j d G l v b j E v S W 5 m b 3 J t Z V 9 T d X B l c n Z p c 2 9 y L 0 F 1 d G 9 S Z W 1 v d m V k Q 2 9 s d W 1 u c z E u e 0 7 D u m 1 l c m 8 g Z G U g b 3 J k Z W 4 g Z G U g Y 2 9 t c H J h I F R W R U M s O H 0 m c X V v d D s s J n F 1 b 3 Q 7 U 2 V j d G l v b j E v S W 5 m b 3 J t Z V 9 T d X B l c n Z p c 2 9 y L 0 F 1 d G 9 S Z W 1 v d m V k Q 2 9 s d W 1 u c z E u e 0 9 i a m V 0 b y w 5 f S Z x d W 9 0 O y w m c X V v d D t T Z W N 0 a W 9 u M S 9 J b m Z v c m 1 l X 1 N 1 c G V y d m l z b 3 I v Q X V 0 b 1 J l b W 9 2 Z W R D b 2 x 1 b W 5 z M S 5 7 Q 2 9 u d H J h d G l z d G E s M T B 9 J n F 1 b 3 Q 7 L C Z x d W 9 0 O 1 N l Y 3 R p b 2 4 x L 0 l u Z m 9 y b W V f U 3 V w Z X J 2 a X N v c i 9 B d X R v U m V t b 3 Z l Z E N v b H V t b n M x L n t J Z C B j b 2 5 0 c m F 0 a X N 0 Y S w x M X 0 m c X V v d D s s J n F 1 b 3 Q 7 U 2 V j d G l v b j E v S W 5 m b 3 J t Z V 9 T d X B l c n Z p c 2 9 y L 0 F 1 d G 9 S Z W 1 v d m V k Q 2 9 s d W 1 u c z E u e 0 T D r W d p d G 8 g Z G U g V m V y a W Z p Y 2 F j a c O z b i B J Z C w x M n 0 m c X V v d D s s J n F 1 b 3 Q 7 U 2 V j d G l v b j E v S W 5 m b 3 J t Z V 9 T d X B l c n Z p c 2 9 y L 0 F 1 d G 9 S Z W 1 v d m V k Q 2 9 s d W 1 u c z E u e 1 R p c G 8 g S U Q s M T N 9 J n F 1 b 3 Q 7 L C Z x d W 9 0 O 1 N l Y 3 R p b 2 4 x L 0 l u Z m 9 y b W V f U 3 V w Z X J 2 a X N v c i 9 B d X R v U m V t b 3 Z l Z E N v b H V t b n M x L n t F c 3 R h Z G 8 s M T R 9 J n F 1 b 3 Q 7 L C Z x d W 9 0 O 1 N l Y 3 R p b 2 4 x L 0 l u Z m 9 y b W V f U 3 V w Z X J 2 a X N v c i 9 B d X R v U m V t b 3 Z l Z E N v b H V t b n M x L n t O w r A g S W 5 m b 3 J t Z S B k Z S B T d X B l c n Z p c 2 n D s 2 4 s M T V 9 J n F 1 b 3 Q 7 L C Z x d W 9 0 O 1 N l Y 3 R p b 2 4 x L 0 l u Z m 9 y b W V f U 3 V w Z X J 2 a X N v c i 9 B d X R v U m V t b 3 Z l Z E N v b H V t b n M x L n t U a X B v I G R l I G l u Z m 9 y b W U s M T Z 9 J n F 1 b 3 Q 7 L C Z x d W 9 0 O 1 N l Y 3 R p b 2 4 x L 0 l u Z m 9 y b W V f U 3 V w Z X J 2 a X N v c i 9 B d X R v U m V t b 3 Z l Z E N v b H V t b n M x L n t G Z W N o Y S B k Z X N k Z S w x N 3 0 m c X V v d D s s J n F 1 b 3 Q 7 U 2 V j d G l v b j E v S W 5 m b 3 J t Z V 9 T d X B l c n Z p c 2 9 y L 0 F 1 d G 9 S Z W 1 v d m V k Q 2 9 s d W 1 u c z E u e 0 Z l Y 2 h h I G h h c 3 R h L D E 4 f S Z x d W 9 0 O y w m c X V v d D t T Z W N 0 a W 9 u M S 9 J b m Z v c m 1 l X 1 N 1 c G V y d m l z b 3 I v Q X V 0 b 1 J l b W 9 2 Z W R D b 2 x 1 b W 5 z M S 5 7 V m F s b 3 I g Z W p l Y 3 V 0 Y W R v I G F j d W 1 1 b G F k b y w x O X 0 m c X V v d D s s J n F 1 b 3 Q 7 U 2 V j d G l v b j E v S W 5 m b 3 J t Z V 9 T d X B l c n Z p c 2 9 y L 0 F 1 d G 9 S Z W 1 v d m V k Q 2 9 s d W 1 u c z E u e 0 V q Z W N 1 Y 2 n D s 2 4 g Z s O t c 2 l j Y S w y M H 0 m c X V v d D s s J n F 1 b 3 Q 7 U 2 V j d G l v b j E v S W 5 m b 3 J t Z V 9 T d X B l c n Z p c 2 9 y L 0 F 1 d G 9 S Z W 1 v d m V k Q 2 9 s d W 1 u c z E u e 1 Z h b G 9 y I G d p c m 9 z I G F j d W 1 1 b G F k b 3 M s M j F 9 J n F 1 b 3 Q 7 L C Z x d W 9 0 O 1 N l Y 3 R p b 2 4 x L 0 l u Z m 9 y b W V f U 3 V w Z X J 2 a X N v c i 9 B d X R v U m V t b 3 Z l Z E N v b H V t b n M x L n t W Y W x v c i B O b y B F a m V j d X R h Z G 8 g Z G V s I G N v b n R y Y X Q s M j J 9 J n F 1 b 3 Q 7 L C Z x d W 9 0 O 1 N l Y 3 R p b 2 4 x L 0 l u Z m 9 y b W V f U 3 V w Z X J 2 a X N v c i 9 B d X R v U m V t b 3 Z l Z E N v b H V t b n M x L n t Q b 3 J j Z W 5 0 Y W p l I G R l I G V q Z W N 1 Y 2 n D s 2 4 g c H J l c 3 V w L D I z f S Z x d W 9 0 O y w m c X V v d D t T Z W N 0 a W 9 u M S 9 J b m Z v c m 1 l X 1 N 1 c G V y d m l z b 3 I v Q X V 0 b 1 J l b W 9 2 Z W R D b 2 x 1 b W 5 z M S 5 7 T 2 J s a W d h Y 2 l v b m V z I E d l b m V y Y W x l c y w y N H 0 m c X V v d D s s J n F 1 b 3 Q 7 U 2 V j d G l v b j E v S W 5 m b 3 J t Z V 9 T d X B l c n Z p c 2 9 y L 0 F 1 d G 9 S Z W 1 v d m V k Q 2 9 s d W 1 u c z E u e 1 N l Z 3 V p b W l l b n R v I E 9 i b G l n Y W N p b 2 5 l c y B H Z W 5 l c i w y N X 0 m c X V v d D s s J n F 1 b 3 Q 7 U 2 V j d G l v b j E v S W 5 m b 3 J t Z V 9 T d X B l c n Z p c 2 9 y L 0 F 1 d G 9 S Z W 1 v d m V k Q 2 9 s d W 1 u c z E u e 0 9 i b G l n Y W N p b 2 5 l c y B F c 3 B l Y 2 l h b G V z I G N v b n R y Y S w y N n 0 m c X V v d D s s J n F 1 b 3 Q 7 U 2 V j d G l v b j E v S W 5 m b 3 J t Z V 9 T d X B l c n Z p c 2 9 y L 0 F 1 d G 9 S Z W 1 v d m V k Q 2 9 s d W 1 u c z E u e 1 N l Z 3 V p b W l l b n R v I E 9 i b G l n Y W N p b 2 5 l c y B F c 3 B l Y y w y N 3 0 m c X V v d D s s J n F 1 b 3 Q 7 U 2 V j d G l v b j E v S W 5 m b 3 J t Z V 9 T d X B l c n Z p c 2 9 y L 0 F 1 d G 9 S Z W 1 v d m V k Q 2 9 s d W 1 u c z E u e 1 N l c n Z p Y 2 l v c y 9 w c m 9 k d W N 0 b 3 M v b 2 J y Y S w y O H 0 m c X V v d D s s J n F 1 b 3 Q 7 U 2 V j d G l v b j E v S W 5 m b 3 J t Z V 9 T d X B l c n Z p c 2 9 y L 0 F 1 d G 9 S Z W 1 v d m V k Q 2 9 s d W 1 u c z E u e 1 N l Z 3 V p b W l l b n R v I H N l c n Z p Y 2 l v c y 9 w c m 9 k d W N 0 b y w y O X 0 m c X V v d D s s J n F 1 b 3 Q 7 U 2 V j d G l v b j E v S W 5 m b 3 J t Z V 9 T d X B l c n Z p c 2 9 y L 0 F 1 d G 9 S Z W 1 v d m V k Q 2 9 s d W 1 u c z E u e 1 J l d H J h c 2 9 z I H B s Y W 4 g Z W p l Y 3 V j a c O z b i w z M H 0 m c X V v d D s s J n F 1 b 3 Q 7 U 2 V j d G l v b j E v S W 5 m b 3 J t Z V 9 T d X B l c n Z p c 2 9 y L 0 F 1 d G 9 S Z W 1 v d m V k Q 2 9 s d W 1 u c z E u e 0 F w b 3 J 0 Z X M g U G F y Y W Z p c 2 N h b G V z L D M x f S Z x d W 9 0 O y w m c X V v d D t T Z W N 0 a W 9 u M S 9 J b m Z v c m 1 l X 1 N 1 c G V y d m l z b 3 I v Q X V 0 b 1 J l b W 9 2 Z W R D b 2 x 1 b W 5 z M S 5 7 Q 2 9 t d W 5 p Y 2 F j a c O z b i B V R 1 B Q L D M y f S Z x d W 9 0 O y w m c X V v d D t T Z W N 0 a W 9 u M S 9 J b m Z v c m 1 l X 1 N 1 c G V y d m l z b 3 I v Q X V 0 b 1 J l b W 9 2 Z W R D b 2 x 1 b W 5 z M S 5 7 R m V j a G E g Y 2 9 t d W 5 p Y 2 F j a c O z b i B V R 1 B Q L D M z f S Z x d W 9 0 O y w m c X V v d D t T Z W N 0 a W 9 u M S 9 J b m Z v c m 1 l X 1 N 1 c G V y d m l z b 3 I v Q X V 0 b 1 J l b W 9 2 Z W R D b 2 x 1 b W 5 z M S 5 7 Q 2 V y d G l m a W N h Y 2 n D s 2 4 g U G F n b 3 M g Z G U g Q X B v c n R l c y w z N H 0 m c X V v d D s s J n F 1 b 3 Q 7 U 2 V j d G l v b j E v S W 5 m b 3 J t Z V 9 T d X B l c n Z p c 2 9 y L 0 F 1 d G 9 S Z W 1 v d m V k Q 2 9 s d W 1 u c z E u e 0 4 u I H B h Z 2 9 z I H J l Y W x p e m F k b 3 M s M z V 9 J n F 1 b 3 Q 7 L C Z x d W 9 0 O 1 N l Y 3 R p b 2 4 x L 0 l u Z m 9 y b W V f U 3 V w Z X J 2 a X N v c i 9 B d X R v U m V t b 3 Z l Z E N v b H V t b n M x L n t T Y W x k b y B h I E Z h d m 9 y I G R l I E N v b n R y Y X R p c 3 R h L D M 2 f S Z x d W 9 0 O y w m c X V v d D t T Z W N 0 a W 9 u M S 9 J b m Z v c m 1 l X 1 N 1 c G V y d m l z b 3 I v Q X V 0 b 1 J l b W 9 2 Z W R D b 2 x 1 b W 5 z M S 5 7 V m F s b 3 I g a W 5 p Y 2 l h b C B j b 2 5 0 c m F 0 b y w z N 3 0 m c X V v d D s s J n F 1 b 3 Q 7 U 2 V j d G l v b j E v S W 5 m b 3 J t Z V 9 T d X B l c n Z p c 2 9 y L 0 F 1 d G 9 S Z W 1 v d m V k Q 2 9 s d W 1 u c z E u e 1 Z h b G 9 y I H R v d G F s I G F k a W N p b 2 5 l c y w z O H 0 m c X V v d D s s J n F 1 b 3 Q 7 U 2 V j d G l v b j E v S W 5 m b 3 J t Z V 9 T d X B l c n Z p c 2 9 y L 0 F 1 d G 9 S Z W 1 v d m V k Q 2 9 s d W 1 u c z E u e 1 Z h b G 9 y I H R v d G F s I G N v b n R y Y X R v I G N v b i B h Z G l j a S w z O X 0 m c X V v d D s s J n F 1 b 3 Q 7 U 2 V j d G l v b j E v S W 5 m b 3 J t Z V 9 T d X B l c n Z p c 2 9 y L 0 F 1 d G 9 S Z W 1 v d m V k Q 2 9 s d W 1 u c z E u e 0 1 v b m V k Y S w 0 M H 0 m c X V v d D s s J n F 1 b 3 Q 7 U 2 V j d G l v b j E v S W 5 m b 3 J t Z V 9 T d X B l c n Z p c 2 9 y L 0 F 1 d G 9 S Z W 1 v d m V k Q 2 9 s d W 1 u c z E u e 0 N 1 b X B s a W 1 p Z W 5 0 b y B v Y m x p Z 2 F j a c O z b m V z I H B h Y 3 Q s N D F 9 J n F 1 b 3 Q 7 L C Z x d W 9 0 O 1 N l Y 3 R p b 2 4 x L 0 l u Z m 9 y b W V f U 3 V w Z X J 2 a X N v c i 9 B d X R v U m V t b 3 Z l Z E N v b H V t b n M x L n t P c G 9 y d H V u a W R h Z C B k Z S B l b n R y Z W d h L D Q y f S Z x d W 9 0 O y w m c X V v d D t T Z W N 0 a W 9 u M S 9 J b m Z v c m 1 l X 1 N 1 c G V y d m l z b 3 I v Q X V 0 b 1 J l b W 9 2 Z W R D b 2 x 1 b W 5 z M S 5 7 Q 2 F s a W R h Z C B k Z W w g c 2 V y d m l j a W 8 g e S 9 v I G J p Z W 5 l L D Q z f S Z x d W 9 0 O y w m c X V v d D t T Z W N 0 a W 9 u M S 9 J b m Z v c m 1 l X 1 N 1 c G V y d m l z b 3 I v Q X V 0 b 1 J l b W 9 2 Z W R D b 2 x 1 b W 5 z M S 5 7 U m V j b 2 1 l b m R h Y 2 n D s 2 4 s N D R 9 J n F 1 b 3 Q 7 L C Z x d W 9 0 O 1 N l Y 3 R p b 2 4 x L 0 l u Z m 9 y b W V f U 3 V w Z X J 2 a X N v c i 9 B d X R v U m V t b 3 Z l Z E N v b H V t b n M x L n t Q d W J s a W N h Y 2 n D s 2 4 g Z G V s I G l u Z m 9 y b W U g Q 0 N F L D Q 1 f S Z x d W 9 0 O y w m c X V v d D t T Z W N 0 a W 9 u M S 9 J b m Z v c m 1 l X 1 N 1 c G V y d m l z b 3 I v Q X V 0 b 1 J l b W 9 2 Z W R D b 2 x 1 b W 5 z M S 5 7 R m V j a G E g S W 5 m b 3 J t Z S w 0 N n 0 m c X V v d D s s J n F 1 b 3 Q 7 U 2 V j d G l v b j E v S W 5 m b 3 J t Z V 9 T d X B l c n Z p c 2 9 y L 0 F 1 d G 9 S Z W 1 v d m V k Q 2 9 s d W 1 u c z E u e 1 N 1 c G V y d m l z b 3 I g Z W p l Y 3 V j a c O z b i w 0 N 3 0 m c X V v d D s s J n F 1 b 3 Q 7 U 2 V j d G l v b j E v S W 5 m b 3 J t Z V 9 T d X B l c n Z p c 2 9 y L 0 F 1 d G 9 S Z W 1 v d m V k Q 2 9 s d W 1 u c z E u e 0 V u d G l k Y W Q g c 3 V w Z X J 2 I G V q Z W N 1 Y 2 n D s 2 4 s N D h 9 J n F 1 b 3 Q 7 L C Z x d W 9 0 O 1 N l Y 3 R p b 2 4 x L 0 l u Z m 9 y b W V f U 3 V w Z X J 2 a X N v c i 9 B d X R v U m V t b 3 Z l Z E N v b H V t b n M x L n t O b 2 1 i c m U g Z G U g U 3 V w Z X J 2 a X N v c i w 0 O X 0 m c X V v d D s s J n F 1 b 3 Q 7 U 2 V j d G l v b j E v S W 5 m b 3 J t Z V 9 T d X B l c n Z p c 2 9 y L 0 F 1 d G 9 S Z W 1 v d m V k Q 2 9 s d W 1 u c z E u e 0 N h c m d v I H N 1 c G V y d i B l a m V j d W N p w 7 N u L D U w f S Z x d W 9 0 O y w m c X V v d D t T Z W N 0 a W 9 u M S 9 J b m Z v c m 1 l X 1 N 1 c G V y d m l z b 3 I v Q X V 0 b 1 J l b W 9 2 Z W R D b 2 x 1 b W 5 z M S 5 7 V G l w b y B J R C B T d X B l c n Z p c 2 9 y I G V q Z W N 1 Y 2 n D s 2 4 s N T F 9 J n F 1 b 3 Q 7 L C Z x d W 9 0 O 1 N l Y 3 R p b 2 4 x L 0 l u Z m 9 y b W V f U 3 V w Z X J 2 a X N v c i 9 B d X R v U m V t b 3 Z l Z E N v b H V t b n M x L n t J Z C B T d X B l c n Z p c 2 9 y I G V q Z W N 1 Y 2 n D s 2 4 s N T J 9 J n F 1 b 3 Q 7 L C Z x d W 9 0 O 1 N l Y 3 R p b 2 4 x L 0 l u Z m 9 y b W V f U 3 V w Z X J 2 a X N v c i 9 B d X R v U m V t b 3 Z l Z E N v b H V t b n M x L n t D b 3 J y Z W 8 g U 3 V w Z X J 2 a X N v c i B l a m V j d W N p w 7 N u L D U z f S Z x d W 9 0 O y w m c X V v d D t T Z W N 0 a W 9 u M S 9 J b m Z v c m 1 l X 1 N 1 c G V y d m l z b 3 I v Q X V 0 b 1 J l b W 9 2 Z W R D b 2 x 1 b W 5 z M S 5 7 S W 5 p Y 2 l v I H N 1 c G V y d m l z a c O z b i w 1 N H 0 m c X V v d D s s J n F 1 b 3 Q 7 U 2 V j d G l v b j E v S W 5 m b 3 J t Z V 9 T d X B l c n Z p c 2 9 y L 0 F 1 d G 9 S Z W 1 v d m V k Q 2 9 s d W 1 u c z E u e 0 Z p b m F s a X p h Y 2 n D s 2 4 g c 3 V w Z X J 2 a X N p w 7 N u L D U 1 f S Z x d W 9 0 O y w m c X V v d D t T Z W N 0 a W 9 u M S 9 J b m Z v c m 1 l X 1 N 1 c G V y d m l z b 3 I v Q X V 0 b 1 J l b W 9 2 Z W R D b 2 x 1 b W 5 z M S 5 7 S W 5 0 Z X J 2 Z W 5 0 b 3 I s N T Z 9 J n F 1 b 3 Q 7 L C Z x d W 9 0 O 1 N l Y 3 R p b 2 4 x L 0 l u Z m 9 y b W V f U 3 V w Z X J 2 a X N v c i 9 B d X R v U m V t b 3 Z l Z E N v b H V t b n M x L n t U a X B v I E l E I E l u d G V y d m V u d G 9 y L D U 3 f S Z x d W 9 0 O y w m c X V v d D t T Z W N 0 a W 9 u M S 9 J b m Z v c m 1 l X 1 N 1 c G V y d m l z b 3 I v Q X V 0 b 1 J l b W 9 2 Z W R D b 2 x 1 b W 5 z M S 5 7 S W Q g S W 5 0 Z X J 2 Z W 5 0 b 3 I s N T h 9 J n F 1 b 3 Q 7 L C Z x d W 9 0 O 1 N l Y 3 R p b 2 4 x L 0 l u Z m 9 y b W V f U 3 V w Z X J 2 a X N v c i 9 B d X R v U m V t b 3 Z l Z E N v b H V t b n M x L n t O L i B j b 2 5 0 c m F 0 b y B p b n R l c n Z l b n R v c s O t Y S w 1 O X 0 m c X V v d D t d L C Z x d W 9 0 O 0 N v b H V t b k N v d W 5 0 J n F 1 b 3 Q 7 O j Y w L C Z x d W 9 0 O 0 t l e U N v b H V t b k 5 h b W V z J n F 1 b 3 Q 7 O l t d L C Z x d W 9 0 O 0 N v b H V t b k l k Z W 5 0 a X R p Z X M m c X V v d D s 6 W y Z x d W 9 0 O 1 N l Y 3 R p b 2 4 x L 0 l u Z m 9 y b W V f U 3 V w Z X J 2 a X N v c i 9 B d X R v U m V t b 3 Z l Z E N v b H V t b n M x L n t W a W d l b m N p Y S w w f S Z x d W 9 0 O y w m c X V v d D t T Z W N 0 a W 9 u M S 9 J b m Z v c m 1 l X 1 N 1 c G V y d m l z b 3 I v Q X V 0 b 1 J l b W 9 2 Z W R D b 2 x 1 b W 5 z M S 5 7 T W 9 k Y W x p Z G F k I G R l I H N l b G V j Y 2 n D s 2 4 s M X 0 m c X V v d D s s J n F 1 b 3 Q 7 U 2 V j d G l v b j E v S W 5 m b 3 J t Z V 9 T d X B l c n Z p c 2 9 y L 0 F 1 d G 9 S Z W 1 v d m V k Q 2 9 s d W 1 u c z E u e 1 R p c G 8 g Z G U g U 3 V i Y X N 0 Y S B J b n Z l c n N p w 7 N u L D J 9 J n F 1 b 3 Q 7 L C Z x d W 9 0 O 1 N l Y 3 R p b 2 4 x L 0 l u Z m 9 y b W V f U 3 V w Z X J 2 a X N v c i 9 B d X R v U m V t b 3 Z l Z E N v b H V t b n M x L n t U a X B v I G N v b n R y Y X R v L D N 9 J n F 1 b 3 Q 7 L C Z x d W 9 0 O 1 N l Y 3 R p b 2 4 x L 0 l u Z m 9 y b W V f U 3 V w Z X J 2 a X N v c i 9 B d X R v U m V t b 3 Z l Z E N v b H V t b n M x L n t O w 7 p t Z X J v I G R l I H B y b 2 N l c 2 8 s N H 0 m c X V v d D s s J n F 1 b 3 Q 7 U 2 V j d G l v b j E v S W 5 m b 3 J t Z V 9 T d X B l c n Z p c 2 9 y L 0 F 1 d G 9 S Z W 1 v d m V k Q 2 9 s d W 1 u c z E u e 0 7 C s C B F e H B l Z G l l b n R l I F B y Z W N v b n R y Y W N 0 d W F s L D V 9 J n F 1 b 3 Q 7 L C Z x d W 9 0 O 1 N l Y 3 R p b 2 4 x L 0 l u Z m 9 y b W V f U 3 V w Z X J 2 a X N v c i 9 B d X R v U m V t b 3 Z l Z E N v b H V t b n M x L n t O w r A g R X h w Z W R p Z W 5 0 Z S B D b 2 5 0 c m F j d H V h b C w 2 f S Z x d W 9 0 O y w m c X V v d D t T Z W N 0 a W 9 u M S 9 J b m Z v c m 1 l X 1 N 1 c G V y d m l z b 3 I v Q X V 0 b 1 J l b W 9 2 Z W R D b 2 x 1 b W 5 z M S 5 7 T s O 6 b W V y b y B k Z S B j b 2 5 0 c m F 0 b y w 3 f S Z x d W 9 0 O y w m c X V v d D t T Z W N 0 a W 9 u M S 9 J b m Z v c m 1 l X 1 N 1 c G V y d m l z b 3 I v Q X V 0 b 1 J l b W 9 2 Z W R D b 2 x 1 b W 5 z M S 5 7 T s O 6 b W V y b y B k Z S B v c m R l b i B k Z S B j b 2 1 w c m E g V F Z F Q y w 4 f S Z x d W 9 0 O y w m c X V v d D t T Z W N 0 a W 9 u M S 9 J b m Z v c m 1 l X 1 N 1 c G V y d m l z b 3 I v Q X V 0 b 1 J l b W 9 2 Z W R D b 2 x 1 b W 5 z M S 5 7 T 2 J q Z X R v L D l 9 J n F 1 b 3 Q 7 L C Z x d W 9 0 O 1 N l Y 3 R p b 2 4 x L 0 l u Z m 9 y b W V f U 3 V w Z X J 2 a X N v c i 9 B d X R v U m V t b 3 Z l Z E N v b H V t b n M x L n t D b 2 5 0 c m F 0 a X N 0 Y S w x M H 0 m c X V v d D s s J n F 1 b 3 Q 7 U 2 V j d G l v b j E v S W 5 m b 3 J t Z V 9 T d X B l c n Z p c 2 9 y L 0 F 1 d G 9 S Z W 1 v d m V k Q 2 9 s d W 1 u c z E u e 0 l k I G N v b n R y Y X R p c 3 R h L D E x f S Z x d W 9 0 O y w m c X V v d D t T Z W N 0 a W 9 u M S 9 J b m Z v c m 1 l X 1 N 1 c G V y d m l z b 3 I v Q X V 0 b 1 J l b W 9 2 Z W R D b 2 x 1 b W 5 z M S 5 7 R M O t Z 2 l 0 b y B k Z S B W Z X J p Z m l j Y W N p w 7 N u I E l k L D E y f S Z x d W 9 0 O y w m c X V v d D t T Z W N 0 a W 9 u M S 9 J b m Z v c m 1 l X 1 N 1 c G V y d m l z b 3 I v Q X V 0 b 1 J l b W 9 2 Z W R D b 2 x 1 b W 5 z M S 5 7 V G l w b y B J R C w x M 3 0 m c X V v d D s s J n F 1 b 3 Q 7 U 2 V j d G l v b j E v S W 5 m b 3 J t Z V 9 T d X B l c n Z p c 2 9 y L 0 F 1 d G 9 S Z W 1 v d m V k Q 2 9 s d W 1 u c z E u e 0 V z d G F k b y w x N H 0 m c X V v d D s s J n F 1 b 3 Q 7 U 2 V j d G l v b j E v S W 5 m b 3 J t Z V 9 T d X B l c n Z p c 2 9 y L 0 F 1 d G 9 S Z W 1 v d m V k Q 2 9 s d W 1 u c z E u e 0 7 C s C B J b m Z v c m 1 l I G R l I F N 1 c G V y d m l z a c O z b i w x N X 0 m c X V v d D s s J n F 1 b 3 Q 7 U 2 V j d G l v b j E v S W 5 m b 3 J t Z V 9 T d X B l c n Z p c 2 9 y L 0 F 1 d G 9 S Z W 1 v d m V k Q 2 9 s d W 1 u c z E u e 1 R p c G 8 g Z G U g a W 5 m b 3 J t Z S w x N n 0 m c X V v d D s s J n F 1 b 3 Q 7 U 2 V j d G l v b j E v S W 5 m b 3 J t Z V 9 T d X B l c n Z p c 2 9 y L 0 F 1 d G 9 S Z W 1 v d m V k Q 2 9 s d W 1 u c z E u e 0 Z l Y 2 h h I G R l c 2 R l L D E 3 f S Z x d W 9 0 O y w m c X V v d D t T Z W N 0 a W 9 u M S 9 J b m Z v c m 1 l X 1 N 1 c G V y d m l z b 3 I v Q X V 0 b 1 J l b W 9 2 Z W R D b 2 x 1 b W 5 z M S 5 7 R m V j a G E g a G F z d G E s M T h 9 J n F 1 b 3 Q 7 L C Z x d W 9 0 O 1 N l Y 3 R p b 2 4 x L 0 l u Z m 9 y b W V f U 3 V w Z X J 2 a X N v c i 9 B d X R v U m V t b 3 Z l Z E N v b H V t b n M x L n t W Y W x v c i B l a m V j d X R h Z G 8 g Y W N 1 b X V s Y W R v L D E 5 f S Z x d W 9 0 O y w m c X V v d D t T Z W N 0 a W 9 u M S 9 J b m Z v c m 1 l X 1 N 1 c G V y d m l z b 3 I v Q X V 0 b 1 J l b W 9 2 Z W R D b 2 x 1 b W 5 z M S 5 7 R W p l Y 3 V j a c O z b i B m w 6 1 z a W N h L D I w f S Z x d W 9 0 O y w m c X V v d D t T Z W N 0 a W 9 u M S 9 J b m Z v c m 1 l X 1 N 1 c G V y d m l z b 3 I v Q X V 0 b 1 J l b W 9 2 Z W R D b 2 x 1 b W 5 z M S 5 7 V m F s b 3 I g Z 2 l y b 3 M g Y W N 1 b X V s Y W R v c y w y M X 0 m c X V v d D s s J n F 1 b 3 Q 7 U 2 V j d G l v b j E v S W 5 m b 3 J t Z V 9 T d X B l c n Z p c 2 9 y L 0 F 1 d G 9 S Z W 1 v d m V k Q 2 9 s d W 1 u c z E u e 1 Z h b G 9 y I E 5 v I E V q Z W N 1 d G F k b y B k Z W w g Y 2 9 u d H J h d C w y M n 0 m c X V v d D s s J n F 1 b 3 Q 7 U 2 V j d G l v b j E v S W 5 m b 3 J t Z V 9 T d X B l c n Z p c 2 9 y L 0 F 1 d G 9 S Z W 1 v d m V k Q 2 9 s d W 1 u c z E u e 1 B v c m N l b n R h a m U g Z G U g Z W p l Y 3 V j a c O z b i B w c m V z d X A s M j N 9 J n F 1 b 3 Q 7 L C Z x d W 9 0 O 1 N l Y 3 R p b 2 4 x L 0 l u Z m 9 y b W V f U 3 V w Z X J 2 a X N v c i 9 B d X R v U m V t b 3 Z l Z E N v b H V t b n M x L n t P Y m x p Z 2 F j a W 9 u Z X M g R 2 V u Z X J h b G V z L D I 0 f S Z x d W 9 0 O y w m c X V v d D t T Z W N 0 a W 9 u M S 9 J b m Z v c m 1 l X 1 N 1 c G V y d m l z b 3 I v Q X V 0 b 1 J l b W 9 2 Z W R D b 2 x 1 b W 5 z M S 5 7 U 2 V n d W l t a W V u d G 8 g T 2 J s a W d h Y 2 l v b m V z I E d l b m V y L D I 1 f S Z x d W 9 0 O y w m c X V v d D t T Z W N 0 a W 9 u M S 9 J b m Z v c m 1 l X 1 N 1 c G V y d m l z b 3 I v Q X V 0 b 1 J l b W 9 2 Z W R D b 2 x 1 b W 5 z M S 5 7 T 2 J s a W d h Y 2 l v b m V z I E V z c G V j a W F s Z X M g Y 2 9 u d H J h L D I 2 f S Z x d W 9 0 O y w m c X V v d D t T Z W N 0 a W 9 u M S 9 J b m Z v c m 1 l X 1 N 1 c G V y d m l z b 3 I v Q X V 0 b 1 J l b W 9 2 Z W R D b 2 x 1 b W 5 z M S 5 7 U 2 V n d W l t a W V u d G 8 g T 2 J s a W d h Y 2 l v b m V z I E V z c G V j L D I 3 f S Z x d W 9 0 O y w m c X V v d D t T Z W N 0 a W 9 u M S 9 J b m Z v c m 1 l X 1 N 1 c G V y d m l z b 3 I v Q X V 0 b 1 J l b W 9 2 Z W R D b 2 x 1 b W 5 z M S 5 7 U 2 V y d m l j a W 9 z L 3 B y b 2 R 1 Y 3 R v c y 9 v Y n J h L D I 4 f S Z x d W 9 0 O y w m c X V v d D t T Z W N 0 a W 9 u M S 9 J b m Z v c m 1 l X 1 N 1 c G V y d m l z b 3 I v Q X V 0 b 1 J l b W 9 2 Z W R D b 2 x 1 b W 5 z M S 5 7 U 2 V n d W l t a W V u d G 8 g c 2 V y d m l j a W 9 z L 3 B y b 2 R 1 Y 3 R v L D I 5 f S Z x d W 9 0 O y w m c X V v d D t T Z W N 0 a W 9 u M S 9 J b m Z v c m 1 l X 1 N 1 c G V y d m l z b 3 I v Q X V 0 b 1 J l b W 9 2 Z W R D b 2 x 1 b W 5 z M S 5 7 U m V 0 c m F z b 3 M g c G x h b i B l a m V j d W N p w 7 N u L D M w f S Z x d W 9 0 O y w m c X V v d D t T Z W N 0 a W 9 u M S 9 J b m Z v c m 1 l X 1 N 1 c G V y d m l z b 3 I v Q X V 0 b 1 J l b W 9 2 Z W R D b 2 x 1 b W 5 z M S 5 7 Q X B v c n R l c y B Q Y X J h Z m l z Y 2 F s Z X M s M z F 9 J n F 1 b 3 Q 7 L C Z x d W 9 0 O 1 N l Y 3 R p b 2 4 x L 0 l u Z m 9 y b W V f U 3 V w Z X J 2 a X N v c i 9 B d X R v U m V t b 3 Z l Z E N v b H V t b n M x L n t D b 2 1 1 b m l j Y W N p w 7 N u I F V H U F A s M z J 9 J n F 1 b 3 Q 7 L C Z x d W 9 0 O 1 N l Y 3 R p b 2 4 x L 0 l u Z m 9 y b W V f U 3 V w Z X J 2 a X N v c i 9 B d X R v U m V t b 3 Z l Z E N v b H V t b n M x L n t G Z W N o Y S B j b 2 1 1 b m l j Y W N p w 7 N u I F V H U F A s M z N 9 J n F 1 b 3 Q 7 L C Z x d W 9 0 O 1 N l Y 3 R p b 2 4 x L 0 l u Z m 9 y b W V f U 3 V w Z X J 2 a X N v c i 9 B d X R v U m V t b 3 Z l Z E N v b H V t b n M x L n t D Z X J 0 a W Z p Y 2 F j a c O z b i B Q Y W d v c y B k Z S B B c G 9 y d G V z L D M 0 f S Z x d W 9 0 O y w m c X V v d D t T Z W N 0 a W 9 u M S 9 J b m Z v c m 1 l X 1 N 1 c G V y d m l z b 3 I v Q X V 0 b 1 J l b W 9 2 Z W R D b 2 x 1 b W 5 z M S 5 7 T i 4 g c G F n b 3 M g c m V h b G l 6 Y W R v c y w z N X 0 m c X V v d D s s J n F 1 b 3 Q 7 U 2 V j d G l v b j E v S W 5 m b 3 J t Z V 9 T d X B l c n Z p c 2 9 y L 0 F 1 d G 9 S Z W 1 v d m V k Q 2 9 s d W 1 u c z E u e 1 N h b G R v I G E g R m F 2 b 3 I g Z G U g Q 2 9 u d H J h d G l z d G E s M z Z 9 J n F 1 b 3 Q 7 L C Z x d W 9 0 O 1 N l Y 3 R p b 2 4 x L 0 l u Z m 9 y b W V f U 3 V w Z X J 2 a X N v c i 9 B d X R v U m V t b 3 Z l Z E N v b H V t b n M x L n t W Y W x v c i B p b m l j a W F s I G N v b n R y Y X R v L D M 3 f S Z x d W 9 0 O y w m c X V v d D t T Z W N 0 a W 9 u M S 9 J b m Z v c m 1 l X 1 N 1 c G V y d m l z b 3 I v Q X V 0 b 1 J l b W 9 2 Z W R D b 2 x 1 b W 5 z M S 5 7 V m F s b 3 I g d G 9 0 Y W w g Y W R p Y 2 l v b m V z L D M 4 f S Z x d W 9 0 O y w m c X V v d D t T Z W N 0 a W 9 u M S 9 J b m Z v c m 1 l X 1 N 1 c G V y d m l z b 3 I v Q X V 0 b 1 J l b W 9 2 Z W R D b 2 x 1 b W 5 z M S 5 7 V m F s b 3 I g d G 9 0 Y W w g Y 2 9 u d H J h d G 8 g Y 2 9 u I G F k a W N p L D M 5 f S Z x d W 9 0 O y w m c X V v d D t T Z W N 0 a W 9 u M S 9 J b m Z v c m 1 l X 1 N 1 c G V y d m l z b 3 I v Q X V 0 b 1 J l b W 9 2 Z W R D b 2 x 1 b W 5 z M S 5 7 T W 9 u Z W R h L D Q w f S Z x d W 9 0 O y w m c X V v d D t T Z W N 0 a W 9 u M S 9 J b m Z v c m 1 l X 1 N 1 c G V y d m l z b 3 I v Q X V 0 b 1 J l b W 9 2 Z W R D b 2 x 1 b W 5 z M S 5 7 Q 3 V t c G x p b W l l b n R v I G 9 i b G l n Y W N p w 7 N u Z X M g c G F j d C w 0 M X 0 m c X V v d D s s J n F 1 b 3 Q 7 U 2 V j d G l v b j E v S W 5 m b 3 J t Z V 9 T d X B l c n Z p c 2 9 y L 0 F 1 d G 9 S Z W 1 v d m V k Q 2 9 s d W 1 u c z E u e 0 9 w b 3 J 0 d W 5 p Z G F k I G R l I G V u d H J l Z 2 E s N D J 9 J n F 1 b 3 Q 7 L C Z x d W 9 0 O 1 N l Y 3 R p b 2 4 x L 0 l u Z m 9 y b W V f U 3 V w Z X J 2 a X N v c i 9 B d X R v U m V t b 3 Z l Z E N v b H V t b n M x L n t D Y W x p Z G F k I G R l b C B z Z X J 2 a W N p b y B 5 L 2 8 g Y m l l b m U s N D N 9 J n F 1 b 3 Q 7 L C Z x d W 9 0 O 1 N l Y 3 R p b 2 4 x L 0 l u Z m 9 y b W V f U 3 V w Z X J 2 a X N v c i 9 B d X R v U m V t b 3 Z l Z E N v b H V t b n M x L n t S Z W N v b W V u Z G F j a c O z b i w 0 N H 0 m c X V v d D s s J n F 1 b 3 Q 7 U 2 V j d G l v b j E v S W 5 m b 3 J t Z V 9 T d X B l c n Z p c 2 9 y L 0 F 1 d G 9 S Z W 1 v d m V k Q 2 9 s d W 1 u c z E u e 1 B 1 Y m x p Y 2 F j a c O z b i B k Z W w g a W 5 m b 3 J t Z S B D Q 0 U s N D V 9 J n F 1 b 3 Q 7 L C Z x d W 9 0 O 1 N l Y 3 R p b 2 4 x L 0 l u Z m 9 y b W V f U 3 V w Z X J 2 a X N v c i 9 B d X R v U m V t b 3 Z l Z E N v b H V t b n M x L n t G Z W N o Y S B J b m Z v c m 1 l L D Q 2 f S Z x d W 9 0 O y w m c X V v d D t T Z W N 0 a W 9 u M S 9 J b m Z v c m 1 l X 1 N 1 c G V y d m l z b 3 I v Q X V 0 b 1 J l b W 9 2 Z W R D b 2 x 1 b W 5 z M S 5 7 U 3 V w Z X J 2 a X N v c i B l a m V j d W N p w 7 N u L D Q 3 f S Z x d W 9 0 O y w m c X V v d D t T Z W N 0 a W 9 u M S 9 J b m Z v c m 1 l X 1 N 1 c G V y d m l z b 3 I v Q X V 0 b 1 J l b W 9 2 Z W R D b 2 x 1 b W 5 z M S 5 7 R W 5 0 a W R h Z C B z d X B l c n Y g Z W p l Y 3 V j a c O z b i w 0 O H 0 m c X V v d D s s J n F 1 b 3 Q 7 U 2 V j d G l v b j E v S W 5 m b 3 J t Z V 9 T d X B l c n Z p c 2 9 y L 0 F 1 d G 9 S Z W 1 v d m V k Q 2 9 s d W 1 u c z E u e 0 5 v b W J y Z S B k Z S B T d X B l c n Z p c 2 9 y L D Q 5 f S Z x d W 9 0 O y w m c X V v d D t T Z W N 0 a W 9 u M S 9 J b m Z v c m 1 l X 1 N 1 c G V y d m l z b 3 I v Q X V 0 b 1 J l b W 9 2 Z W R D b 2 x 1 b W 5 z M S 5 7 Q 2 F y Z 2 8 g c 3 V w Z X J 2 I G V q Z W N 1 Y 2 n D s 2 4 s N T B 9 J n F 1 b 3 Q 7 L C Z x d W 9 0 O 1 N l Y 3 R p b 2 4 x L 0 l u Z m 9 y b W V f U 3 V w Z X J 2 a X N v c i 9 B d X R v U m V t b 3 Z l Z E N v b H V t b n M x L n t U a X B v I E l E I F N 1 c G V y d m l z b 3 I g Z W p l Y 3 V j a c O z b i w 1 M X 0 m c X V v d D s s J n F 1 b 3 Q 7 U 2 V j d G l v b j E v S W 5 m b 3 J t Z V 9 T d X B l c n Z p c 2 9 y L 0 F 1 d G 9 S Z W 1 v d m V k Q 2 9 s d W 1 u c z E u e 0 l k I F N 1 c G V y d m l z b 3 I g Z W p l Y 3 V j a c O z b i w 1 M n 0 m c X V v d D s s J n F 1 b 3 Q 7 U 2 V j d G l v b j E v S W 5 m b 3 J t Z V 9 T d X B l c n Z p c 2 9 y L 0 F 1 d G 9 S Z W 1 v d m V k Q 2 9 s d W 1 u c z E u e 0 N v c n J l b y B T d X B l c n Z p c 2 9 y I G V q Z W N 1 Y 2 n D s 2 4 s N T N 9 J n F 1 b 3 Q 7 L C Z x d W 9 0 O 1 N l Y 3 R p b 2 4 x L 0 l u Z m 9 y b W V f U 3 V w Z X J 2 a X N v c i 9 B d X R v U m V t b 3 Z l Z E N v b H V t b n M x L n t J b m l j a W 8 g c 3 V w Z X J 2 a X N p w 7 N u L D U 0 f S Z x d W 9 0 O y w m c X V v d D t T Z W N 0 a W 9 u M S 9 J b m Z v c m 1 l X 1 N 1 c G V y d m l z b 3 I v Q X V 0 b 1 J l b W 9 2 Z W R D b 2 x 1 b W 5 z M S 5 7 R m l u Y W x p e m F j a c O z b i B z d X B l c n Z p c 2 n D s 2 4 s N T V 9 J n F 1 b 3 Q 7 L C Z x d W 9 0 O 1 N l Y 3 R p b 2 4 x L 0 l u Z m 9 y b W V f U 3 V w Z X J 2 a X N v c i 9 B d X R v U m V t b 3 Z l Z E N v b H V t b n M x L n t J b n R l c n Z l b n R v c i w 1 N n 0 m c X V v d D s s J n F 1 b 3 Q 7 U 2 V j d G l v b j E v S W 5 m b 3 J t Z V 9 T d X B l c n Z p c 2 9 y L 0 F 1 d G 9 S Z W 1 v d m V k Q 2 9 s d W 1 u c z E u e 1 R p c G 8 g S U Q g S W 5 0 Z X J 2 Z W 5 0 b 3 I s N T d 9 J n F 1 b 3 Q 7 L C Z x d W 9 0 O 1 N l Y 3 R p b 2 4 x L 0 l u Z m 9 y b W V f U 3 V w Z X J 2 a X N v c i 9 B d X R v U m V t b 3 Z l Z E N v b H V t b n M x L n t J Z C B J b n R l c n Z l b n R v c i w 1 O H 0 m c X V v d D s s J n F 1 b 3 Q 7 U 2 V j d G l v b j E v S W 5 m b 3 J t Z V 9 T d X B l c n Z p c 2 9 y L 0 F 1 d G 9 S Z W 1 v d m V k Q 2 9 s d W 1 u c z E u e 0 4 u I G N v b n R y Y X R v I G l u d G V y d m V u d G 9 y w 6 1 h L D U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S W 5 m b 3 J t Z V 9 T d X B l c n Z p c 2 9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m 9 y b W V f U 3 V w Z X J 2 a X N v c i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v c m 1 l X 1 N 1 c G V y d m l z b 3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l 9 S Z X B v c n R l J T I w Z G U l M j B F a m V j d W N p J U M z J U I z b i U y M E N v b n R y Y W N 0 d W F s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x M y I g L z 4 8 R W 5 0 c n k g V H l w Z T 0 i R m l s b E V y c m 9 y Q 2 9 k Z S I g V m F s d W U 9 I n N V b m t u b 3 d u I i A v P j x F b n R y e S B U e X B l P S J G a W x s R X J y b 3 J D b 3 V u d C I g V m F s d W U 9 I m w y N C I g L z 4 8 R W 5 0 c n k g V H l w Z T 0 i R m l s b E x h c 3 R V c G R h d G V k I i B W Y W x 1 Z T 0 i Z D I w M j M t M T I t M j h U M j M 6 M z g 6 M j A u M j Y 4 O D c 5 N F o i I C 8 + P E V u d H J 5 I F R 5 c G U 9 I k Z p b G x D b 2 x 1 b W 5 U e X B l c y I g V m F s d W U 9 I n N B d 0 1 H Q m d Z R 0 J n W U d C Z 1 l E Q X d Z R 0 J n W U R C Z 1 l H Q m d Z R 0 J n W U d C Z 1 l E Q m d N S k F 3 W U d C Z 0 1 K Q X d Z R 0 J n W U d C Z 1 l E Q m d N R 0 J n W U d C Z 1 l H Q m d Z R 0 J n W U d C Z 0 1 E Q X d Z R 0 J n W U d C Z 0 1 H Q X d N R 0 J n W U R C Z 1 l H Q m d Z R 0 J n T U d C Z 1 l E Q m d Z R 0 J n W U d C Z 1 l H Q m d Z R E N R a 0 p C Z 1 l H Q X d r S k N R W U p C Z 1 l K Q 1 F Z S k N R W U p D U W t H Q X d r R E N R a 0 d C Z 1 l K Q m d r R 0 J n W U d C Z 1 l H Q m c 9 P S I g L z 4 8 R W 5 0 c n k g V H l w Z T 0 i R m l s b E N v b H V t b k 5 h b W V z I i B W Y W x 1 Z T 0 i c 1 s m c X V v d D t W a W d l b m N p Y S Z x d W 9 0 O y w m c X V v d D t O b y B j b 2 5 z Z W N 1 d G l 2 b y B T U E F B J n F 1 b 3 Q 7 L C Z x d W 9 0 O 1 J l Y 3 V y c m V u d G U m c X V v d D s s J n F 1 b 3 Q 7 T W 9 k Y W x p Z G F k I G R l I H N l b G V j Y 2 n D s 2 4 m c X V v d D s s J n F 1 b 3 Q 7 V G l w b y B k Z S B T d W I g S W 5 2 J n F 1 b 3 Q 7 L C Z x d W 9 0 O 1 R p c G 8 g Y 2 9 u d H J h d G 8 m c X V v d D s s J n F 1 b 3 Q 7 U H J v Y 2 V k a W 1 p Z W 5 0 b y Z x d W 9 0 O y w m c X V v d D t D b 2 Q g V U 5 T U F N D J n F 1 b 3 Q 7 L C Z x d W 9 0 O 0 7 D u m 1 l c m 8 g Z G U g c H J v Y 2 V z b y Z x d W 9 0 O y w m c X V v d D t O w r A g R X h w Z W R p Z W 5 0 Z S B Q c m V j b 2 5 0 c m F j d H V h b C Z x d W 9 0 O y w m c X V v d D t O w r A g R X h w Z W R p Z W 5 0 Z S B D b 2 5 0 c m F j d H V h b C Z x d W 9 0 O y w m c X V v d D t O w 7 p t Z X J v I G R l I G N v b n R y Y X R v J n F 1 b 3 Q 7 L C Z x d W 9 0 O 0 7 D u m 1 l c m 8 g Z G U g b 3 J k Z W 4 g Z G U g Y 2 9 t c H J h I F R W R U M m c X V v d D s s J n F 1 b 3 Q 7 T 2 J q Z X R v J n F 1 b 3 Q 7 L C Z x d W 9 0 O 1 R p c G 8 g Z G U g Z 2 F z d G 8 m c X V v d D s s J n F 1 b 3 Q 7 Q 2 9 k I G N l b n R y b y B n Z X N 0 b 3 I m c X V v d D s s J n F 1 b 3 Q 7 Q 2 V u d H J v I E d l c 3 R v c i Z x d W 9 0 O y w m c X V v d D t D w 7 N k a W d v I G R l I M O h c m V h I H N v b G l j a X R h b n R l J n F 1 b 3 Q 7 L C Z x d W 9 0 O 8 O B c m V h I H N v b G l j a X R h b n R l J n F 1 b 3 Q 7 L C Z x d W 9 0 O 0 d y d X B v I G R l I G N v b X B y Y X M m c X V v d D s s J n F 1 b 3 Q 7 V G l w b y B w c m V z d X B 1 Z X N 0 b y Z x d W 9 0 O y w m c X V v d D t Q c m 9 n c m F t Y S B k Z S B m a W 5 h b m N p Y W N p w 7 N u J n F 1 b 3 Q 7 L C Z x d W 9 0 O 0 N v Z C B w c m 9 n I G Z p b m F u Y 2 l h Y 2 n D s 2 4 m c X V v d D s s J n F 1 b 3 Q 7 V G V t Y S B n Y X N 0 b y 9 p b n Z l c n N p w 7 N u J n F 1 b 3 Q 7 L C Z x d W 9 0 O 0 5 v b W J y Z S B w c m 9 n I G l u d i Z x d W 9 0 O y w m c X V v d D t Q c m 9 5 Z W N 0 b y A o U E V Q K S Z x d W 9 0 O y w m c X V v d D t N Z X R h J n F 1 b 3 Q 7 L C Z x d W 9 0 O 0 F j d G l 2 a W R h Z C Z x d W 9 0 O y w m c X V v d D t Q b 3 N Q c m U m c X V v d D s s J n F 1 b 3 Q 7 T m 8 g c 2 9 s c G V k J n F 1 b 3 Q 7 L C Z x d W 9 0 O 0 5 v I H N v b H B l Z C B t b 2 R p Z m l j Y W N p w 7 N u J n F 1 b 3 Q 7 L C Z x d W 9 0 O 0 5 v I E N E U C Z x d W 9 0 O y w m c X V v d D t F e H B l Z G l j a c O z b i B D R F A m c X V v d D s s J n F 1 b 3 Q 7 V m F s b 3 I g Q 0 R Q J n F 1 b 3 Q 7 L C Z x d W 9 0 O 0 5 v I E N E U C B W a W d l b m N p Y X M g R n V 0 d X J h c y Z x d W 9 0 O y w m c X V v d D t F e H B l Z G l j a c O z b i B D R F A g V m l n Z W 5 j a W F z I E Z 1 d H V y J n F 1 b 3 Q 7 L C Z x d W 9 0 O 1 Z h b G 9 y I E N E U C B W a W d l b m N p Y X M g R n V 0 d X J h c y Z x d W 9 0 O y w m c X V v d D t O b y B S U C Z x d W 9 0 O y w m c X V v d D t F e H B l Z G l j a c O z b i B S U C Z x d W 9 0 O y w m c X V v d D t W Y W x v c i B S U C Z x d W 9 0 O y w m c X V v d D t O b y B S U C B W a W d l b m N p Y X M g R n V 0 d X J h c y Z x d W 9 0 O y w m c X V v d D t F e H B l Z G l j a c O z b i B S U C B W a W d l b m N p Y X M g R n V 0 d X J h J n F 1 b 3 Q 7 L C Z x d W 9 0 O 1 Z h b G 9 y I F J Q I F Z p Z 2 V u Y 2 l h c y B G d X R 1 c m F z J n F 1 b 3 Q 7 L C Z x d W 9 0 O 1 J p Z X N n b 3 M g U H J v Z m V z a W 9 u Y W x l c y Z x d W 9 0 O y w m c X V v d D t P c m l n Z W 4 g Z G U g U H J l c 3 V w d W V z d G 8 m c X V v d D s s J n F 1 b 3 Q 7 T 3 J p Z 2 V u I G R l I F J l Y 3 V y c 2 9 z J n F 1 b 3 Q 7 L C Z x d W 9 0 O 1 R p c G 8 g T W 9 u Z W R h I E N v b n R y Y X R v J n F 1 b 3 Q 7 L C Z x d W 9 0 O 1 Z h b G 9 y I G R l I E 1 v b m V k Y S B F e H Q m c X V v d D s s J n F 1 b 3 Q 7 V m F s b 3 I g d G F z Y S B j Y W 1 i a W 8 m c X V v d D s s J n F 1 b 3 Q 7 V m F s b 3 I g a W 5 p Y 2 l h b C B j b 2 5 0 c m F 0 b y Z x d W 9 0 O y w m c X V v d D t P Y n N l c n Z h Y 2 l v b m V z I H Z h b G 9 y J n F 1 b 3 Q 7 L C Z x d W 9 0 O 0 5 v I E N E U C B O b 3 Z l Z G F k Z X M m c X V v d D s s J n F 1 b 3 Q 7 R X h w Z W R p Y 2 n D s 2 4 g Q 0 R Q I E 5 v d m V k Y W R l c y Z x d W 9 0 O y w m c X V v d D t W Y W x v c i B D R F A g T m 9 2 Z W R h Z G V z J n F 1 b 3 Q 7 L C Z x d W 9 0 O 0 5 v I E N E U C B W a W d l b m N p Y X M g R n V 0 d X J h c y B O b 3 Z l Z C Z x d W 9 0 O y w m c X V v d D t F e H B l Z G l j a c O z b i B D R F A g V m l n Z W 5 j a W F z I E Z 1 d H V y X z E m c X V v d D s s J n F 1 b 3 Q 7 V m F s b 3 I g Q 0 R Q I F Z p Z 2 V u Y 2 l h c y B G d X R 1 c m F z I E 5 v J n F 1 b 3 Q 7 L C Z x d W 9 0 O 0 5 v I F J Q I E 5 v d m V k Y W R l c y Z x d W 9 0 O y w m c X V v d D t F e H B l Z G l j a c O z b i B S U C B O b 3 Z l Z G F k Z X M m c X V v d D s s J n F 1 b 3 Q 7 V m F s b 3 I g U l A g T m 9 2 Z W R h Z G V z J n F 1 b 3 Q 7 L C Z x d W 9 0 O 0 5 v I F J Q I F Z p Z 2 V u Y 2 l h c y B G d X R 1 c m F z I E 5 v d m V k Y S Z x d W 9 0 O y w m c X V v d D t F e H B l Z G l j a c O z b i B S U C B W a W d l b m N p Y X M g R n V 0 d X J h X z I m c X V v d D s s J n F 1 b 3 Q 7 V m F s b 3 I g U l A g V m l n Z W 5 j a W F z I E Z 1 d H V y Y X M g T m 9 2 J n F 1 b 3 Q 7 L C Z x d W 9 0 O 0 5 v I H B l Z G l k b y B t b 2 R p Z m l j Y W N p w 7 N u J n F 1 b 3 Q 7 L C Z x d W 9 0 O 1 Z h b G 9 y I H R v d G F s I G F k a W N p b 2 5 l c y Z x d W 9 0 O y w m c X V v d D t O L i B h Z G l j a W 9 u Z X M g c m V h b G l 6 Y W R h c y Z x d W 9 0 O y w m c X V v d D t W Y W x v c i B 0 b 3 R h b C B j b 2 5 0 c m F 0 b y B j b 2 4 g Y W R p Y 2 k m c X V v d D s s J n F 1 b 3 Q 7 R m 9 y b W E g Z G U g c G F n b y Z x d W 9 0 O y w m c X V v d D t Q b G F 6 b y B l a m V j d W N p w 7 N u I G N v b n R y Y X R v J n F 1 b 3 Q 7 L C Z x d W 9 0 O 0 9 i c 2 V y d m F j a c O z b m V z I H B s Y X p v J n F 1 b 3 Q 7 L C Z x d W 9 0 O 1 B s Y X p v I H R v d G F s I H B y w 7 N y c m 9 n Y X M m c X V v d D s s J n F 1 b 3 Q 7 T 2 J z Z X J 2 Y W N p w 7 N u Z X M g c G x h e m 8 g c H L D s 3 J y b 2 d h J n F 1 b 3 Q 7 L C Z x d W 9 0 O 1 B s Y X p v I H R v d G F s I G N v b n R y Y X R v J n F 1 b 3 Q 7 L C Z x d W 9 0 O 1 Z p Z 2 V u Y 2 l h I G R l b C B j b 2 5 0 c m F 0 b y Z x d W 9 0 O y w m c X V v d D t D b 2 5 0 c m F 0 a X N 0 Y S Z x d W 9 0 O y w m c X V v d D t J Z C B j b 2 5 0 c m F 0 a X N 0 Y S Z x d W 9 0 O y w m c X V v d D t E w 6 1 n a X R v I H Z l c m l m a W N h Y 2 n D s 2 4 g S W Q m c X V v d D s s J n F 1 b 3 Q 7 V G l w b y B J R C Z x d W 9 0 O y w m c X V v d D t O Y X R 1 c m F s Z X p h J n F 1 b 3 Q 7 L C Z x d W 9 0 O 1 N l e G 8 m c X V v d D s s J n F 1 b 3 Q 7 R W R h Z C Z x d W 9 0 O y w m c X V v d D t O a X Z l b C B k Z S B l c 3 R 1 Z G l v J n F 1 b 3 Q 7 L C Z x d W 9 0 O 1 B y b 2 Z l c 2 n D s 2 4 m c X V v d D s s J n F 1 b 3 Q 7 R m 9 y b W F j a c O z b i B j b 2 5 0 c m F 0 a X N 0 Y S Z x d W 9 0 O y w m c X V v d D t F e H B l c m l l b m N p Y S B j b 2 5 0 c m F 0 a X N 0 Y S Z x d W 9 0 O y w m c X V v d D t F e H B l c m l l b m N p Y S B y Z W x h Y 2 l v b m F k Y S Z x d W 9 0 O y w m c X V v d D t U a X B v I G l k Z W 5 0 a W Z p Y 2 F j a c O z b i B y Z X B y Z X N l b n R h J n F 1 b 3 Q 7 L C Z x d W 9 0 O 0 l k Z W 5 0 a W Z p Y 2 F j a W 9 u I F J l c H J l c 2 V u d G F u d G U m c X V v d D s s J n F 1 b 3 Q 7 U m V w c m V z Z W 5 0 Y W 5 0 Z S B s Z W d h b C Z x d W 9 0 O y w m c X V v d D t O b 2 1 i c m U g c m V w c m V z Z W 5 0 Y W 5 0 Z S B s Z W d h b C 1 j b 2 4 m c X V v d D s s J n F 1 b 3 Q 7 Q 2 F y Z 2 8 g U m V w c m V z Z W 5 0 Y W 5 0 Z S B M Z W d h b C Z x d W 9 0 O y w m c X V v d D t E a X J l Y 2 N p w 7 N u I H B y b 3 Z l Z W R v c i Z x d W 9 0 O y w m c X V v d D t U Z W z D q W Z v b m 8 g c H J v d m V l Z G 9 y J n F 1 b 3 Q 7 L C Z x d W 9 0 O 0 N v c n J l b y 1 l I H B y b 3 Z l Z W R v c i Z x d W 9 0 O y w m c X V v d D t U a X B v I G V u d G l k Y W Q m c X V v d D s s J n F 1 b 3 Q 7 T m 8 g Y 2 V y d G l m a W N h Z G 8 g Y 2 9 u c 3 R p d H V j a c O z b i Z x d W 9 0 O y w m c X V v d D t U a X B v I G R l I G 9 y Z y 9 w Z X J z J n F 1 b 3 Q 7 L C Z x d W 9 0 O 0 5 h Y 2 l v b m F s a W R h Z C Z x d W 9 0 O y w m c X V v d D t E Y X R v c y A g U 3 V w Z X J 2 a X N v c i Z x d W 9 0 O y w m c X V v d D t E Y X R v c y B k Z S B J b n R l c n Z l b n R v c i Z x d W 9 0 O y w m c X V v d D t P c m R l b m F k b 3 I g Z G V s I G d h c 3 R v J n F 1 b 3 Q 7 L C Z x d W 9 0 O 0 N s Y X N l I G R l I G d h c m F u d M O t Y S Z x d W 9 0 O y w m c X V v d D t H Y X J h b n T D r W E g b y B w w 7 N s a X p h J n F 1 b 3 Q 7 L C Z x d W 9 0 O 0 4 u I G d h c m F u d G l h J n F 1 b 3 Q 7 L C Z x d W 9 0 O 0 4 u I G F u Z X h v J n F 1 b 3 Q 7 L C Z x d W 9 0 O 0 Z l Y 2 h h I G l u a W N p b y B 2 a W d l b m N p Y S Z x d W 9 0 O y w m c X V v d D t G Z W N o Y S B m a W 4 g d m l n Z W 5 j a W E m c X V v d D s s J n F 1 b 3 Q 7 R m V j a G E g Z 2 F y Y W 5 0 a W E m c X V v d D s s J n F 1 b 3 Q 7 Q X N l Z 3 V y Y W R v c m E m c X V v d D s s J n F 1 b 3 Q 7 R 2 F y Y W 5 0 w 6 1 h I G 8 g c M O z b G l 6 Y S B S Q 0 U m c X V v d D s s J n F 1 b 3 Q 7 T m 8 g Z 2 F y Y W 5 0 w 6 1 h I F J D R S Z x d W 9 0 O y w m c X V v d D t O b y B h b m V 4 b y B n Y X J h b n T D r W E g U k N F J n F 1 b 3 Q 7 L C Z x d W 9 0 O 0 Z l Y 2 h h I G l u a W N p b y B 2 a W d l b m N p Y V 8 z J n F 1 b 3 Q 7 L C Z x d W 9 0 O 0 Z l Y 2 h h I G Z p b i B 2 a W d l b m N p Y V 8 0 J n F 1 b 3 Q 7 L C Z x d W 9 0 O 0 Z l Y 2 h h I G d h c m F u d G l h X z U m c X V v d D s s J n F 1 b 3 Q 7 Q X N l Z 3 V y Y W R v c m F f N i Z x d W 9 0 O y w m c X V v d D t B c H J v Y m F j a c O z b i B n Y X J h b n T D r W F z J n F 1 b 3 Q 7 L C Z x d W 9 0 O 0 9 i c 2 V y d m F j a c O z b m V z I G d h c m F u d M O t Y X M m c X V v d D s s J n F 1 b 3 Q 7 R X N 0 Y W R v J n F 1 b 3 Q 7 L C Z x d W 9 0 O 0 Z p c m 1 h I G R l b C B j b 2 5 0 c m F 0 a X N 0 Y S Z x d W 9 0 O y w m c X V v d D t G Z W N o Y S B w Y X J h I H J l b W l 0 a X I g Z G 9 j c y Z x d W 9 0 O y w m c X V v d D t G Z W N o Y S B k Z S B h Z G p 1 Z G l j Y W N p w 7 N u J n F 1 b 3 Q 7 L C Z x d W 9 0 O 1 N 1 c 2 N y a X B j a c O z b i B j b 2 5 0 c m F 0 b y Z x d W 9 0 O y w m c X V v d D t M Z W d h b G l 6 Y W N p w 7 N u I G N v b n R y Y X R v J n F 1 b 3 Q 7 L C Z x d W 9 0 O 0 1 v Z G l m a W N h Y 2 n D s 2 4 g Z G U g Z 2 F y Y W 5 0 w 6 1 h c y Z x d W 9 0 O y w m c X V v d D t J b m l j a W 8 g Y 2 9 u d H J h d G 8 g T 0 k m c X V v d D s s J n F 1 b 3 Q 7 R m l u Y W x p e m F j a c O z b i B j b 2 5 0 c m F 0 b y B P S S Z x d W 9 0 O y w m c X V v d D t G a W 5 h b G l 6 Y W N p w 7 N u I G R l Z m l u a X R p d m E m c X V v d D s s J n F 1 b 3 Q 7 R G F 0 b 3 M g Z G U g Q 2 V z a c O z b i Z x d W 9 0 O y w m c X V v d D t D Y W 5 0 a W R h Z C B k Z S B z d X N w Z W 5 z a c O z b m V z I H J l Y W x p J n F 1 b 3 Q 7 L C Z x d W 9 0 O 1 N 1 c 2 N y a X B j a c O z b i B k Z S B s Y S B z d X N w Z W 5 z a c O z b i Z x d W 9 0 O y w m c X V v d D t E w 6 1 h c y B k Z S B z d X N w Z W 5 z a c O z b i Z x d W 9 0 O y w m c X V v d D t U Z X J t a W 5 h Y 2 n D s 2 4 g Y W 5 0 a W N p c G F k Y S Z x d W 9 0 O y w m c X V v d D t G Z W N o Y S B J b m Z v c m 1 l I E Z p b m F s J n F 1 b 3 Q 7 L C Z x d W 9 0 O 1 B y b 2 N l Z G U g Y S B s a X F 1 a W R h Y 2 n D s 2 4 m c X V v d D s s J n F 1 b 3 Q 7 T G l x d W l k Y W N p w 7 N u I H J l c X V l c m l k Y S Z x d W 9 0 O y w m c X V v d D t U a X B v I G x p c X V p Z G F j a c O z b i Z x d W 9 0 O y w m c X V v d D t T d X N j c m l w Y 2 n D s 2 4 g Y W N 0 Y S B s a X F 1 a W R h Y 2 n D s 2 4 m c X V v d D s s J n F 1 b 3 Q 7 T 2 J z Z X J 2 Y W N p b 2 5 l c y B s a X F 1 a W R h Y 2 n D s 2 4 m c X V v d D s s J n F 1 b 3 Q 7 T G l x d W l k Y W N p w 7 N u I C 0 g Q X B y b 2 J h Y 2 n D s 2 4 g b 3 J k Z W 4 m c X V v d D s s J n F 1 b 3 Q 7 Q 2 l l c n J l I G R l I G V 4 c G V k a W V u d G U m c X V v d D s s J n F 1 b 3 Q 7 S n V z d G l m a W N h Y 2 n D s 2 4 m c X V v d D s s J n F 1 b 3 Q 7 T 2 J s a W d h Y 2 l v b m V z I E V z c G V j a W F s Z X M g Y 2 9 u d H J h J n F 1 b 3 Q 7 L C Z x d W 9 0 O 0 9 i b G l n Y W N p b 2 5 l c y B z d X B l c n Z p c 2 9 y I G 8 g a W 5 0 Z S Z x d W 9 0 O y w m c X V v d D t P Y m x p Z 2 F j a W 9 u Z X M g U 0 R I J n F 1 b 3 Q 7 L C Z x d W 9 0 O 1 B y b 2 R 1 Y 3 R v c y w g Z W 5 0 c m V n Y W J s Z X M g I G 8 g c m V z d S Z x d W 9 0 O y w m c X V v d D t B Z m l s a W F j a c O z b i B T R 1 J M J n F 1 b 3 Q 7 L C Z x d W 9 0 O 0 Z 1 b m N p w 7 N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y X 1 J l c G 9 y d G U g Z G U g R W p l Y 3 V j a c O z b i B D b 2 5 0 c m F j d H V h b C A o M i k v Q X V 0 b 1 J l b W 9 2 Z W R D b 2 x 1 b W 5 z M S 5 7 V m l n Z W 5 j a W E s M H 0 m c X V v d D s s J n F 1 b 3 Q 7 U 2 V j d G l v b j E v M j A y M l 9 S Z X B v c n R l I G R l I E V q Z W N 1 Y 2 n D s 2 4 g Q 2 9 u d H J h Y 3 R 1 Y W w g K D I p L 0 F 1 d G 9 S Z W 1 v d m V k Q 2 9 s d W 1 u c z E u e 0 5 v I G N v b n N l Y 3 V 0 a X Z v I F N Q Q U E s M X 0 m c X V v d D s s J n F 1 b 3 Q 7 U 2 V j d G l v b j E v M j A y M l 9 S Z X B v c n R l I G R l I E V q Z W N 1 Y 2 n D s 2 4 g Q 2 9 u d H J h Y 3 R 1 Y W w g K D I p L 0 F 1 d G 9 S Z W 1 v d m V k Q 2 9 s d W 1 u c z E u e 1 J l Y 3 V y c m V u d G U s M n 0 m c X V v d D s s J n F 1 b 3 Q 7 U 2 V j d G l v b j E v M j A y M l 9 S Z X B v c n R l I G R l I E V q Z W N 1 Y 2 n D s 2 4 g Q 2 9 u d H J h Y 3 R 1 Y W w g K D I p L 0 F 1 d G 9 S Z W 1 v d m V k Q 2 9 s d W 1 u c z E u e 0 1 v Z G F s a W R h Z C B k Z S B z Z W x l Y 2 N p w 7 N u L D N 9 J n F 1 b 3 Q 7 L C Z x d W 9 0 O 1 N l Y 3 R p b 2 4 x L z I w M j J f U m V w b 3 J 0 Z S B k Z S B F a m V j d W N p w 7 N u I E N v b n R y Y W N 0 d W F s I C g y K S 9 B d X R v U m V t b 3 Z l Z E N v b H V t b n M x L n t U a X B v I G R l I F N 1 Y i B J b n Y s N H 0 m c X V v d D s s J n F 1 b 3 Q 7 U 2 V j d G l v b j E v M j A y M l 9 S Z X B v c n R l I G R l I E V q Z W N 1 Y 2 n D s 2 4 g Q 2 9 u d H J h Y 3 R 1 Y W w g K D I p L 0 F 1 d G 9 S Z W 1 v d m V k Q 2 9 s d W 1 u c z E u e 1 R p c G 8 g Y 2 9 u d H J h d G 8 s N X 0 m c X V v d D s s J n F 1 b 3 Q 7 U 2 V j d G l v b j E v M j A y M l 9 S Z X B v c n R l I G R l I E V q Z W N 1 Y 2 n D s 2 4 g Q 2 9 u d H J h Y 3 R 1 Y W w g K D I p L 0 F 1 d G 9 S Z W 1 v d m V k Q 2 9 s d W 1 u c z E u e 1 B y b 2 N l Z G l t a W V u d G 8 s N n 0 m c X V v d D s s J n F 1 b 3 Q 7 U 2 V j d G l v b j E v M j A y M l 9 S Z X B v c n R l I G R l I E V q Z W N 1 Y 2 n D s 2 4 g Q 2 9 u d H J h Y 3 R 1 Y W w g K D I p L 0 F 1 d G 9 S Z W 1 v d m V k Q 2 9 s d W 1 u c z E u e 0 N v Z C B V T l N Q U 0 M s N 3 0 m c X V v d D s s J n F 1 b 3 Q 7 U 2 V j d G l v b j E v M j A y M l 9 S Z X B v c n R l I G R l I E V q Z W N 1 Y 2 n D s 2 4 g Q 2 9 u d H J h Y 3 R 1 Y W w g K D I p L 0 F 1 d G 9 S Z W 1 v d m V k Q 2 9 s d W 1 u c z E u e 0 7 D u m 1 l c m 8 g Z G U g c H J v Y 2 V z b y w 4 f S Z x d W 9 0 O y w m c X V v d D t T Z W N 0 a W 9 u M S 8 y M D I y X 1 J l c G 9 y d G U g Z G U g R W p l Y 3 V j a c O z b i B D b 2 5 0 c m F j d H V h b C A o M i k v Q X V 0 b 1 J l b W 9 2 Z W R D b 2 x 1 b W 5 z M S 5 7 T s K w I E V 4 c G V k a W V u d G U g U H J l Y 2 9 u d H J h Y 3 R 1 Y W w s O X 0 m c X V v d D s s J n F 1 b 3 Q 7 U 2 V j d G l v b j E v M j A y M l 9 S Z X B v c n R l I G R l I E V q Z W N 1 Y 2 n D s 2 4 g Q 2 9 u d H J h Y 3 R 1 Y W w g K D I p L 0 F 1 d G 9 S Z W 1 v d m V k Q 2 9 s d W 1 u c z E u e 0 7 C s C B F e H B l Z G l l b n R l I E N v b n R y Y W N 0 d W F s L D E w f S Z x d W 9 0 O y w m c X V v d D t T Z W N 0 a W 9 u M S 8 y M D I y X 1 J l c G 9 y d G U g Z G U g R W p l Y 3 V j a c O z b i B D b 2 5 0 c m F j d H V h b C A o M i k v Q X V 0 b 1 J l b W 9 2 Z W R D b 2 x 1 b W 5 z M S 5 7 T s O 6 b W V y b y B k Z S B j b 2 5 0 c m F 0 b y w x M X 0 m c X V v d D s s J n F 1 b 3 Q 7 U 2 V j d G l v b j E v M j A y M l 9 S Z X B v c n R l I G R l I E V q Z W N 1 Y 2 n D s 2 4 g Q 2 9 u d H J h Y 3 R 1 Y W w g K D I p L 0 F 1 d G 9 S Z W 1 v d m V k Q 2 9 s d W 1 u c z E u e 0 7 D u m 1 l c m 8 g Z G U g b 3 J k Z W 4 g Z G U g Y 2 9 t c H J h I F R W R U M s M T J 9 J n F 1 b 3 Q 7 L C Z x d W 9 0 O 1 N l Y 3 R p b 2 4 x L z I w M j J f U m V w b 3 J 0 Z S B k Z S B F a m V j d W N p w 7 N u I E N v b n R y Y W N 0 d W F s I C g y K S 9 B d X R v U m V t b 3 Z l Z E N v b H V t b n M x L n t P Y m p l d G 8 s M T N 9 J n F 1 b 3 Q 7 L C Z x d W 9 0 O 1 N l Y 3 R p b 2 4 x L z I w M j J f U m V w b 3 J 0 Z S B k Z S B F a m V j d W N p w 7 N u I E N v b n R y Y W N 0 d W F s I C g y K S 9 B d X R v U m V t b 3 Z l Z E N v b H V t b n M x L n t U a X B v I G R l I G d h c 3 R v L D E 0 f S Z x d W 9 0 O y w m c X V v d D t T Z W N 0 a W 9 u M S 8 y M D I y X 1 J l c G 9 y d G U g Z G U g R W p l Y 3 V j a c O z b i B D b 2 5 0 c m F j d H V h b C A o M i k v Q X V 0 b 1 J l b W 9 2 Z W R D b 2 x 1 b W 5 z M S 5 7 Q 2 9 k I G N l b n R y b y B n Z X N 0 b 3 I s M T V 9 J n F 1 b 3 Q 7 L C Z x d W 9 0 O 1 N l Y 3 R p b 2 4 x L z I w M j J f U m V w b 3 J 0 Z S B k Z S B F a m V j d W N p w 7 N u I E N v b n R y Y W N 0 d W F s I C g y K S 9 B d X R v U m V t b 3 Z l Z E N v b H V t b n M x L n t D Z W 5 0 c m 8 g R 2 V z d G 9 y L D E 2 f S Z x d W 9 0 O y w m c X V v d D t T Z W N 0 a W 9 u M S 8 y M D I y X 1 J l c G 9 y d G U g Z G U g R W p l Y 3 V j a c O z b i B D b 2 5 0 c m F j d H V h b C A o M i k v Q X V 0 b 1 J l b W 9 2 Z W R D b 2 x 1 b W 5 z M S 5 7 Q 8 O z Z G l n b y B k Z S D D o X J l Y S B z b 2 x p Y 2 l 0 Y W 5 0 Z S w x N 3 0 m c X V v d D s s J n F 1 b 3 Q 7 U 2 V j d G l v b j E v M j A y M l 9 S Z X B v c n R l I G R l I E V q Z W N 1 Y 2 n D s 2 4 g Q 2 9 u d H J h Y 3 R 1 Y W w g K D I p L 0 F 1 d G 9 S Z W 1 v d m V k Q 2 9 s d W 1 u c z E u e 8 O B c m V h I H N v b G l j a X R h b n R l L D E 4 f S Z x d W 9 0 O y w m c X V v d D t T Z W N 0 a W 9 u M S 8 y M D I y X 1 J l c G 9 y d G U g Z G U g R W p l Y 3 V j a c O z b i B D b 2 5 0 c m F j d H V h b C A o M i k v Q X V 0 b 1 J l b W 9 2 Z W R D b 2 x 1 b W 5 z M S 5 7 R 3 J 1 c G 8 g Z G U g Y 2 9 t c H J h c y w x O X 0 m c X V v d D s s J n F 1 b 3 Q 7 U 2 V j d G l v b j E v M j A y M l 9 S Z X B v c n R l I G R l I E V q Z W N 1 Y 2 n D s 2 4 g Q 2 9 u d H J h Y 3 R 1 Y W w g K D I p L 0 F 1 d G 9 S Z W 1 v d m V k Q 2 9 s d W 1 u c z E u e 1 R p c G 8 g c H J l c 3 V w d W V z d G 8 s M j B 9 J n F 1 b 3 Q 7 L C Z x d W 9 0 O 1 N l Y 3 R p b 2 4 x L z I w M j J f U m V w b 3 J 0 Z S B k Z S B F a m V j d W N p w 7 N u I E N v b n R y Y W N 0 d W F s I C g y K S 9 B d X R v U m V t b 3 Z l Z E N v b H V t b n M x L n t Q c m 9 n c m F t Y S B k Z S B m a W 5 h b m N p Y W N p w 7 N u L D I x f S Z x d W 9 0 O y w m c X V v d D t T Z W N 0 a W 9 u M S 8 y M D I y X 1 J l c G 9 y d G U g Z G U g R W p l Y 3 V j a c O z b i B D b 2 5 0 c m F j d H V h b C A o M i k v Q X V 0 b 1 J l b W 9 2 Z W R D b 2 x 1 b W 5 z M S 5 7 Q 2 9 k I H B y b 2 c g Z m l u Y W 5 j a W F j a c O z b i w y M n 0 m c X V v d D s s J n F 1 b 3 Q 7 U 2 V j d G l v b j E v M j A y M l 9 S Z X B v c n R l I G R l I E V q Z W N 1 Y 2 n D s 2 4 g Q 2 9 u d H J h Y 3 R 1 Y W w g K D I p L 0 F 1 d G 9 S Z W 1 v d m V k Q 2 9 s d W 1 u c z E u e 1 R l b W E g Z 2 F z d G 8 v a W 5 2 Z X J z a c O z b i w y M 3 0 m c X V v d D s s J n F 1 b 3 Q 7 U 2 V j d G l v b j E v M j A y M l 9 S Z X B v c n R l I G R l I E V q Z W N 1 Y 2 n D s 2 4 g Q 2 9 u d H J h Y 3 R 1 Y W w g K D I p L 0 F 1 d G 9 S Z W 1 v d m V k Q 2 9 s d W 1 u c z E u e 0 5 v b W J y Z S B w c m 9 n I G l u d i w y N H 0 m c X V v d D s s J n F 1 b 3 Q 7 U 2 V j d G l v b j E v M j A y M l 9 S Z X B v c n R l I G R l I E V q Z W N 1 Y 2 n D s 2 4 g Q 2 9 u d H J h Y 3 R 1 Y W w g K D I p L 0 F 1 d G 9 S Z W 1 v d m V k Q 2 9 s d W 1 u c z E u e 1 B y b 3 l l Y 3 R v I C h Q R V A p L D I 1 f S Z x d W 9 0 O y w m c X V v d D t T Z W N 0 a W 9 u M S 8 y M D I y X 1 J l c G 9 y d G U g Z G U g R W p l Y 3 V j a c O z b i B D b 2 5 0 c m F j d H V h b C A o M i k v Q X V 0 b 1 J l b W 9 2 Z W R D b 2 x 1 b W 5 z M S 5 7 T W V 0 Y S w y N n 0 m c X V v d D s s J n F 1 b 3 Q 7 U 2 V j d G l v b j E v M j A y M l 9 S Z X B v c n R l I G R l I E V q Z W N 1 Y 2 n D s 2 4 g Q 2 9 u d H J h Y 3 R 1 Y W w g K D I p L 0 F 1 d G 9 S Z W 1 v d m V k Q 2 9 s d W 1 u c z E u e 0 F j d G l 2 a W R h Z C w y N 3 0 m c X V v d D s s J n F 1 b 3 Q 7 U 2 V j d G l v b j E v M j A y M l 9 S Z X B v c n R l I G R l I E V q Z W N 1 Y 2 n D s 2 4 g Q 2 9 u d H J h Y 3 R 1 Y W w g K D I p L 0 F 1 d G 9 S Z W 1 v d m V k Q 2 9 s d W 1 u c z E u e 1 B v c 1 B y Z S w y O H 0 m c X V v d D s s J n F 1 b 3 Q 7 U 2 V j d G l v b j E v M j A y M l 9 S Z X B v c n R l I G R l I E V q Z W N 1 Y 2 n D s 2 4 g Q 2 9 u d H J h Y 3 R 1 Y W w g K D I p L 0 F 1 d G 9 S Z W 1 v d m V k Q 2 9 s d W 1 u c z E u e 0 5 v I H N v b H B l Z C w y O X 0 m c X V v d D s s J n F 1 b 3 Q 7 U 2 V j d G l v b j E v M j A y M l 9 S Z X B v c n R l I G R l I E V q Z W N 1 Y 2 n D s 2 4 g Q 2 9 u d H J h Y 3 R 1 Y W w g K D I p L 0 F 1 d G 9 S Z W 1 v d m V k Q 2 9 s d W 1 u c z E u e 0 5 v I H N v b H B l Z C B t b 2 R p Z m l j Y W N p w 7 N u L D M w f S Z x d W 9 0 O y w m c X V v d D t T Z W N 0 a W 9 u M S 8 y M D I y X 1 J l c G 9 y d G U g Z G U g R W p l Y 3 V j a c O z b i B D b 2 5 0 c m F j d H V h b C A o M i k v Q X V 0 b 1 J l b W 9 2 Z W R D b 2 x 1 b W 5 z M S 5 7 T m 8 g Q 0 R Q L D M x f S Z x d W 9 0 O y w m c X V v d D t T Z W N 0 a W 9 u M S 8 y M D I y X 1 J l c G 9 y d G U g Z G U g R W p l Y 3 V j a c O z b i B D b 2 5 0 c m F j d H V h b C A o M i k v Q X V 0 b 1 J l b W 9 2 Z W R D b 2 x 1 b W 5 z M S 5 7 R X h w Z W R p Y 2 n D s 2 4 g Q 0 R Q L D M y f S Z x d W 9 0 O y w m c X V v d D t T Z W N 0 a W 9 u M S 8 y M D I y X 1 J l c G 9 y d G U g Z G U g R W p l Y 3 V j a c O z b i B D b 2 5 0 c m F j d H V h b C A o M i k v Q X V 0 b 1 J l b W 9 2 Z W R D b 2 x 1 b W 5 z M S 5 7 V m F s b 3 I g Q 0 R Q L D M z f S Z x d W 9 0 O y w m c X V v d D t T Z W N 0 a W 9 u M S 8 y M D I y X 1 J l c G 9 y d G U g Z G U g R W p l Y 3 V j a c O z b i B D b 2 5 0 c m F j d H V h b C A o M i k v Q X V 0 b 1 J l b W 9 2 Z W R D b 2 x 1 b W 5 z M S 5 7 T m 8 g Q 0 R Q I F Z p Z 2 V u Y 2 l h c y B G d X R 1 c m F z L D M 0 f S Z x d W 9 0 O y w m c X V v d D t T Z W N 0 a W 9 u M S 8 y M D I y X 1 J l c G 9 y d G U g Z G U g R W p l Y 3 V j a c O z b i B D b 2 5 0 c m F j d H V h b C A o M i k v Q X V 0 b 1 J l b W 9 2 Z W R D b 2 x 1 b W 5 z M S 5 7 R X h w Z W R p Y 2 n D s 2 4 g Q 0 R Q I F Z p Z 2 V u Y 2 l h c y B G d X R 1 c i w z N X 0 m c X V v d D s s J n F 1 b 3 Q 7 U 2 V j d G l v b j E v M j A y M l 9 S Z X B v c n R l I G R l I E V q Z W N 1 Y 2 n D s 2 4 g Q 2 9 u d H J h Y 3 R 1 Y W w g K D I p L 0 F 1 d G 9 S Z W 1 v d m V k Q 2 9 s d W 1 u c z E u e 1 Z h b G 9 y I E N E U C B W a W d l b m N p Y X M g R n V 0 d X J h c y w z N n 0 m c X V v d D s s J n F 1 b 3 Q 7 U 2 V j d G l v b j E v M j A y M l 9 S Z X B v c n R l I G R l I E V q Z W N 1 Y 2 n D s 2 4 g Q 2 9 u d H J h Y 3 R 1 Y W w g K D I p L 0 F 1 d G 9 S Z W 1 v d m V k Q 2 9 s d W 1 u c z E u e 0 5 v I F J Q L D M 3 f S Z x d W 9 0 O y w m c X V v d D t T Z W N 0 a W 9 u M S 8 y M D I y X 1 J l c G 9 y d G U g Z G U g R W p l Y 3 V j a c O z b i B D b 2 5 0 c m F j d H V h b C A o M i k v Q X V 0 b 1 J l b W 9 2 Z W R D b 2 x 1 b W 5 z M S 5 7 R X h w Z W R p Y 2 n D s 2 4 g U l A s M z h 9 J n F 1 b 3 Q 7 L C Z x d W 9 0 O 1 N l Y 3 R p b 2 4 x L z I w M j J f U m V w b 3 J 0 Z S B k Z S B F a m V j d W N p w 7 N u I E N v b n R y Y W N 0 d W F s I C g y K S 9 B d X R v U m V t b 3 Z l Z E N v b H V t b n M x L n t W Y W x v c i B S U C w z O X 0 m c X V v d D s s J n F 1 b 3 Q 7 U 2 V j d G l v b j E v M j A y M l 9 S Z X B v c n R l I G R l I E V q Z W N 1 Y 2 n D s 2 4 g Q 2 9 u d H J h Y 3 R 1 Y W w g K D I p L 0 F 1 d G 9 S Z W 1 v d m V k Q 2 9 s d W 1 u c z E u e 0 5 v I F J Q I F Z p Z 2 V u Y 2 l h c y B G d X R 1 c m F z L D Q w f S Z x d W 9 0 O y w m c X V v d D t T Z W N 0 a W 9 u M S 8 y M D I y X 1 J l c G 9 y d G U g Z G U g R W p l Y 3 V j a c O z b i B D b 2 5 0 c m F j d H V h b C A o M i k v Q X V 0 b 1 J l b W 9 2 Z W R D b 2 x 1 b W 5 z M S 5 7 R X h w Z W R p Y 2 n D s 2 4 g U l A g V m l n Z W 5 j a W F z I E Z 1 d H V y Y S w 0 M X 0 m c X V v d D s s J n F 1 b 3 Q 7 U 2 V j d G l v b j E v M j A y M l 9 S Z X B v c n R l I G R l I E V q Z W N 1 Y 2 n D s 2 4 g Q 2 9 u d H J h Y 3 R 1 Y W w g K D I p L 0 F 1 d G 9 S Z W 1 v d m V k Q 2 9 s d W 1 u c z E u e 1 Z h b G 9 y I F J Q I F Z p Z 2 V u Y 2 l h c y B G d X R 1 c m F z L D Q y f S Z x d W 9 0 O y w m c X V v d D t T Z W N 0 a W 9 u M S 8 y M D I y X 1 J l c G 9 y d G U g Z G U g R W p l Y 3 V j a c O z b i B D b 2 5 0 c m F j d H V h b C A o M i k v Q X V 0 b 1 J l b W 9 2 Z W R D b 2 x 1 b W 5 z M S 5 7 U m l l c 2 d v c y B Q c m 9 m Z X N p b 2 5 h b G V z L D Q z f S Z x d W 9 0 O y w m c X V v d D t T Z W N 0 a W 9 u M S 8 y M D I y X 1 J l c G 9 y d G U g Z G U g R W p l Y 3 V j a c O z b i B D b 2 5 0 c m F j d H V h b C A o M i k v Q X V 0 b 1 J l b W 9 2 Z W R D b 2 x 1 b W 5 z M S 5 7 T 3 J p Z 2 V u I G R l I F B y Z X N 1 c H V l c 3 R v L D Q 0 f S Z x d W 9 0 O y w m c X V v d D t T Z W N 0 a W 9 u M S 8 y M D I y X 1 J l c G 9 y d G U g Z G U g R W p l Y 3 V j a c O z b i B D b 2 5 0 c m F j d H V h b C A o M i k v Q X V 0 b 1 J l b W 9 2 Z W R D b 2 x 1 b W 5 z M S 5 7 T 3 J p Z 2 V u I G R l I F J l Y 3 V y c 2 9 z L D Q 1 f S Z x d W 9 0 O y w m c X V v d D t T Z W N 0 a W 9 u M S 8 y M D I y X 1 J l c G 9 y d G U g Z G U g R W p l Y 3 V j a c O z b i B D b 2 5 0 c m F j d H V h b C A o M i k v Q X V 0 b 1 J l b W 9 2 Z W R D b 2 x 1 b W 5 z M S 5 7 V G l w b y B N b 2 5 l Z G E g Q 2 9 u d H J h d G 8 s N D Z 9 J n F 1 b 3 Q 7 L C Z x d W 9 0 O 1 N l Y 3 R p b 2 4 x L z I w M j J f U m V w b 3 J 0 Z S B k Z S B F a m V j d W N p w 7 N u I E N v b n R y Y W N 0 d W F s I C g y K S 9 B d X R v U m V t b 3 Z l Z E N v b H V t b n M x L n t W Y W x v c i B k Z S B N b 2 5 l Z G E g R X h 0 L D Q 3 f S Z x d W 9 0 O y w m c X V v d D t T Z W N 0 a W 9 u M S 8 y M D I y X 1 J l c G 9 y d G U g Z G U g R W p l Y 3 V j a c O z b i B D b 2 5 0 c m F j d H V h b C A o M i k v Q X V 0 b 1 J l b W 9 2 Z W R D b 2 x 1 b W 5 z M S 5 7 V m F s b 3 I g d G F z Y S B j Y W 1 i a W 8 s N D h 9 J n F 1 b 3 Q 7 L C Z x d W 9 0 O 1 N l Y 3 R p b 2 4 x L z I w M j J f U m V w b 3 J 0 Z S B k Z S B F a m V j d W N p w 7 N u I E N v b n R y Y W N 0 d W F s I C g y K S 9 B d X R v U m V t b 3 Z l Z E N v b H V t b n M x L n t W Y W x v c i B p b m l j a W F s I G N v b n R y Y X R v L D Q 5 f S Z x d W 9 0 O y w m c X V v d D t T Z W N 0 a W 9 u M S 8 y M D I y X 1 J l c G 9 y d G U g Z G U g R W p l Y 3 V j a c O z b i B D b 2 5 0 c m F j d H V h b C A o M i k v Q X V 0 b 1 J l b W 9 2 Z W R D b 2 x 1 b W 5 z M S 5 7 T 2 J z Z X J 2 Y W N p b 2 5 l c y B 2 Y W x v c i w 1 M H 0 m c X V v d D s s J n F 1 b 3 Q 7 U 2 V j d G l v b j E v M j A y M l 9 S Z X B v c n R l I G R l I E V q Z W N 1 Y 2 n D s 2 4 g Q 2 9 u d H J h Y 3 R 1 Y W w g K D I p L 0 F 1 d G 9 S Z W 1 v d m V k Q 2 9 s d W 1 u c z E u e 0 5 v I E N E U C B O b 3 Z l Z G F k Z X M s N T F 9 J n F 1 b 3 Q 7 L C Z x d W 9 0 O 1 N l Y 3 R p b 2 4 x L z I w M j J f U m V w b 3 J 0 Z S B k Z S B F a m V j d W N p w 7 N u I E N v b n R y Y W N 0 d W F s I C g y K S 9 B d X R v U m V t b 3 Z l Z E N v b H V t b n M x L n t F e H B l Z G l j a c O z b i B D R F A g T m 9 2 Z W R h Z G V z L D U y f S Z x d W 9 0 O y w m c X V v d D t T Z W N 0 a W 9 u M S 8 y M D I y X 1 J l c G 9 y d G U g Z G U g R W p l Y 3 V j a c O z b i B D b 2 5 0 c m F j d H V h b C A o M i k v Q X V 0 b 1 J l b W 9 2 Z W R D b 2 x 1 b W 5 z M S 5 7 V m F s b 3 I g Q 0 R Q I E 5 v d m V k Y W R l c y w 1 M 3 0 m c X V v d D s s J n F 1 b 3 Q 7 U 2 V j d G l v b j E v M j A y M l 9 S Z X B v c n R l I G R l I E V q Z W N 1 Y 2 n D s 2 4 g Q 2 9 u d H J h Y 3 R 1 Y W w g K D I p L 0 F 1 d G 9 S Z W 1 v d m V k Q 2 9 s d W 1 u c z E u e 0 5 v I E N E U C B W a W d l b m N p Y X M g R n V 0 d X J h c y B O b 3 Z l Z C w 1 N H 0 m c X V v d D s s J n F 1 b 3 Q 7 U 2 V j d G l v b j E v M j A y M l 9 S Z X B v c n R l I G R l I E V q Z W N 1 Y 2 n D s 2 4 g Q 2 9 u d H J h Y 3 R 1 Y W w g K D I p L 0 F 1 d G 9 S Z W 1 v d m V k Q 2 9 s d W 1 u c z E u e 0 V 4 c G V k a W N p w 7 N u I E N E U C B W a W d l b m N p Y X M g R n V 0 d X J f M S w 1 N X 0 m c X V v d D s s J n F 1 b 3 Q 7 U 2 V j d G l v b j E v M j A y M l 9 S Z X B v c n R l I G R l I E V q Z W N 1 Y 2 n D s 2 4 g Q 2 9 u d H J h Y 3 R 1 Y W w g K D I p L 0 F 1 d G 9 S Z W 1 v d m V k Q 2 9 s d W 1 u c z E u e 1 Z h b G 9 y I E N E U C B W a W d l b m N p Y X M g R n V 0 d X J h c y B O b y w 1 N n 0 m c X V v d D s s J n F 1 b 3 Q 7 U 2 V j d G l v b j E v M j A y M l 9 S Z X B v c n R l I G R l I E V q Z W N 1 Y 2 n D s 2 4 g Q 2 9 u d H J h Y 3 R 1 Y W w g K D I p L 0 F 1 d G 9 S Z W 1 v d m V k Q 2 9 s d W 1 u c z E u e 0 5 v I F J Q I E 5 v d m V k Y W R l c y w 1 N 3 0 m c X V v d D s s J n F 1 b 3 Q 7 U 2 V j d G l v b j E v M j A y M l 9 S Z X B v c n R l I G R l I E V q Z W N 1 Y 2 n D s 2 4 g Q 2 9 u d H J h Y 3 R 1 Y W w g K D I p L 0 F 1 d G 9 S Z W 1 v d m V k Q 2 9 s d W 1 u c z E u e 0 V 4 c G V k a W N p w 7 N u I F J Q I E 5 v d m V k Y W R l c y w 1 O H 0 m c X V v d D s s J n F 1 b 3 Q 7 U 2 V j d G l v b j E v M j A y M l 9 S Z X B v c n R l I G R l I E V q Z W N 1 Y 2 n D s 2 4 g Q 2 9 u d H J h Y 3 R 1 Y W w g K D I p L 0 F 1 d G 9 S Z W 1 v d m V k Q 2 9 s d W 1 u c z E u e 1 Z h b G 9 y I F J Q I E 5 v d m V k Y W R l c y w 1 O X 0 m c X V v d D s s J n F 1 b 3 Q 7 U 2 V j d G l v b j E v M j A y M l 9 S Z X B v c n R l I G R l I E V q Z W N 1 Y 2 n D s 2 4 g Q 2 9 u d H J h Y 3 R 1 Y W w g K D I p L 0 F 1 d G 9 S Z W 1 v d m V k Q 2 9 s d W 1 u c z E u e 0 5 v I F J Q I F Z p Z 2 V u Y 2 l h c y B G d X R 1 c m F z I E 5 v d m V k Y S w 2 M H 0 m c X V v d D s s J n F 1 b 3 Q 7 U 2 V j d G l v b j E v M j A y M l 9 S Z X B v c n R l I G R l I E V q Z W N 1 Y 2 n D s 2 4 g Q 2 9 u d H J h Y 3 R 1 Y W w g K D I p L 0 F 1 d G 9 S Z W 1 v d m V k Q 2 9 s d W 1 u c z E u e 0 V 4 c G V k a W N p w 7 N u I F J Q I F Z p Z 2 V u Y 2 l h c y B G d X R 1 c m F f M i w 2 M X 0 m c X V v d D s s J n F 1 b 3 Q 7 U 2 V j d G l v b j E v M j A y M l 9 S Z X B v c n R l I G R l I E V q Z W N 1 Y 2 n D s 2 4 g Q 2 9 u d H J h Y 3 R 1 Y W w g K D I p L 0 F 1 d G 9 S Z W 1 v d m V k Q 2 9 s d W 1 u c z E u e 1 Z h b G 9 y I F J Q I F Z p Z 2 V u Y 2 l h c y B G d X R 1 c m F z I E 5 v d i w 2 M n 0 m c X V v d D s s J n F 1 b 3 Q 7 U 2 V j d G l v b j E v M j A y M l 9 S Z X B v c n R l I G R l I E V q Z W N 1 Y 2 n D s 2 4 g Q 2 9 u d H J h Y 3 R 1 Y W w g K D I p L 0 F 1 d G 9 S Z W 1 v d m V k Q 2 9 s d W 1 u c z E u e 0 5 v I H B l Z G l k b y B t b 2 R p Z m l j Y W N p w 7 N u L D Y z f S Z x d W 9 0 O y w m c X V v d D t T Z W N 0 a W 9 u M S 8 y M D I y X 1 J l c G 9 y d G U g Z G U g R W p l Y 3 V j a c O z b i B D b 2 5 0 c m F j d H V h b C A o M i k v Q X V 0 b 1 J l b W 9 2 Z W R D b 2 x 1 b W 5 z M S 5 7 V m F s b 3 I g d G 9 0 Y W w g Y W R p Y 2 l v b m V z L D Y 0 f S Z x d W 9 0 O y w m c X V v d D t T Z W N 0 a W 9 u M S 8 y M D I y X 1 J l c G 9 y d G U g Z G U g R W p l Y 3 V j a c O z b i B D b 2 5 0 c m F j d H V h b C A o M i k v Q X V 0 b 1 J l b W 9 2 Z W R D b 2 x 1 b W 5 z M S 5 7 T i 4 g Y W R p Y 2 l v b m V z I H J l Y W x p e m F k Y X M s N j V 9 J n F 1 b 3 Q 7 L C Z x d W 9 0 O 1 N l Y 3 R p b 2 4 x L z I w M j J f U m V w b 3 J 0 Z S B k Z S B F a m V j d W N p w 7 N u I E N v b n R y Y W N 0 d W F s I C g y K S 9 B d X R v U m V t b 3 Z l Z E N v b H V t b n M x L n t W Y W x v c i B 0 b 3 R h b C B j b 2 5 0 c m F 0 b y B j b 2 4 g Y W R p Y 2 k s N j Z 9 J n F 1 b 3 Q 7 L C Z x d W 9 0 O 1 N l Y 3 R p b 2 4 x L z I w M j J f U m V w b 3 J 0 Z S B k Z S B F a m V j d W N p w 7 N u I E N v b n R y Y W N 0 d W F s I C g y K S 9 B d X R v U m V t b 3 Z l Z E N v b H V t b n M x L n t G b 3 J t Y S B k Z S B w Y W d v L D Y 3 f S Z x d W 9 0 O y w m c X V v d D t T Z W N 0 a W 9 u M S 8 y M D I y X 1 J l c G 9 y d G U g Z G U g R W p l Y 3 V j a c O z b i B D b 2 5 0 c m F j d H V h b C A o M i k v Q X V 0 b 1 J l b W 9 2 Z W R D b 2 x 1 b W 5 z M S 5 7 U G x h e m 8 g Z W p l Y 3 V j a c O z b i B j b 2 5 0 c m F 0 b y w 2 O H 0 m c X V v d D s s J n F 1 b 3 Q 7 U 2 V j d G l v b j E v M j A y M l 9 S Z X B v c n R l I G R l I E V q Z W N 1 Y 2 n D s 2 4 g Q 2 9 u d H J h Y 3 R 1 Y W w g K D I p L 0 F 1 d G 9 S Z W 1 v d m V k Q 2 9 s d W 1 u c z E u e 0 9 i c 2 V y d m F j a c O z b m V z I H B s Y X p v L D Y 5 f S Z x d W 9 0 O y w m c X V v d D t T Z W N 0 a W 9 u M S 8 y M D I y X 1 J l c G 9 y d G U g Z G U g R W p l Y 3 V j a c O z b i B D b 2 5 0 c m F j d H V h b C A o M i k v Q X V 0 b 1 J l b W 9 2 Z W R D b 2 x 1 b W 5 z M S 5 7 U G x h e m 8 g d G 9 0 Y W w g c H L D s 3 J y b 2 d h c y w 3 M H 0 m c X V v d D s s J n F 1 b 3 Q 7 U 2 V j d G l v b j E v M j A y M l 9 S Z X B v c n R l I G R l I E V q Z W N 1 Y 2 n D s 2 4 g Q 2 9 u d H J h Y 3 R 1 Y W w g K D I p L 0 F 1 d G 9 S Z W 1 v d m V k Q 2 9 s d W 1 u c z E u e 0 9 i c 2 V y d m F j a c O z b m V z I H B s Y X p v I H B y w 7 N y c m 9 n Y S w 3 M X 0 m c X V v d D s s J n F 1 b 3 Q 7 U 2 V j d G l v b j E v M j A y M l 9 S Z X B v c n R l I G R l I E V q Z W N 1 Y 2 n D s 2 4 g Q 2 9 u d H J h Y 3 R 1 Y W w g K D I p L 0 F 1 d G 9 S Z W 1 v d m V k Q 2 9 s d W 1 u c z E u e 1 B s Y X p v I H R v d G F s I G N v b n R y Y X R v L D c y f S Z x d W 9 0 O y w m c X V v d D t T Z W N 0 a W 9 u M S 8 y M D I y X 1 J l c G 9 y d G U g Z G U g R W p l Y 3 V j a c O z b i B D b 2 5 0 c m F j d H V h b C A o M i k v Q X V 0 b 1 J l b W 9 2 Z W R D b 2 x 1 b W 5 z M S 5 7 V m l n Z W 5 j a W E g Z G V s I G N v b n R y Y X R v L D c z f S Z x d W 9 0 O y w m c X V v d D t T Z W N 0 a W 9 u M S 8 y M D I y X 1 J l c G 9 y d G U g Z G U g R W p l Y 3 V j a c O z b i B D b 2 5 0 c m F j d H V h b C A o M i k v Q X V 0 b 1 J l b W 9 2 Z W R D b 2 x 1 b W 5 z M S 5 7 Q 2 9 u d H J h d G l z d G E s N z R 9 J n F 1 b 3 Q 7 L C Z x d W 9 0 O 1 N l Y 3 R p b 2 4 x L z I w M j J f U m V w b 3 J 0 Z S B k Z S B F a m V j d W N p w 7 N u I E N v b n R y Y W N 0 d W F s I C g y K S 9 B d X R v U m V t b 3 Z l Z E N v b H V t b n M x L n t J Z C B j b 2 5 0 c m F 0 a X N 0 Y S w 3 N X 0 m c X V v d D s s J n F 1 b 3 Q 7 U 2 V j d G l v b j E v M j A y M l 9 S Z X B v c n R l I G R l I E V q Z W N 1 Y 2 n D s 2 4 g Q 2 9 u d H J h Y 3 R 1 Y W w g K D I p L 0 F 1 d G 9 S Z W 1 v d m V k Q 2 9 s d W 1 u c z E u e 0 T D r W d p d G 8 g d m V y a W Z p Y 2 F j a c O z b i B J Z C w 3 N n 0 m c X V v d D s s J n F 1 b 3 Q 7 U 2 V j d G l v b j E v M j A y M l 9 S Z X B v c n R l I G R l I E V q Z W N 1 Y 2 n D s 2 4 g Q 2 9 u d H J h Y 3 R 1 Y W w g K D I p L 0 F 1 d G 9 S Z W 1 v d m V k Q 2 9 s d W 1 u c z E u e 1 R p c G 8 g S U Q s N z d 9 J n F 1 b 3 Q 7 L C Z x d W 9 0 O 1 N l Y 3 R p b 2 4 x L z I w M j J f U m V w b 3 J 0 Z S B k Z S B F a m V j d W N p w 7 N u I E N v b n R y Y W N 0 d W F s I C g y K S 9 B d X R v U m V t b 3 Z l Z E N v b H V t b n M x L n t O Y X R 1 c m F s Z X p h L D c 4 f S Z x d W 9 0 O y w m c X V v d D t T Z W N 0 a W 9 u M S 8 y M D I y X 1 J l c G 9 y d G U g Z G U g R W p l Y 3 V j a c O z b i B D b 2 5 0 c m F j d H V h b C A o M i k v Q X V 0 b 1 J l b W 9 2 Z W R D b 2 x 1 b W 5 z M S 5 7 U 2 V 4 b y w 3 O X 0 m c X V v d D s s J n F 1 b 3 Q 7 U 2 V j d G l v b j E v M j A y M l 9 S Z X B v c n R l I G R l I E V q Z W N 1 Y 2 n D s 2 4 g Q 2 9 u d H J h Y 3 R 1 Y W w g K D I p L 0 F 1 d G 9 S Z W 1 v d m V k Q 2 9 s d W 1 u c z E u e 0 V k Y W Q s O D B 9 J n F 1 b 3 Q 7 L C Z x d W 9 0 O 1 N l Y 3 R p b 2 4 x L z I w M j J f U m V w b 3 J 0 Z S B k Z S B F a m V j d W N p w 7 N u I E N v b n R y Y W N 0 d W F s I C g y K S 9 B d X R v U m V t b 3 Z l Z E N v b H V t b n M x L n t O a X Z l b C B k Z S B l c 3 R 1 Z G l v L D g x f S Z x d W 9 0 O y w m c X V v d D t T Z W N 0 a W 9 u M S 8 y M D I y X 1 J l c G 9 y d G U g Z G U g R W p l Y 3 V j a c O z b i B D b 2 5 0 c m F j d H V h b C A o M i k v Q X V 0 b 1 J l b W 9 2 Z W R D b 2 x 1 b W 5 z M S 5 7 U H J v Z m V z a c O z b i w 4 M n 0 m c X V v d D s s J n F 1 b 3 Q 7 U 2 V j d G l v b j E v M j A y M l 9 S Z X B v c n R l I G R l I E V q Z W N 1 Y 2 n D s 2 4 g Q 2 9 u d H J h Y 3 R 1 Y W w g K D I p L 0 F 1 d G 9 S Z W 1 v d m V k Q 2 9 s d W 1 u c z E u e 0 Z v c m 1 h Y 2 n D s 2 4 g Y 2 9 u d H J h d G l z d G E s O D N 9 J n F 1 b 3 Q 7 L C Z x d W 9 0 O 1 N l Y 3 R p b 2 4 x L z I w M j J f U m V w b 3 J 0 Z S B k Z S B F a m V j d W N p w 7 N u I E N v b n R y Y W N 0 d W F s I C g y K S 9 B d X R v U m V t b 3 Z l Z E N v b H V t b n M x L n t F e H B l c m l l b m N p Y S B j b 2 5 0 c m F 0 a X N 0 Y S w 4 N H 0 m c X V v d D s s J n F 1 b 3 Q 7 U 2 V j d G l v b j E v M j A y M l 9 S Z X B v c n R l I G R l I E V q Z W N 1 Y 2 n D s 2 4 g Q 2 9 u d H J h Y 3 R 1 Y W w g K D I p L 0 F 1 d G 9 S Z W 1 v d m V k Q 2 9 s d W 1 u c z E u e 0 V 4 c G V y a W V u Y 2 l h I H J l b G F j a W 9 u Y W R h L D g 1 f S Z x d W 9 0 O y w m c X V v d D t T Z W N 0 a W 9 u M S 8 y M D I y X 1 J l c G 9 y d G U g Z G U g R W p l Y 3 V j a c O z b i B D b 2 5 0 c m F j d H V h b C A o M i k v Q X V 0 b 1 J l b W 9 2 Z W R D b 2 x 1 b W 5 z M S 5 7 V G l w b y B p Z G V u d G l m a W N h Y 2 n D s 2 4 g c m V w c m V z Z W 5 0 Y S w 4 N n 0 m c X V v d D s s J n F 1 b 3 Q 7 U 2 V j d G l v b j E v M j A y M l 9 S Z X B v c n R l I G R l I E V q Z W N 1 Y 2 n D s 2 4 g Q 2 9 u d H J h Y 3 R 1 Y W w g K D I p L 0 F 1 d G 9 S Z W 1 v d m V k Q 2 9 s d W 1 u c z E u e 0 l k Z W 5 0 a W Z p Y 2 F j a W 9 u I F J l c H J l c 2 V u d G F u d G U s O D d 9 J n F 1 b 3 Q 7 L C Z x d W 9 0 O 1 N l Y 3 R p b 2 4 x L z I w M j J f U m V w b 3 J 0 Z S B k Z S B F a m V j d W N p w 7 N u I E N v b n R y Y W N 0 d W F s I C g y K S 9 B d X R v U m V t b 3 Z l Z E N v b H V t b n M x L n t S Z X B y Z X N l b n R h b n R l I G x l Z 2 F s L D g 4 f S Z x d W 9 0 O y w m c X V v d D t T Z W N 0 a W 9 u M S 8 y M D I y X 1 J l c G 9 y d G U g Z G U g R W p l Y 3 V j a c O z b i B D b 2 5 0 c m F j d H V h b C A o M i k v Q X V 0 b 1 J l b W 9 2 Z W R D b 2 x 1 b W 5 z M S 5 7 T m 9 t Y n J l I H J l c H J l c 2 V u d G F u d G U g b G V n Y W w t Y 2 9 u L D g 5 f S Z x d W 9 0 O y w m c X V v d D t T Z W N 0 a W 9 u M S 8 y M D I y X 1 J l c G 9 y d G U g Z G U g R W p l Y 3 V j a c O z b i B D b 2 5 0 c m F j d H V h b C A o M i k v Q X V 0 b 1 J l b W 9 2 Z W R D b 2 x 1 b W 5 z M S 5 7 Q 2 F y Z 2 8 g U m V w c m V z Z W 5 0 Y W 5 0 Z S B M Z W d h b C w 5 M H 0 m c X V v d D s s J n F 1 b 3 Q 7 U 2 V j d G l v b j E v M j A y M l 9 S Z X B v c n R l I G R l I E V q Z W N 1 Y 2 n D s 2 4 g Q 2 9 u d H J h Y 3 R 1 Y W w g K D I p L 0 F 1 d G 9 S Z W 1 v d m V k Q 2 9 s d W 1 u c z E u e 0 R p c m V j Y 2 n D s 2 4 g c H J v d m V l Z G 9 y L D k x f S Z x d W 9 0 O y w m c X V v d D t T Z W N 0 a W 9 u M S 8 y M D I y X 1 J l c G 9 y d G U g Z G U g R W p l Y 3 V j a c O z b i B D b 2 5 0 c m F j d H V h b C A o M i k v Q X V 0 b 1 J l b W 9 2 Z W R D b 2 x 1 b W 5 z M S 5 7 V G V s w 6 l m b 2 5 v I H B y b 3 Z l Z W R v c i w 5 M n 0 m c X V v d D s s J n F 1 b 3 Q 7 U 2 V j d G l v b j E v M j A y M l 9 S Z X B v c n R l I G R l I E V q Z W N 1 Y 2 n D s 2 4 g Q 2 9 u d H J h Y 3 R 1 Y W w g K D I p L 0 F 1 d G 9 S Z W 1 v d m V k Q 2 9 s d W 1 u c z E u e 0 N v c n J l b y 1 l I H B y b 3 Z l Z W R v c i w 5 M 3 0 m c X V v d D s s J n F 1 b 3 Q 7 U 2 V j d G l v b j E v M j A y M l 9 S Z X B v c n R l I G R l I E V q Z W N 1 Y 2 n D s 2 4 g Q 2 9 u d H J h Y 3 R 1 Y W w g K D I p L 0 F 1 d G 9 S Z W 1 v d m V k Q 2 9 s d W 1 u c z E u e 1 R p c G 8 g Z W 5 0 a W R h Z C w 5 N H 0 m c X V v d D s s J n F 1 b 3 Q 7 U 2 V j d G l v b j E v M j A y M l 9 S Z X B v c n R l I G R l I E V q Z W N 1 Y 2 n D s 2 4 g Q 2 9 u d H J h Y 3 R 1 Y W w g K D I p L 0 F 1 d G 9 S Z W 1 v d m V k Q 2 9 s d W 1 u c z E u e 0 5 v I G N l c n R p Z m l j Y W R v I G N v b n N 0 a X R 1 Y 2 n D s 2 4 s O T V 9 J n F 1 b 3 Q 7 L C Z x d W 9 0 O 1 N l Y 3 R p b 2 4 x L z I w M j J f U m V w b 3 J 0 Z S B k Z S B F a m V j d W N p w 7 N u I E N v b n R y Y W N 0 d W F s I C g y K S 9 B d X R v U m V t b 3 Z l Z E N v b H V t b n M x L n t U a X B v I G R l I G 9 y Z y 9 w Z X J z L D k 2 f S Z x d W 9 0 O y w m c X V v d D t T Z W N 0 a W 9 u M S 8 y M D I y X 1 J l c G 9 y d G U g Z G U g R W p l Y 3 V j a c O z b i B D b 2 5 0 c m F j d H V h b C A o M i k v Q X V 0 b 1 J l b W 9 2 Z W R D b 2 x 1 b W 5 z M S 5 7 T m F j a W 9 u Y W x p Z G F k L D k 3 f S Z x d W 9 0 O y w m c X V v d D t T Z W N 0 a W 9 u M S 8 y M D I y X 1 J l c G 9 y d G U g Z G U g R W p l Y 3 V j a c O z b i B D b 2 5 0 c m F j d H V h b C A o M i k v Q X V 0 b 1 J l b W 9 2 Z W R D b 2 x 1 b W 5 z M S 5 7 R G F 0 b 3 M g I F N 1 c G V y d m l z b 3 I s O T h 9 J n F 1 b 3 Q 7 L C Z x d W 9 0 O 1 N l Y 3 R p b 2 4 x L z I w M j J f U m V w b 3 J 0 Z S B k Z S B F a m V j d W N p w 7 N u I E N v b n R y Y W N 0 d W F s I C g y K S 9 B d X R v U m V t b 3 Z l Z E N v b H V t b n M x L n t E Y X R v c y B k Z S B J b n R l c n Z l b n R v c i w 5 O X 0 m c X V v d D s s J n F 1 b 3 Q 7 U 2 V j d G l v b j E v M j A y M l 9 S Z X B v c n R l I G R l I E V q Z W N 1 Y 2 n D s 2 4 g Q 2 9 u d H J h Y 3 R 1 Y W w g K D I p L 0 F 1 d G 9 S Z W 1 v d m V k Q 2 9 s d W 1 u c z E u e 0 9 y Z G V u Y W R v c i B k Z W w g Z 2 F z d G 8 s M T A w f S Z x d W 9 0 O y w m c X V v d D t T Z W N 0 a W 9 u M S 8 y M D I y X 1 J l c G 9 y d G U g Z G U g R W p l Y 3 V j a c O z b i B D b 2 5 0 c m F j d H V h b C A o M i k v Q X V 0 b 1 J l b W 9 2 Z W R D b 2 x 1 b W 5 z M S 5 7 Q 2 x h c 2 U g Z G U g Z 2 F y Y W 5 0 w 6 1 h L D E w M X 0 m c X V v d D s s J n F 1 b 3 Q 7 U 2 V j d G l v b j E v M j A y M l 9 S Z X B v c n R l I G R l I E V q Z W N 1 Y 2 n D s 2 4 g Q 2 9 u d H J h Y 3 R 1 Y W w g K D I p L 0 F 1 d G 9 S Z W 1 v d m V k Q 2 9 s d W 1 u c z E u e 0 d h c m F u d M O t Y S B v I H D D s 2 x p e m E s M T A y f S Z x d W 9 0 O y w m c X V v d D t T Z W N 0 a W 9 u M S 8 y M D I y X 1 J l c G 9 y d G U g Z G U g R W p l Y 3 V j a c O z b i B D b 2 5 0 c m F j d H V h b C A o M i k v Q X V 0 b 1 J l b W 9 2 Z W R D b 2 x 1 b W 5 z M S 5 7 T i 4 g Z 2 F y Y W 5 0 a W E s M T A z f S Z x d W 9 0 O y w m c X V v d D t T Z W N 0 a W 9 u M S 8 y M D I y X 1 J l c G 9 y d G U g Z G U g R W p l Y 3 V j a c O z b i B D b 2 5 0 c m F j d H V h b C A o M i k v Q X V 0 b 1 J l b W 9 2 Z W R D b 2 x 1 b W 5 z M S 5 7 T i 4 g Y W 5 l e G 8 s M T A 0 f S Z x d W 9 0 O y w m c X V v d D t T Z W N 0 a W 9 u M S 8 y M D I y X 1 J l c G 9 y d G U g Z G U g R W p l Y 3 V j a c O z b i B D b 2 5 0 c m F j d H V h b C A o M i k v Q X V 0 b 1 J l b W 9 2 Z W R D b 2 x 1 b W 5 z M S 5 7 R m V j a G E g a W 5 p Y 2 l v I H Z p Z 2 V u Y 2 l h L D E w N X 0 m c X V v d D s s J n F 1 b 3 Q 7 U 2 V j d G l v b j E v M j A y M l 9 S Z X B v c n R l I G R l I E V q Z W N 1 Y 2 n D s 2 4 g Q 2 9 u d H J h Y 3 R 1 Y W w g K D I p L 0 F 1 d G 9 S Z W 1 v d m V k Q 2 9 s d W 1 u c z E u e 0 Z l Y 2 h h I G Z p b i B 2 a W d l b m N p Y S w x M D Z 9 J n F 1 b 3 Q 7 L C Z x d W 9 0 O 1 N l Y 3 R p b 2 4 x L z I w M j J f U m V w b 3 J 0 Z S B k Z S B F a m V j d W N p w 7 N u I E N v b n R y Y W N 0 d W F s I C g y K S 9 B d X R v U m V t b 3 Z l Z E N v b H V t b n M x L n t G Z W N o Y S B n Y X J h b n R p Y S w x M D d 9 J n F 1 b 3 Q 7 L C Z x d W 9 0 O 1 N l Y 3 R p b 2 4 x L z I w M j J f U m V w b 3 J 0 Z S B k Z S B F a m V j d W N p w 7 N u I E N v b n R y Y W N 0 d W F s I C g y K S 9 B d X R v U m V t b 3 Z l Z E N v b H V t b n M x L n t B c 2 V n d X J h Z G 9 y Y S w x M D h 9 J n F 1 b 3 Q 7 L C Z x d W 9 0 O 1 N l Y 3 R p b 2 4 x L z I w M j J f U m V w b 3 J 0 Z S B k Z S B F a m V j d W N p w 7 N u I E N v b n R y Y W N 0 d W F s I C g y K S 9 B d X R v U m V t b 3 Z l Z E N v b H V t b n M x L n t H Y X J h b n T D r W E g b y B w w 7 N s a X p h I F J D R S w x M D l 9 J n F 1 b 3 Q 7 L C Z x d W 9 0 O 1 N l Y 3 R p b 2 4 x L z I w M j J f U m V w b 3 J 0 Z S B k Z S B F a m V j d W N p w 7 N u I E N v b n R y Y W N 0 d W F s I C g y K S 9 B d X R v U m V t b 3 Z l Z E N v b H V t b n M x L n t O b y B n Y X J h b n T D r W E g U k N F L D E x M H 0 m c X V v d D s s J n F 1 b 3 Q 7 U 2 V j d G l v b j E v M j A y M l 9 S Z X B v c n R l I G R l I E V q Z W N 1 Y 2 n D s 2 4 g Q 2 9 u d H J h Y 3 R 1 Y W w g K D I p L 0 F 1 d G 9 S Z W 1 v d m V k Q 2 9 s d W 1 u c z E u e 0 5 v I G F u Z X h v I G d h c m F u d M O t Y S B S Q 0 U s M T E x f S Z x d W 9 0 O y w m c X V v d D t T Z W N 0 a W 9 u M S 8 y M D I y X 1 J l c G 9 y d G U g Z G U g R W p l Y 3 V j a c O z b i B D b 2 5 0 c m F j d H V h b C A o M i k v Q X V 0 b 1 J l b W 9 2 Z W R D b 2 x 1 b W 5 z M S 5 7 R m V j a G E g a W 5 p Y 2 l v I H Z p Z 2 V u Y 2 l h X z M s M T E y f S Z x d W 9 0 O y w m c X V v d D t T Z W N 0 a W 9 u M S 8 y M D I y X 1 J l c G 9 y d G U g Z G U g R W p l Y 3 V j a c O z b i B D b 2 5 0 c m F j d H V h b C A o M i k v Q X V 0 b 1 J l b W 9 2 Z W R D b 2 x 1 b W 5 z M S 5 7 R m V j a G E g Z m l u I H Z p Z 2 V u Y 2 l h X z Q s M T E z f S Z x d W 9 0 O y w m c X V v d D t T Z W N 0 a W 9 u M S 8 y M D I y X 1 J l c G 9 y d G U g Z G U g R W p l Y 3 V j a c O z b i B D b 2 5 0 c m F j d H V h b C A o M i k v Q X V 0 b 1 J l b W 9 2 Z W R D b 2 x 1 b W 5 z M S 5 7 R m V j a G E g Z 2 F y Y W 5 0 a W F f N S w x M T R 9 J n F 1 b 3 Q 7 L C Z x d W 9 0 O 1 N l Y 3 R p b 2 4 x L z I w M j J f U m V w b 3 J 0 Z S B k Z S B F a m V j d W N p w 7 N u I E N v b n R y Y W N 0 d W F s I C g y K S 9 B d X R v U m V t b 3 Z l Z E N v b H V t b n M x L n t B c 2 V n d X J h Z G 9 y Y V 8 2 L D E x N X 0 m c X V v d D s s J n F 1 b 3 Q 7 U 2 V j d G l v b j E v M j A y M l 9 S Z X B v c n R l I G R l I E V q Z W N 1 Y 2 n D s 2 4 g Q 2 9 u d H J h Y 3 R 1 Y W w g K D I p L 0 F 1 d G 9 S Z W 1 v d m V k Q 2 9 s d W 1 u c z E u e 0 F w c m 9 i Y W N p w 7 N u I G d h c m F u d M O t Y X M s M T E 2 f S Z x d W 9 0 O y w m c X V v d D t T Z W N 0 a W 9 u M S 8 y M D I y X 1 J l c G 9 y d G U g Z G U g R W p l Y 3 V j a c O z b i B D b 2 5 0 c m F j d H V h b C A o M i k v Q X V 0 b 1 J l b W 9 2 Z W R D b 2 x 1 b W 5 z M S 5 7 T 2 J z Z X J 2 Y W N p w 7 N u Z X M g Z 2 F y Y W 5 0 w 6 1 h c y w x M T d 9 J n F 1 b 3 Q 7 L C Z x d W 9 0 O 1 N l Y 3 R p b 2 4 x L z I w M j J f U m V w b 3 J 0 Z S B k Z S B F a m V j d W N p w 7 N u I E N v b n R y Y W N 0 d W F s I C g y K S 9 B d X R v U m V t b 3 Z l Z E N v b H V t b n M x L n t F c 3 R h Z G 8 s M T E 4 f S Z x d W 9 0 O y w m c X V v d D t T Z W N 0 a W 9 u M S 8 y M D I y X 1 J l c G 9 y d G U g Z G U g R W p l Y 3 V j a c O z b i B D b 2 5 0 c m F j d H V h b C A o M i k v Q X V 0 b 1 J l b W 9 2 Z W R D b 2 x 1 b W 5 z M S 5 7 R m l y b W E g Z G V s I G N v b n R y Y X R p c 3 R h L D E x O X 0 m c X V v d D s s J n F 1 b 3 Q 7 U 2 V j d G l v b j E v M j A y M l 9 S Z X B v c n R l I G R l I E V q Z W N 1 Y 2 n D s 2 4 g Q 2 9 u d H J h Y 3 R 1 Y W w g K D I p L 0 F 1 d G 9 S Z W 1 v d m V k Q 2 9 s d W 1 u c z E u e 0 Z l Y 2 h h I H B h c m E g c m V t a X R p c i B k b 2 N z L D E y M H 0 m c X V v d D s s J n F 1 b 3 Q 7 U 2 V j d G l v b j E v M j A y M l 9 S Z X B v c n R l I G R l I E V q Z W N 1 Y 2 n D s 2 4 g Q 2 9 u d H J h Y 3 R 1 Y W w g K D I p L 0 F 1 d G 9 S Z W 1 v d m V k Q 2 9 s d W 1 u c z E u e 0 Z l Y 2 h h I G R l I G F k a n V k a W N h Y 2 n D s 2 4 s M T I x f S Z x d W 9 0 O y w m c X V v d D t T Z W N 0 a W 9 u M S 8 y M D I y X 1 J l c G 9 y d G U g Z G U g R W p l Y 3 V j a c O z b i B D b 2 5 0 c m F j d H V h b C A o M i k v Q X V 0 b 1 J l b W 9 2 Z W R D b 2 x 1 b W 5 z M S 5 7 U 3 V z Y 3 J p c G N p w 7 N u I G N v b n R y Y X R v L D E y M n 0 m c X V v d D s s J n F 1 b 3 Q 7 U 2 V j d G l v b j E v M j A y M l 9 S Z X B v c n R l I G R l I E V q Z W N 1 Y 2 n D s 2 4 g Q 2 9 u d H J h Y 3 R 1 Y W w g K D I p L 0 F 1 d G 9 S Z W 1 v d m V k Q 2 9 s d W 1 u c z E u e 0 x l Z 2 F s a X p h Y 2 n D s 2 4 g Y 2 9 u d H J h d G 8 s M T I z f S Z x d W 9 0 O y w m c X V v d D t T Z W N 0 a W 9 u M S 8 y M D I y X 1 J l c G 9 y d G U g Z G U g R W p l Y 3 V j a c O z b i B D b 2 5 0 c m F j d H V h b C A o M i k v Q X V 0 b 1 J l b W 9 2 Z W R D b 2 x 1 b W 5 z M S 5 7 T W 9 k a W Z p Y 2 F j a c O z b i B k Z S B n Y X J h b n T D r W F z L D E y N H 0 m c X V v d D s s J n F 1 b 3 Q 7 U 2 V j d G l v b j E v M j A y M l 9 S Z X B v c n R l I G R l I E V q Z W N 1 Y 2 n D s 2 4 g Q 2 9 u d H J h Y 3 R 1 Y W w g K D I p L 0 F 1 d G 9 S Z W 1 v d m V k Q 2 9 s d W 1 u c z E u e 0 l u a W N p b y B j b 2 5 0 c m F 0 b y B P S S w x M j V 9 J n F 1 b 3 Q 7 L C Z x d W 9 0 O 1 N l Y 3 R p b 2 4 x L z I w M j J f U m V w b 3 J 0 Z S B k Z S B F a m V j d W N p w 7 N u I E N v b n R y Y W N 0 d W F s I C g y K S 9 B d X R v U m V t b 3 Z l Z E N v b H V t b n M x L n t G a W 5 h b G l 6 Y W N p w 7 N u I G N v b n R y Y X R v I E 9 J L D E y N n 0 m c X V v d D s s J n F 1 b 3 Q 7 U 2 V j d G l v b j E v M j A y M l 9 S Z X B v c n R l I G R l I E V q Z W N 1 Y 2 n D s 2 4 g Q 2 9 u d H J h Y 3 R 1 Y W w g K D I p L 0 F 1 d G 9 S Z W 1 v d m V k Q 2 9 s d W 1 u c z E u e 0 Z p b m F s a X p h Y 2 n D s 2 4 g Z G V m a W 5 p d G l 2 Y S w x M j d 9 J n F 1 b 3 Q 7 L C Z x d W 9 0 O 1 N l Y 3 R p b 2 4 x L z I w M j J f U m V w b 3 J 0 Z S B k Z S B F a m V j d W N p w 7 N u I E N v b n R y Y W N 0 d W F s I C g y K S 9 B d X R v U m V t b 3 Z l Z E N v b H V t b n M x L n t E Y X R v c y B k Z S B D Z X N p w 7 N u L D E y O H 0 m c X V v d D s s J n F 1 b 3 Q 7 U 2 V j d G l v b j E v M j A y M l 9 S Z X B v c n R l I G R l I E V q Z W N 1 Y 2 n D s 2 4 g Q 2 9 u d H J h Y 3 R 1 Y W w g K D I p L 0 F 1 d G 9 S Z W 1 v d m V k Q 2 9 s d W 1 u c z E u e 0 N h b n R p Z G F k I G R l I H N 1 c 3 B l b n N p w 7 N u Z X M g c m V h b G k s M T I 5 f S Z x d W 9 0 O y w m c X V v d D t T Z W N 0 a W 9 u M S 8 y M D I y X 1 J l c G 9 y d G U g Z G U g R W p l Y 3 V j a c O z b i B D b 2 5 0 c m F j d H V h b C A o M i k v Q X V 0 b 1 J l b W 9 2 Z W R D b 2 x 1 b W 5 z M S 5 7 U 3 V z Y 3 J p c G N p w 7 N u I G R l I G x h I H N 1 c 3 B l b n N p w 7 N u L D E z M H 0 m c X V v d D s s J n F 1 b 3 Q 7 U 2 V j d G l v b j E v M j A y M l 9 S Z X B v c n R l I G R l I E V q Z W N 1 Y 2 n D s 2 4 g Q 2 9 u d H J h Y 3 R 1 Y W w g K D I p L 0 F 1 d G 9 S Z W 1 v d m V k Q 2 9 s d W 1 u c z E u e 0 T D r W F z I G R l I H N 1 c 3 B l b n N p w 7 N u L D E z M X 0 m c X V v d D s s J n F 1 b 3 Q 7 U 2 V j d G l v b j E v M j A y M l 9 S Z X B v c n R l I G R l I E V q Z W N 1 Y 2 n D s 2 4 g Q 2 9 u d H J h Y 3 R 1 Y W w g K D I p L 0 F 1 d G 9 S Z W 1 v d m V k Q 2 9 s d W 1 u c z E u e 1 R l c m 1 p b m F j a c O z b i B h b n R p Y 2 l w Y W R h L D E z M n 0 m c X V v d D s s J n F 1 b 3 Q 7 U 2 V j d G l v b j E v M j A y M l 9 S Z X B v c n R l I G R l I E V q Z W N 1 Y 2 n D s 2 4 g Q 2 9 u d H J h Y 3 R 1 Y W w g K D I p L 0 F 1 d G 9 S Z W 1 v d m V k Q 2 9 s d W 1 u c z E u e 0 Z l Y 2 h h I E l u Z m 9 y b W U g R m l u Y W w s M T M z f S Z x d W 9 0 O y w m c X V v d D t T Z W N 0 a W 9 u M S 8 y M D I y X 1 J l c G 9 y d G U g Z G U g R W p l Y 3 V j a c O z b i B D b 2 5 0 c m F j d H V h b C A o M i k v Q X V 0 b 1 J l b W 9 2 Z W R D b 2 x 1 b W 5 z M S 5 7 U H J v Y 2 V k Z S B h I G x p c X V p Z G F j a c O z b i w x M z R 9 J n F 1 b 3 Q 7 L C Z x d W 9 0 O 1 N l Y 3 R p b 2 4 x L z I w M j J f U m V w b 3 J 0 Z S B k Z S B F a m V j d W N p w 7 N u I E N v b n R y Y W N 0 d W F s I C g y K S 9 B d X R v U m V t b 3 Z l Z E N v b H V t b n M x L n t M a X F 1 a W R h Y 2 n D s 2 4 g c m V x d W V y a W R h L D E z N X 0 m c X V v d D s s J n F 1 b 3 Q 7 U 2 V j d G l v b j E v M j A y M l 9 S Z X B v c n R l I G R l I E V q Z W N 1 Y 2 n D s 2 4 g Q 2 9 u d H J h Y 3 R 1 Y W w g K D I p L 0 F 1 d G 9 S Z W 1 v d m V k Q 2 9 s d W 1 u c z E u e 1 R p c G 8 g b G l x d W l k Y W N p w 7 N u L D E z N n 0 m c X V v d D s s J n F 1 b 3 Q 7 U 2 V j d G l v b j E v M j A y M l 9 S Z X B v c n R l I G R l I E V q Z W N 1 Y 2 n D s 2 4 g Q 2 9 u d H J h Y 3 R 1 Y W w g K D I p L 0 F 1 d G 9 S Z W 1 v d m V k Q 2 9 s d W 1 u c z E u e 1 N 1 c 2 N y a X B j a c O z b i B h Y 3 R h I G x p c X V p Z G F j a c O z b i w x M z d 9 J n F 1 b 3 Q 7 L C Z x d W 9 0 O 1 N l Y 3 R p b 2 4 x L z I w M j J f U m V w b 3 J 0 Z S B k Z S B F a m V j d W N p w 7 N u I E N v b n R y Y W N 0 d W F s I C g y K S 9 B d X R v U m V t b 3 Z l Z E N v b H V t b n M x L n t P Y n N l c n Z h Y 2 l v b m V z I G x p c X V p Z G F j a c O z b i w x M z h 9 J n F 1 b 3 Q 7 L C Z x d W 9 0 O 1 N l Y 3 R p b 2 4 x L z I w M j J f U m V w b 3 J 0 Z S B k Z S B F a m V j d W N p w 7 N u I E N v b n R y Y W N 0 d W F s I C g y K S 9 B d X R v U m V t b 3 Z l Z E N v b H V t b n M x L n t M a X F 1 a W R h Y 2 n D s 2 4 g L S B B c H J v Y m F j a c O z b i B v c m R l b i w x M z l 9 J n F 1 b 3 Q 7 L C Z x d W 9 0 O 1 N l Y 3 R p b 2 4 x L z I w M j J f U m V w b 3 J 0 Z S B k Z S B F a m V j d W N p w 7 N u I E N v b n R y Y W N 0 d W F s I C g y K S 9 B d X R v U m V t b 3 Z l Z E N v b H V t b n M x L n t D a W V y c m U g Z G U g Z X h w Z W R p Z W 5 0 Z S w x N D B 9 J n F 1 b 3 Q 7 L C Z x d W 9 0 O 1 N l Y 3 R p b 2 4 x L z I w M j J f U m V w b 3 J 0 Z S B k Z S B F a m V j d W N p w 7 N u I E N v b n R y Y W N 0 d W F s I C g y K S 9 B d X R v U m V t b 3 Z l Z E N v b H V t b n M x L n t K d X N 0 a W Z p Y 2 F j a c O z b i w x N D F 9 J n F 1 b 3 Q 7 L C Z x d W 9 0 O 1 N l Y 3 R p b 2 4 x L z I w M j J f U m V w b 3 J 0 Z S B k Z S B F a m V j d W N p w 7 N u I E N v b n R y Y W N 0 d W F s I C g y K S 9 B d X R v U m V t b 3 Z l Z E N v b H V t b n M x L n t P Y m x p Z 2 F j a W 9 u Z X M g R X N w Z W N p Y W x l c y B j b 2 5 0 c m E s M T Q y f S Z x d W 9 0 O y w m c X V v d D t T Z W N 0 a W 9 u M S 8 y M D I y X 1 J l c G 9 y d G U g Z G U g R W p l Y 3 V j a c O z b i B D b 2 5 0 c m F j d H V h b C A o M i k v Q X V 0 b 1 J l b W 9 2 Z W R D b 2 x 1 b W 5 z M S 5 7 T 2 J s a W d h Y 2 l v b m V z I H N 1 c G V y d m l z b 3 I g b y B p b n R l L D E 0 M 3 0 m c X V v d D s s J n F 1 b 3 Q 7 U 2 V j d G l v b j E v M j A y M l 9 S Z X B v c n R l I G R l I E V q Z W N 1 Y 2 n D s 2 4 g Q 2 9 u d H J h Y 3 R 1 Y W w g K D I p L 0 F 1 d G 9 S Z W 1 v d m V k Q 2 9 s d W 1 u c z E u e 0 9 i b G l n Y W N p b 2 5 l c y B T R E g s M T Q 0 f S Z x d W 9 0 O y w m c X V v d D t T Z W N 0 a W 9 u M S 8 y M D I y X 1 J l c G 9 y d G U g Z G U g R W p l Y 3 V j a c O z b i B D b 2 5 0 c m F j d H V h b C A o M i k v Q X V 0 b 1 J l b W 9 2 Z W R D b 2 x 1 b W 5 z M S 5 7 U H J v Z H V j d G 9 z L C B l b n R y Z W d h Y m x l c y A g b y B y Z X N 1 L D E 0 N X 0 m c X V v d D s s J n F 1 b 3 Q 7 U 2 V j d G l v b j E v M j A y M l 9 S Z X B v c n R l I G R l I E V q Z W N 1 Y 2 n D s 2 4 g Q 2 9 u d H J h Y 3 R 1 Y W w g K D I p L 0 F 1 d G 9 S Z W 1 v d m V k Q 2 9 s d W 1 u c z E u e 0 F m a W x p Y W N p w 7 N u I F N H U k w s M T Q 2 f S Z x d W 9 0 O y w m c X V v d D t T Z W N 0 a W 9 u M S 8 y M D I y X 1 J l c G 9 y d G U g Z G U g R W p l Y 3 V j a c O z b i B D b 2 5 0 c m F j d H V h b C A o M i k v Q X V 0 b 1 J l b W 9 2 Z W R D b 2 x 1 b W 5 z M S 5 7 R n V u Y 2 n D s 2 4 s M T Q 3 f S Z x d W 9 0 O 1 0 s J n F 1 b 3 Q 7 Q 2 9 s d W 1 u Q 2 9 1 b n Q m c X V v d D s 6 M T Q 4 L C Z x d W 9 0 O 0 t l e U N v b H V t b k 5 h b W V z J n F 1 b 3 Q 7 O l t d L C Z x d W 9 0 O 0 N v b H V t b k l k Z W 5 0 a X R p Z X M m c X V v d D s 6 W y Z x d W 9 0 O 1 N l Y 3 R p b 2 4 x L z I w M j J f U m V w b 3 J 0 Z S B k Z S B F a m V j d W N p w 7 N u I E N v b n R y Y W N 0 d W F s I C g y K S 9 B d X R v U m V t b 3 Z l Z E N v b H V t b n M x L n t W a W d l b m N p Y S w w f S Z x d W 9 0 O y w m c X V v d D t T Z W N 0 a W 9 u M S 8 y M D I y X 1 J l c G 9 y d G U g Z G U g R W p l Y 3 V j a c O z b i B D b 2 5 0 c m F j d H V h b C A o M i k v Q X V 0 b 1 J l b W 9 2 Z W R D b 2 x 1 b W 5 z M S 5 7 T m 8 g Y 2 9 u c 2 V j d X R p d m 8 g U 1 B B Q S w x f S Z x d W 9 0 O y w m c X V v d D t T Z W N 0 a W 9 u M S 8 y M D I y X 1 J l c G 9 y d G U g Z G U g R W p l Y 3 V j a c O z b i B D b 2 5 0 c m F j d H V h b C A o M i k v Q X V 0 b 1 J l b W 9 2 Z W R D b 2 x 1 b W 5 z M S 5 7 U m V j d X J y Z W 5 0 Z S w y f S Z x d W 9 0 O y w m c X V v d D t T Z W N 0 a W 9 u M S 8 y M D I y X 1 J l c G 9 y d G U g Z G U g R W p l Y 3 V j a c O z b i B D b 2 5 0 c m F j d H V h b C A o M i k v Q X V 0 b 1 J l b W 9 2 Z W R D b 2 x 1 b W 5 z M S 5 7 T W 9 k Y W x p Z G F k I G R l I H N l b G V j Y 2 n D s 2 4 s M 3 0 m c X V v d D s s J n F 1 b 3 Q 7 U 2 V j d G l v b j E v M j A y M l 9 S Z X B v c n R l I G R l I E V q Z W N 1 Y 2 n D s 2 4 g Q 2 9 u d H J h Y 3 R 1 Y W w g K D I p L 0 F 1 d G 9 S Z W 1 v d m V k Q 2 9 s d W 1 u c z E u e 1 R p c G 8 g Z G U g U 3 V i I E l u d i w 0 f S Z x d W 9 0 O y w m c X V v d D t T Z W N 0 a W 9 u M S 8 y M D I y X 1 J l c G 9 y d G U g Z G U g R W p l Y 3 V j a c O z b i B D b 2 5 0 c m F j d H V h b C A o M i k v Q X V 0 b 1 J l b W 9 2 Z W R D b 2 x 1 b W 5 z M S 5 7 V G l w b y B j b 2 5 0 c m F 0 b y w 1 f S Z x d W 9 0 O y w m c X V v d D t T Z W N 0 a W 9 u M S 8 y M D I y X 1 J l c G 9 y d G U g Z G U g R W p l Y 3 V j a c O z b i B D b 2 5 0 c m F j d H V h b C A o M i k v Q X V 0 b 1 J l b W 9 2 Z W R D b 2 x 1 b W 5 z M S 5 7 U H J v Y 2 V k a W 1 p Z W 5 0 b y w 2 f S Z x d W 9 0 O y w m c X V v d D t T Z W N 0 a W 9 u M S 8 y M D I y X 1 J l c G 9 y d G U g Z G U g R W p l Y 3 V j a c O z b i B D b 2 5 0 c m F j d H V h b C A o M i k v Q X V 0 b 1 J l b W 9 2 Z W R D b 2 x 1 b W 5 z M S 5 7 Q 2 9 k I F V O U 1 B T Q y w 3 f S Z x d W 9 0 O y w m c X V v d D t T Z W N 0 a W 9 u M S 8 y M D I y X 1 J l c G 9 y d G U g Z G U g R W p l Y 3 V j a c O z b i B D b 2 5 0 c m F j d H V h b C A o M i k v Q X V 0 b 1 J l b W 9 2 Z W R D b 2 x 1 b W 5 z M S 5 7 T s O 6 b W V y b y B k Z S B w c m 9 j Z X N v L D h 9 J n F 1 b 3 Q 7 L C Z x d W 9 0 O 1 N l Y 3 R p b 2 4 x L z I w M j J f U m V w b 3 J 0 Z S B k Z S B F a m V j d W N p w 7 N u I E N v b n R y Y W N 0 d W F s I C g y K S 9 B d X R v U m V t b 3 Z l Z E N v b H V t b n M x L n t O w r A g R X h w Z W R p Z W 5 0 Z S B Q c m V j b 2 5 0 c m F j d H V h b C w 5 f S Z x d W 9 0 O y w m c X V v d D t T Z W N 0 a W 9 u M S 8 y M D I y X 1 J l c G 9 y d G U g Z G U g R W p l Y 3 V j a c O z b i B D b 2 5 0 c m F j d H V h b C A o M i k v Q X V 0 b 1 J l b W 9 2 Z W R D b 2 x 1 b W 5 z M S 5 7 T s K w I E V 4 c G V k a W V u d G U g Q 2 9 u d H J h Y 3 R 1 Y W w s M T B 9 J n F 1 b 3 Q 7 L C Z x d W 9 0 O 1 N l Y 3 R p b 2 4 x L z I w M j J f U m V w b 3 J 0 Z S B k Z S B F a m V j d W N p w 7 N u I E N v b n R y Y W N 0 d W F s I C g y K S 9 B d X R v U m V t b 3 Z l Z E N v b H V t b n M x L n t O w 7 p t Z X J v I G R l I G N v b n R y Y X R v L D E x f S Z x d W 9 0 O y w m c X V v d D t T Z W N 0 a W 9 u M S 8 y M D I y X 1 J l c G 9 y d G U g Z G U g R W p l Y 3 V j a c O z b i B D b 2 5 0 c m F j d H V h b C A o M i k v Q X V 0 b 1 J l b W 9 2 Z W R D b 2 x 1 b W 5 z M S 5 7 T s O 6 b W V y b y B k Z S B v c m R l b i B k Z S B j b 2 1 w c m E g V F Z F Q y w x M n 0 m c X V v d D s s J n F 1 b 3 Q 7 U 2 V j d G l v b j E v M j A y M l 9 S Z X B v c n R l I G R l I E V q Z W N 1 Y 2 n D s 2 4 g Q 2 9 u d H J h Y 3 R 1 Y W w g K D I p L 0 F 1 d G 9 S Z W 1 v d m V k Q 2 9 s d W 1 u c z E u e 0 9 i a m V 0 b y w x M 3 0 m c X V v d D s s J n F 1 b 3 Q 7 U 2 V j d G l v b j E v M j A y M l 9 S Z X B v c n R l I G R l I E V q Z W N 1 Y 2 n D s 2 4 g Q 2 9 u d H J h Y 3 R 1 Y W w g K D I p L 0 F 1 d G 9 S Z W 1 v d m V k Q 2 9 s d W 1 u c z E u e 1 R p c G 8 g Z G U g Z 2 F z d G 8 s M T R 9 J n F 1 b 3 Q 7 L C Z x d W 9 0 O 1 N l Y 3 R p b 2 4 x L z I w M j J f U m V w b 3 J 0 Z S B k Z S B F a m V j d W N p w 7 N u I E N v b n R y Y W N 0 d W F s I C g y K S 9 B d X R v U m V t b 3 Z l Z E N v b H V t b n M x L n t D b 2 Q g Y 2 V u d H J v I G d l c 3 R v c i w x N X 0 m c X V v d D s s J n F 1 b 3 Q 7 U 2 V j d G l v b j E v M j A y M l 9 S Z X B v c n R l I G R l I E V q Z W N 1 Y 2 n D s 2 4 g Q 2 9 u d H J h Y 3 R 1 Y W w g K D I p L 0 F 1 d G 9 S Z W 1 v d m V k Q 2 9 s d W 1 u c z E u e 0 N l b n R y b y B H Z X N 0 b 3 I s M T Z 9 J n F 1 b 3 Q 7 L C Z x d W 9 0 O 1 N l Y 3 R p b 2 4 x L z I w M j J f U m V w b 3 J 0 Z S B k Z S B F a m V j d W N p w 7 N u I E N v b n R y Y W N 0 d W F s I C g y K S 9 B d X R v U m V t b 3 Z l Z E N v b H V t b n M x L n t D w 7 N k a W d v I G R l I M O h c m V h I H N v b G l j a X R h b n R l L D E 3 f S Z x d W 9 0 O y w m c X V v d D t T Z W N 0 a W 9 u M S 8 y M D I y X 1 J l c G 9 y d G U g Z G U g R W p l Y 3 V j a c O z b i B D b 2 5 0 c m F j d H V h b C A o M i k v Q X V 0 b 1 J l b W 9 2 Z W R D b 2 x 1 b W 5 z M S 5 7 w 4 F y Z W E g c 2 9 s a W N p d G F u d G U s M T h 9 J n F 1 b 3 Q 7 L C Z x d W 9 0 O 1 N l Y 3 R p b 2 4 x L z I w M j J f U m V w b 3 J 0 Z S B k Z S B F a m V j d W N p w 7 N u I E N v b n R y Y W N 0 d W F s I C g y K S 9 B d X R v U m V t b 3 Z l Z E N v b H V t b n M x L n t H c n V w b y B k Z S B j b 2 1 w c m F z L D E 5 f S Z x d W 9 0 O y w m c X V v d D t T Z W N 0 a W 9 u M S 8 y M D I y X 1 J l c G 9 y d G U g Z G U g R W p l Y 3 V j a c O z b i B D b 2 5 0 c m F j d H V h b C A o M i k v Q X V 0 b 1 J l b W 9 2 Z W R D b 2 x 1 b W 5 z M S 5 7 V G l w b y B w c m V z d X B 1 Z X N 0 b y w y M H 0 m c X V v d D s s J n F 1 b 3 Q 7 U 2 V j d G l v b j E v M j A y M l 9 S Z X B v c n R l I G R l I E V q Z W N 1 Y 2 n D s 2 4 g Q 2 9 u d H J h Y 3 R 1 Y W w g K D I p L 0 F 1 d G 9 S Z W 1 v d m V k Q 2 9 s d W 1 u c z E u e 1 B y b 2 d y Y W 1 h I G R l I G Z p b m F u Y 2 l h Y 2 n D s 2 4 s M j F 9 J n F 1 b 3 Q 7 L C Z x d W 9 0 O 1 N l Y 3 R p b 2 4 x L z I w M j J f U m V w b 3 J 0 Z S B k Z S B F a m V j d W N p w 7 N u I E N v b n R y Y W N 0 d W F s I C g y K S 9 B d X R v U m V t b 3 Z l Z E N v b H V t b n M x L n t D b 2 Q g c H J v Z y B m a W 5 h b m N p Y W N p w 7 N u L D I y f S Z x d W 9 0 O y w m c X V v d D t T Z W N 0 a W 9 u M S 8 y M D I y X 1 J l c G 9 y d G U g Z G U g R W p l Y 3 V j a c O z b i B D b 2 5 0 c m F j d H V h b C A o M i k v Q X V 0 b 1 J l b W 9 2 Z W R D b 2 x 1 b W 5 z M S 5 7 V G V t Y S B n Y X N 0 b y 9 p b n Z l c n N p w 7 N u L D I z f S Z x d W 9 0 O y w m c X V v d D t T Z W N 0 a W 9 u M S 8 y M D I y X 1 J l c G 9 y d G U g Z G U g R W p l Y 3 V j a c O z b i B D b 2 5 0 c m F j d H V h b C A o M i k v Q X V 0 b 1 J l b W 9 2 Z W R D b 2 x 1 b W 5 z M S 5 7 T m 9 t Y n J l I H B y b 2 c g a W 5 2 L D I 0 f S Z x d W 9 0 O y w m c X V v d D t T Z W N 0 a W 9 u M S 8 y M D I y X 1 J l c G 9 y d G U g Z G U g R W p l Y 3 V j a c O z b i B D b 2 5 0 c m F j d H V h b C A o M i k v Q X V 0 b 1 J l b W 9 2 Z W R D b 2 x 1 b W 5 z M S 5 7 U H J v e W V j d G 8 g K F B F U C k s M j V 9 J n F 1 b 3 Q 7 L C Z x d W 9 0 O 1 N l Y 3 R p b 2 4 x L z I w M j J f U m V w b 3 J 0 Z S B k Z S B F a m V j d W N p w 7 N u I E N v b n R y Y W N 0 d W F s I C g y K S 9 B d X R v U m V t b 3 Z l Z E N v b H V t b n M x L n t N Z X R h L D I 2 f S Z x d W 9 0 O y w m c X V v d D t T Z W N 0 a W 9 u M S 8 y M D I y X 1 J l c G 9 y d G U g Z G U g R W p l Y 3 V j a c O z b i B D b 2 5 0 c m F j d H V h b C A o M i k v Q X V 0 b 1 J l b W 9 2 Z W R D b 2 x 1 b W 5 z M S 5 7 Q W N 0 a X Z p Z G F k L D I 3 f S Z x d W 9 0 O y w m c X V v d D t T Z W N 0 a W 9 u M S 8 y M D I y X 1 J l c G 9 y d G U g Z G U g R W p l Y 3 V j a c O z b i B D b 2 5 0 c m F j d H V h b C A o M i k v Q X V 0 b 1 J l b W 9 2 Z W R D b 2 x 1 b W 5 z M S 5 7 U G 9 z U H J l L D I 4 f S Z x d W 9 0 O y w m c X V v d D t T Z W N 0 a W 9 u M S 8 y M D I y X 1 J l c G 9 y d G U g Z G U g R W p l Y 3 V j a c O z b i B D b 2 5 0 c m F j d H V h b C A o M i k v Q X V 0 b 1 J l b W 9 2 Z W R D b 2 x 1 b W 5 z M S 5 7 T m 8 g c 2 9 s c G V k L D I 5 f S Z x d W 9 0 O y w m c X V v d D t T Z W N 0 a W 9 u M S 8 y M D I y X 1 J l c G 9 y d G U g Z G U g R W p l Y 3 V j a c O z b i B D b 2 5 0 c m F j d H V h b C A o M i k v Q X V 0 b 1 J l b W 9 2 Z W R D b 2 x 1 b W 5 z M S 5 7 T m 8 g c 2 9 s c G V k I G 1 v Z G l m a W N h Y 2 n D s 2 4 s M z B 9 J n F 1 b 3 Q 7 L C Z x d W 9 0 O 1 N l Y 3 R p b 2 4 x L z I w M j J f U m V w b 3 J 0 Z S B k Z S B F a m V j d W N p w 7 N u I E N v b n R y Y W N 0 d W F s I C g y K S 9 B d X R v U m V t b 3 Z l Z E N v b H V t b n M x L n t O b y B D R F A s M z F 9 J n F 1 b 3 Q 7 L C Z x d W 9 0 O 1 N l Y 3 R p b 2 4 x L z I w M j J f U m V w b 3 J 0 Z S B k Z S B F a m V j d W N p w 7 N u I E N v b n R y Y W N 0 d W F s I C g y K S 9 B d X R v U m V t b 3 Z l Z E N v b H V t b n M x L n t F e H B l Z G l j a c O z b i B D R F A s M z J 9 J n F 1 b 3 Q 7 L C Z x d W 9 0 O 1 N l Y 3 R p b 2 4 x L z I w M j J f U m V w b 3 J 0 Z S B k Z S B F a m V j d W N p w 7 N u I E N v b n R y Y W N 0 d W F s I C g y K S 9 B d X R v U m V t b 3 Z l Z E N v b H V t b n M x L n t W Y W x v c i B D R F A s M z N 9 J n F 1 b 3 Q 7 L C Z x d W 9 0 O 1 N l Y 3 R p b 2 4 x L z I w M j J f U m V w b 3 J 0 Z S B k Z S B F a m V j d W N p w 7 N u I E N v b n R y Y W N 0 d W F s I C g y K S 9 B d X R v U m V t b 3 Z l Z E N v b H V t b n M x L n t O b y B D R F A g V m l n Z W 5 j a W F z I E Z 1 d H V y Y X M s M z R 9 J n F 1 b 3 Q 7 L C Z x d W 9 0 O 1 N l Y 3 R p b 2 4 x L z I w M j J f U m V w b 3 J 0 Z S B k Z S B F a m V j d W N p w 7 N u I E N v b n R y Y W N 0 d W F s I C g y K S 9 B d X R v U m V t b 3 Z l Z E N v b H V t b n M x L n t F e H B l Z G l j a c O z b i B D R F A g V m l n Z W 5 j a W F z I E Z 1 d H V y L D M 1 f S Z x d W 9 0 O y w m c X V v d D t T Z W N 0 a W 9 u M S 8 y M D I y X 1 J l c G 9 y d G U g Z G U g R W p l Y 3 V j a c O z b i B D b 2 5 0 c m F j d H V h b C A o M i k v Q X V 0 b 1 J l b W 9 2 Z W R D b 2 x 1 b W 5 z M S 5 7 V m F s b 3 I g Q 0 R Q I F Z p Z 2 V u Y 2 l h c y B G d X R 1 c m F z L D M 2 f S Z x d W 9 0 O y w m c X V v d D t T Z W N 0 a W 9 u M S 8 y M D I y X 1 J l c G 9 y d G U g Z G U g R W p l Y 3 V j a c O z b i B D b 2 5 0 c m F j d H V h b C A o M i k v Q X V 0 b 1 J l b W 9 2 Z W R D b 2 x 1 b W 5 z M S 5 7 T m 8 g U l A s M z d 9 J n F 1 b 3 Q 7 L C Z x d W 9 0 O 1 N l Y 3 R p b 2 4 x L z I w M j J f U m V w b 3 J 0 Z S B k Z S B F a m V j d W N p w 7 N u I E N v b n R y Y W N 0 d W F s I C g y K S 9 B d X R v U m V t b 3 Z l Z E N v b H V t b n M x L n t F e H B l Z G l j a c O z b i B S U C w z O H 0 m c X V v d D s s J n F 1 b 3 Q 7 U 2 V j d G l v b j E v M j A y M l 9 S Z X B v c n R l I G R l I E V q Z W N 1 Y 2 n D s 2 4 g Q 2 9 u d H J h Y 3 R 1 Y W w g K D I p L 0 F 1 d G 9 S Z W 1 v d m V k Q 2 9 s d W 1 u c z E u e 1 Z h b G 9 y I F J Q L D M 5 f S Z x d W 9 0 O y w m c X V v d D t T Z W N 0 a W 9 u M S 8 y M D I y X 1 J l c G 9 y d G U g Z G U g R W p l Y 3 V j a c O z b i B D b 2 5 0 c m F j d H V h b C A o M i k v Q X V 0 b 1 J l b W 9 2 Z W R D b 2 x 1 b W 5 z M S 5 7 T m 8 g U l A g V m l n Z W 5 j a W F z I E Z 1 d H V y Y X M s N D B 9 J n F 1 b 3 Q 7 L C Z x d W 9 0 O 1 N l Y 3 R p b 2 4 x L z I w M j J f U m V w b 3 J 0 Z S B k Z S B F a m V j d W N p w 7 N u I E N v b n R y Y W N 0 d W F s I C g y K S 9 B d X R v U m V t b 3 Z l Z E N v b H V t b n M x L n t F e H B l Z G l j a c O z b i B S U C B W a W d l b m N p Y X M g R n V 0 d X J h L D Q x f S Z x d W 9 0 O y w m c X V v d D t T Z W N 0 a W 9 u M S 8 y M D I y X 1 J l c G 9 y d G U g Z G U g R W p l Y 3 V j a c O z b i B D b 2 5 0 c m F j d H V h b C A o M i k v Q X V 0 b 1 J l b W 9 2 Z W R D b 2 x 1 b W 5 z M S 5 7 V m F s b 3 I g U l A g V m l n Z W 5 j a W F z I E Z 1 d H V y Y X M s N D J 9 J n F 1 b 3 Q 7 L C Z x d W 9 0 O 1 N l Y 3 R p b 2 4 x L z I w M j J f U m V w b 3 J 0 Z S B k Z S B F a m V j d W N p w 7 N u I E N v b n R y Y W N 0 d W F s I C g y K S 9 B d X R v U m V t b 3 Z l Z E N v b H V t b n M x L n t S a W V z Z 2 9 z I F B y b 2 Z l c 2 l v b m F s Z X M s N D N 9 J n F 1 b 3 Q 7 L C Z x d W 9 0 O 1 N l Y 3 R p b 2 4 x L z I w M j J f U m V w b 3 J 0 Z S B k Z S B F a m V j d W N p w 7 N u I E N v b n R y Y W N 0 d W F s I C g y K S 9 B d X R v U m V t b 3 Z l Z E N v b H V t b n M x L n t P c m l n Z W 4 g Z G U g U H J l c 3 V w d W V z d G 8 s N D R 9 J n F 1 b 3 Q 7 L C Z x d W 9 0 O 1 N l Y 3 R p b 2 4 x L z I w M j J f U m V w b 3 J 0 Z S B k Z S B F a m V j d W N p w 7 N u I E N v b n R y Y W N 0 d W F s I C g y K S 9 B d X R v U m V t b 3 Z l Z E N v b H V t b n M x L n t P c m l n Z W 4 g Z G U g U m V j d X J z b 3 M s N D V 9 J n F 1 b 3 Q 7 L C Z x d W 9 0 O 1 N l Y 3 R p b 2 4 x L z I w M j J f U m V w b 3 J 0 Z S B k Z S B F a m V j d W N p w 7 N u I E N v b n R y Y W N 0 d W F s I C g y K S 9 B d X R v U m V t b 3 Z l Z E N v b H V t b n M x L n t U a X B v I E 1 v b m V k Y S B D b 2 5 0 c m F 0 b y w 0 N n 0 m c X V v d D s s J n F 1 b 3 Q 7 U 2 V j d G l v b j E v M j A y M l 9 S Z X B v c n R l I G R l I E V q Z W N 1 Y 2 n D s 2 4 g Q 2 9 u d H J h Y 3 R 1 Y W w g K D I p L 0 F 1 d G 9 S Z W 1 v d m V k Q 2 9 s d W 1 u c z E u e 1 Z h b G 9 y I G R l I E 1 v b m V k Y S B F e H Q s N D d 9 J n F 1 b 3 Q 7 L C Z x d W 9 0 O 1 N l Y 3 R p b 2 4 x L z I w M j J f U m V w b 3 J 0 Z S B k Z S B F a m V j d W N p w 7 N u I E N v b n R y Y W N 0 d W F s I C g y K S 9 B d X R v U m V t b 3 Z l Z E N v b H V t b n M x L n t W Y W x v c i B 0 Y X N h I G N h b W J p b y w 0 O H 0 m c X V v d D s s J n F 1 b 3 Q 7 U 2 V j d G l v b j E v M j A y M l 9 S Z X B v c n R l I G R l I E V q Z W N 1 Y 2 n D s 2 4 g Q 2 9 u d H J h Y 3 R 1 Y W w g K D I p L 0 F 1 d G 9 S Z W 1 v d m V k Q 2 9 s d W 1 u c z E u e 1 Z h b G 9 y I G l u a W N p Y W w g Y 2 9 u d H J h d G 8 s N D l 9 J n F 1 b 3 Q 7 L C Z x d W 9 0 O 1 N l Y 3 R p b 2 4 x L z I w M j J f U m V w b 3 J 0 Z S B k Z S B F a m V j d W N p w 7 N u I E N v b n R y Y W N 0 d W F s I C g y K S 9 B d X R v U m V t b 3 Z l Z E N v b H V t b n M x L n t P Y n N l c n Z h Y 2 l v b m V z I H Z h b G 9 y L D U w f S Z x d W 9 0 O y w m c X V v d D t T Z W N 0 a W 9 u M S 8 y M D I y X 1 J l c G 9 y d G U g Z G U g R W p l Y 3 V j a c O z b i B D b 2 5 0 c m F j d H V h b C A o M i k v Q X V 0 b 1 J l b W 9 2 Z W R D b 2 x 1 b W 5 z M S 5 7 T m 8 g Q 0 R Q I E 5 v d m V k Y W R l c y w 1 M X 0 m c X V v d D s s J n F 1 b 3 Q 7 U 2 V j d G l v b j E v M j A y M l 9 S Z X B v c n R l I G R l I E V q Z W N 1 Y 2 n D s 2 4 g Q 2 9 u d H J h Y 3 R 1 Y W w g K D I p L 0 F 1 d G 9 S Z W 1 v d m V k Q 2 9 s d W 1 u c z E u e 0 V 4 c G V k a W N p w 7 N u I E N E U C B O b 3 Z l Z G F k Z X M s N T J 9 J n F 1 b 3 Q 7 L C Z x d W 9 0 O 1 N l Y 3 R p b 2 4 x L z I w M j J f U m V w b 3 J 0 Z S B k Z S B F a m V j d W N p w 7 N u I E N v b n R y Y W N 0 d W F s I C g y K S 9 B d X R v U m V t b 3 Z l Z E N v b H V t b n M x L n t W Y W x v c i B D R F A g T m 9 2 Z W R h Z G V z L D U z f S Z x d W 9 0 O y w m c X V v d D t T Z W N 0 a W 9 u M S 8 y M D I y X 1 J l c G 9 y d G U g Z G U g R W p l Y 3 V j a c O z b i B D b 2 5 0 c m F j d H V h b C A o M i k v Q X V 0 b 1 J l b W 9 2 Z W R D b 2 x 1 b W 5 z M S 5 7 T m 8 g Q 0 R Q I F Z p Z 2 V u Y 2 l h c y B G d X R 1 c m F z I E 5 v d m V k L D U 0 f S Z x d W 9 0 O y w m c X V v d D t T Z W N 0 a W 9 u M S 8 y M D I y X 1 J l c G 9 y d G U g Z G U g R W p l Y 3 V j a c O z b i B D b 2 5 0 c m F j d H V h b C A o M i k v Q X V 0 b 1 J l b W 9 2 Z W R D b 2 x 1 b W 5 z M S 5 7 R X h w Z W R p Y 2 n D s 2 4 g Q 0 R Q I F Z p Z 2 V u Y 2 l h c y B G d X R 1 c l 8 x L D U 1 f S Z x d W 9 0 O y w m c X V v d D t T Z W N 0 a W 9 u M S 8 y M D I y X 1 J l c G 9 y d G U g Z G U g R W p l Y 3 V j a c O z b i B D b 2 5 0 c m F j d H V h b C A o M i k v Q X V 0 b 1 J l b W 9 2 Z W R D b 2 x 1 b W 5 z M S 5 7 V m F s b 3 I g Q 0 R Q I F Z p Z 2 V u Y 2 l h c y B G d X R 1 c m F z I E 5 v L D U 2 f S Z x d W 9 0 O y w m c X V v d D t T Z W N 0 a W 9 u M S 8 y M D I y X 1 J l c G 9 y d G U g Z G U g R W p l Y 3 V j a c O z b i B D b 2 5 0 c m F j d H V h b C A o M i k v Q X V 0 b 1 J l b W 9 2 Z W R D b 2 x 1 b W 5 z M S 5 7 T m 8 g U l A g T m 9 2 Z W R h Z G V z L D U 3 f S Z x d W 9 0 O y w m c X V v d D t T Z W N 0 a W 9 u M S 8 y M D I y X 1 J l c G 9 y d G U g Z G U g R W p l Y 3 V j a c O z b i B D b 2 5 0 c m F j d H V h b C A o M i k v Q X V 0 b 1 J l b W 9 2 Z W R D b 2 x 1 b W 5 z M S 5 7 R X h w Z W R p Y 2 n D s 2 4 g U l A g T m 9 2 Z W R h Z G V z L D U 4 f S Z x d W 9 0 O y w m c X V v d D t T Z W N 0 a W 9 u M S 8 y M D I y X 1 J l c G 9 y d G U g Z G U g R W p l Y 3 V j a c O z b i B D b 2 5 0 c m F j d H V h b C A o M i k v Q X V 0 b 1 J l b W 9 2 Z W R D b 2 x 1 b W 5 z M S 5 7 V m F s b 3 I g U l A g T m 9 2 Z W R h Z G V z L D U 5 f S Z x d W 9 0 O y w m c X V v d D t T Z W N 0 a W 9 u M S 8 y M D I y X 1 J l c G 9 y d G U g Z G U g R W p l Y 3 V j a c O z b i B D b 2 5 0 c m F j d H V h b C A o M i k v Q X V 0 b 1 J l b W 9 2 Z W R D b 2 x 1 b W 5 z M S 5 7 T m 8 g U l A g V m l n Z W 5 j a W F z I E Z 1 d H V y Y X M g T m 9 2 Z W R h L D Y w f S Z x d W 9 0 O y w m c X V v d D t T Z W N 0 a W 9 u M S 8 y M D I y X 1 J l c G 9 y d G U g Z G U g R W p l Y 3 V j a c O z b i B D b 2 5 0 c m F j d H V h b C A o M i k v Q X V 0 b 1 J l b W 9 2 Z W R D b 2 x 1 b W 5 z M S 5 7 R X h w Z W R p Y 2 n D s 2 4 g U l A g V m l n Z W 5 j a W F z I E Z 1 d H V y Y V 8 y L D Y x f S Z x d W 9 0 O y w m c X V v d D t T Z W N 0 a W 9 u M S 8 y M D I y X 1 J l c G 9 y d G U g Z G U g R W p l Y 3 V j a c O z b i B D b 2 5 0 c m F j d H V h b C A o M i k v Q X V 0 b 1 J l b W 9 2 Z W R D b 2 x 1 b W 5 z M S 5 7 V m F s b 3 I g U l A g V m l n Z W 5 j a W F z I E Z 1 d H V y Y X M g T m 9 2 L D Y y f S Z x d W 9 0 O y w m c X V v d D t T Z W N 0 a W 9 u M S 8 y M D I y X 1 J l c G 9 y d G U g Z G U g R W p l Y 3 V j a c O z b i B D b 2 5 0 c m F j d H V h b C A o M i k v Q X V 0 b 1 J l b W 9 2 Z W R D b 2 x 1 b W 5 z M S 5 7 T m 8 g c G V k a W R v I G 1 v Z G l m a W N h Y 2 n D s 2 4 s N j N 9 J n F 1 b 3 Q 7 L C Z x d W 9 0 O 1 N l Y 3 R p b 2 4 x L z I w M j J f U m V w b 3 J 0 Z S B k Z S B F a m V j d W N p w 7 N u I E N v b n R y Y W N 0 d W F s I C g y K S 9 B d X R v U m V t b 3 Z l Z E N v b H V t b n M x L n t W Y W x v c i B 0 b 3 R h b C B h Z G l j a W 9 u Z X M s N j R 9 J n F 1 b 3 Q 7 L C Z x d W 9 0 O 1 N l Y 3 R p b 2 4 x L z I w M j J f U m V w b 3 J 0 Z S B k Z S B F a m V j d W N p w 7 N u I E N v b n R y Y W N 0 d W F s I C g y K S 9 B d X R v U m V t b 3 Z l Z E N v b H V t b n M x L n t O L i B h Z G l j a W 9 u Z X M g c m V h b G l 6 Y W R h c y w 2 N X 0 m c X V v d D s s J n F 1 b 3 Q 7 U 2 V j d G l v b j E v M j A y M l 9 S Z X B v c n R l I G R l I E V q Z W N 1 Y 2 n D s 2 4 g Q 2 9 u d H J h Y 3 R 1 Y W w g K D I p L 0 F 1 d G 9 S Z W 1 v d m V k Q 2 9 s d W 1 u c z E u e 1 Z h b G 9 y I H R v d G F s I G N v b n R y Y X R v I G N v b i B h Z G l j a S w 2 N n 0 m c X V v d D s s J n F 1 b 3 Q 7 U 2 V j d G l v b j E v M j A y M l 9 S Z X B v c n R l I G R l I E V q Z W N 1 Y 2 n D s 2 4 g Q 2 9 u d H J h Y 3 R 1 Y W w g K D I p L 0 F 1 d G 9 S Z W 1 v d m V k Q 2 9 s d W 1 u c z E u e 0 Z v c m 1 h I G R l I H B h Z 2 8 s N j d 9 J n F 1 b 3 Q 7 L C Z x d W 9 0 O 1 N l Y 3 R p b 2 4 x L z I w M j J f U m V w b 3 J 0 Z S B k Z S B F a m V j d W N p w 7 N u I E N v b n R y Y W N 0 d W F s I C g y K S 9 B d X R v U m V t b 3 Z l Z E N v b H V t b n M x L n t Q b G F 6 b y B l a m V j d W N p w 7 N u I G N v b n R y Y X R v L D Y 4 f S Z x d W 9 0 O y w m c X V v d D t T Z W N 0 a W 9 u M S 8 y M D I y X 1 J l c G 9 y d G U g Z G U g R W p l Y 3 V j a c O z b i B D b 2 5 0 c m F j d H V h b C A o M i k v Q X V 0 b 1 J l b W 9 2 Z W R D b 2 x 1 b W 5 z M S 5 7 T 2 J z Z X J 2 Y W N p w 7 N u Z X M g c G x h e m 8 s N j l 9 J n F 1 b 3 Q 7 L C Z x d W 9 0 O 1 N l Y 3 R p b 2 4 x L z I w M j J f U m V w b 3 J 0 Z S B k Z S B F a m V j d W N p w 7 N u I E N v b n R y Y W N 0 d W F s I C g y K S 9 B d X R v U m V t b 3 Z l Z E N v b H V t b n M x L n t Q b G F 6 b y B 0 b 3 R h b C B w c s O z c n J v Z 2 F z L D c w f S Z x d W 9 0 O y w m c X V v d D t T Z W N 0 a W 9 u M S 8 y M D I y X 1 J l c G 9 y d G U g Z G U g R W p l Y 3 V j a c O z b i B D b 2 5 0 c m F j d H V h b C A o M i k v Q X V 0 b 1 J l b W 9 2 Z W R D b 2 x 1 b W 5 z M S 5 7 T 2 J z Z X J 2 Y W N p w 7 N u Z X M g c G x h e m 8 g c H L D s 3 J y b 2 d h L D c x f S Z x d W 9 0 O y w m c X V v d D t T Z W N 0 a W 9 u M S 8 y M D I y X 1 J l c G 9 y d G U g Z G U g R W p l Y 3 V j a c O z b i B D b 2 5 0 c m F j d H V h b C A o M i k v Q X V 0 b 1 J l b W 9 2 Z W R D b 2 x 1 b W 5 z M S 5 7 U G x h e m 8 g d G 9 0 Y W w g Y 2 9 u d H J h d G 8 s N z J 9 J n F 1 b 3 Q 7 L C Z x d W 9 0 O 1 N l Y 3 R p b 2 4 x L z I w M j J f U m V w b 3 J 0 Z S B k Z S B F a m V j d W N p w 7 N u I E N v b n R y Y W N 0 d W F s I C g y K S 9 B d X R v U m V t b 3 Z l Z E N v b H V t b n M x L n t W a W d l b m N p Y S B k Z W w g Y 2 9 u d H J h d G 8 s N z N 9 J n F 1 b 3 Q 7 L C Z x d W 9 0 O 1 N l Y 3 R p b 2 4 x L z I w M j J f U m V w b 3 J 0 Z S B k Z S B F a m V j d W N p w 7 N u I E N v b n R y Y W N 0 d W F s I C g y K S 9 B d X R v U m V t b 3 Z l Z E N v b H V t b n M x L n t D b 2 5 0 c m F 0 a X N 0 Y S w 3 N H 0 m c X V v d D s s J n F 1 b 3 Q 7 U 2 V j d G l v b j E v M j A y M l 9 S Z X B v c n R l I G R l I E V q Z W N 1 Y 2 n D s 2 4 g Q 2 9 u d H J h Y 3 R 1 Y W w g K D I p L 0 F 1 d G 9 S Z W 1 v d m V k Q 2 9 s d W 1 u c z E u e 0 l k I G N v b n R y Y X R p c 3 R h L D c 1 f S Z x d W 9 0 O y w m c X V v d D t T Z W N 0 a W 9 u M S 8 y M D I y X 1 J l c G 9 y d G U g Z G U g R W p l Y 3 V j a c O z b i B D b 2 5 0 c m F j d H V h b C A o M i k v Q X V 0 b 1 J l b W 9 2 Z W R D b 2 x 1 b W 5 z M S 5 7 R M O t Z 2 l 0 b y B 2 Z X J p Z m l j Y W N p w 7 N u I E l k L D c 2 f S Z x d W 9 0 O y w m c X V v d D t T Z W N 0 a W 9 u M S 8 y M D I y X 1 J l c G 9 y d G U g Z G U g R W p l Y 3 V j a c O z b i B D b 2 5 0 c m F j d H V h b C A o M i k v Q X V 0 b 1 J l b W 9 2 Z W R D b 2 x 1 b W 5 z M S 5 7 V G l w b y B J R C w 3 N 3 0 m c X V v d D s s J n F 1 b 3 Q 7 U 2 V j d G l v b j E v M j A y M l 9 S Z X B v c n R l I G R l I E V q Z W N 1 Y 2 n D s 2 4 g Q 2 9 u d H J h Y 3 R 1 Y W w g K D I p L 0 F 1 d G 9 S Z W 1 v d m V k Q 2 9 s d W 1 u c z E u e 0 5 h d H V y Y W x l e m E s N z h 9 J n F 1 b 3 Q 7 L C Z x d W 9 0 O 1 N l Y 3 R p b 2 4 x L z I w M j J f U m V w b 3 J 0 Z S B k Z S B F a m V j d W N p w 7 N u I E N v b n R y Y W N 0 d W F s I C g y K S 9 B d X R v U m V t b 3 Z l Z E N v b H V t b n M x L n t T Z X h v L D c 5 f S Z x d W 9 0 O y w m c X V v d D t T Z W N 0 a W 9 u M S 8 y M D I y X 1 J l c G 9 y d G U g Z G U g R W p l Y 3 V j a c O z b i B D b 2 5 0 c m F j d H V h b C A o M i k v Q X V 0 b 1 J l b W 9 2 Z W R D b 2 x 1 b W 5 z M S 5 7 R W R h Z C w 4 M H 0 m c X V v d D s s J n F 1 b 3 Q 7 U 2 V j d G l v b j E v M j A y M l 9 S Z X B v c n R l I G R l I E V q Z W N 1 Y 2 n D s 2 4 g Q 2 9 u d H J h Y 3 R 1 Y W w g K D I p L 0 F 1 d G 9 S Z W 1 v d m V k Q 2 9 s d W 1 u c z E u e 0 5 p d m V s I G R l I G V z d H V k a W 8 s O D F 9 J n F 1 b 3 Q 7 L C Z x d W 9 0 O 1 N l Y 3 R p b 2 4 x L z I w M j J f U m V w b 3 J 0 Z S B k Z S B F a m V j d W N p w 7 N u I E N v b n R y Y W N 0 d W F s I C g y K S 9 B d X R v U m V t b 3 Z l Z E N v b H V t b n M x L n t Q c m 9 m Z X N p w 7 N u L D g y f S Z x d W 9 0 O y w m c X V v d D t T Z W N 0 a W 9 u M S 8 y M D I y X 1 J l c G 9 y d G U g Z G U g R W p l Y 3 V j a c O z b i B D b 2 5 0 c m F j d H V h b C A o M i k v Q X V 0 b 1 J l b W 9 2 Z W R D b 2 x 1 b W 5 z M S 5 7 R m 9 y b W F j a c O z b i B j b 2 5 0 c m F 0 a X N 0 Y S w 4 M 3 0 m c X V v d D s s J n F 1 b 3 Q 7 U 2 V j d G l v b j E v M j A y M l 9 S Z X B v c n R l I G R l I E V q Z W N 1 Y 2 n D s 2 4 g Q 2 9 u d H J h Y 3 R 1 Y W w g K D I p L 0 F 1 d G 9 S Z W 1 v d m V k Q 2 9 s d W 1 u c z E u e 0 V 4 c G V y a W V u Y 2 l h I G N v b n R y Y X R p c 3 R h L D g 0 f S Z x d W 9 0 O y w m c X V v d D t T Z W N 0 a W 9 u M S 8 y M D I y X 1 J l c G 9 y d G U g Z G U g R W p l Y 3 V j a c O z b i B D b 2 5 0 c m F j d H V h b C A o M i k v Q X V 0 b 1 J l b W 9 2 Z W R D b 2 x 1 b W 5 z M S 5 7 R X h w Z X J p Z W 5 j a W E g c m V s Y W N p b 2 5 h Z G E s O D V 9 J n F 1 b 3 Q 7 L C Z x d W 9 0 O 1 N l Y 3 R p b 2 4 x L z I w M j J f U m V w b 3 J 0 Z S B k Z S B F a m V j d W N p w 7 N u I E N v b n R y Y W N 0 d W F s I C g y K S 9 B d X R v U m V t b 3 Z l Z E N v b H V t b n M x L n t U a X B v I G l k Z W 5 0 a W Z p Y 2 F j a c O z b i B y Z X B y Z X N l b n R h L D g 2 f S Z x d W 9 0 O y w m c X V v d D t T Z W N 0 a W 9 u M S 8 y M D I y X 1 J l c G 9 y d G U g Z G U g R W p l Y 3 V j a c O z b i B D b 2 5 0 c m F j d H V h b C A o M i k v Q X V 0 b 1 J l b W 9 2 Z W R D b 2 x 1 b W 5 z M S 5 7 S W R l b n R p Z m l j Y W N p b 2 4 g U m V w c m V z Z W 5 0 Y W 5 0 Z S w 4 N 3 0 m c X V v d D s s J n F 1 b 3 Q 7 U 2 V j d G l v b j E v M j A y M l 9 S Z X B v c n R l I G R l I E V q Z W N 1 Y 2 n D s 2 4 g Q 2 9 u d H J h Y 3 R 1 Y W w g K D I p L 0 F 1 d G 9 S Z W 1 v d m V k Q 2 9 s d W 1 u c z E u e 1 J l c H J l c 2 V u d G F u d G U g b G V n Y W w s O D h 9 J n F 1 b 3 Q 7 L C Z x d W 9 0 O 1 N l Y 3 R p b 2 4 x L z I w M j J f U m V w b 3 J 0 Z S B k Z S B F a m V j d W N p w 7 N u I E N v b n R y Y W N 0 d W F s I C g y K S 9 B d X R v U m V t b 3 Z l Z E N v b H V t b n M x L n t O b 2 1 i c m U g c m V w c m V z Z W 5 0 Y W 5 0 Z S B s Z W d h b C 1 j b 2 4 s O D l 9 J n F 1 b 3 Q 7 L C Z x d W 9 0 O 1 N l Y 3 R p b 2 4 x L z I w M j J f U m V w b 3 J 0 Z S B k Z S B F a m V j d W N p w 7 N u I E N v b n R y Y W N 0 d W F s I C g y K S 9 B d X R v U m V t b 3 Z l Z E N v b H V t b n M x L n t D Y X J n b y B S Z X B y Z X N l b n R h b n R l I E x l Z 2 F s L D k w f S Z x d W 9 0 O y w m c X V v d D t T Z W N 0 a W 9 u M S 8 y M D I y X 1 J l c G 9 y d G U g Z G U g R W p l Y 3 V j a c O z b i B D b 2 5 0 c m F j d H V h b C A o M i k v Q X V 0 b 1 J l b W 9 2 Z W R D b 2 x 1 b W 5 z M S 5 7 R G l y Z W N j a c O z b i B w c m 9 2 Z W V k b 3 I s O T F 9 J n F 1 b 3 Q 7 L C Z x d W 9 0 O 1 N l Y 3 R p b 2 4 x L z I w M j J f U m V w b 3 J 0 Z S B k Z S B F a m V j d W N p w 7 N u I E N v b n R y Y W N 0 d W F s I C g y K S 9 B d X R v U m V t b 3 Z l Z E N v b H V t b n M x L n t U Z W z D q W Z v b m 8 g c H J v d m V l Z G 9 y L D k y f S Z x d W 9 0 O y w m c X V v d D t T Z W N 0 a W 9 u M S 8 y M D I y X 1 J l c G 9 y d G U g Z G U g R W p l Y 3 V j a c O z b i B D b 2 5 0 c m F j d H V h b C A o M i k v Q X V 0 b 1 J l b W 9 2 Z W R D b 2 x 1 b W 5 z M S 5 7 Q 2 9 y c m V v L W U g c H J v d m V l Z G 9 y L D k z f S Z x d W 9 0 O y w m c X V v d D t T Z W N 0 a W 9 u M S 8 y M D I y X 1 J l c G 9 y d G U g Z G U g R W p l Y 3 V j a c O z b i B D b 2 5 0 c m F j d H V h b C A o M i k v Q X V 0 b 1 J l b W 9 2 Z W R D b 2 x 1 b W 5 z M S 5 7 V G l w b y B l b n R p Z G F k L D k 0 f S Z x d W 9 0 O y w m c X V v d D t T Z W N 0 a W 9 u M S 8 y M D I y X 1 J l c G 9 y d G U g Z G U g R W p l Y 3 V j a c O z b i B D b 2 5 0 c m F j d H V h b C A o M i k v Q X V 0 b 1 J l b W 9 2 Z W R D b 2 x 1 b W 5 z M S 5 7 T m 8 g Y 2 V y d G l m a W N h Z G 8 g Y 2 9 u c 3 R p d H V j a c O z b i w 5 N X 0 m c X V v d D s s J n F 1 b 3 Q 7 U 2 V j d G l v b j E v M j A y M l 9 S Z X B v c n R l I G R l I E V q Z W N 1 Y 2 n D s 2 4 g Q 2 9 u d H J h Y 3 R 1 Y W w g K D I p L 0 F 1 d G 9 S Z W 1 v d m V k Q 2 9 s d W 1 u c z E u e 1 R p c G 8 g Z G U g b 3 J n L 3 B l c n M s O T Z 9 J n F 1 b 3 Q 7 L C Z x d W 9 0 O 1 N l Y 3 R p b 2 4 x L z I w M j J f U m V w b 3 J 0 Z S B k Z S B F a m V j d W N p w 7 N u I E N v b n R y Y W N 0 d W F s I C g y K S 9 B d X R v U m V t b 3 Z l Z E N v b H V t b n M x L n t O Y W N p b 2 5 h b G l k Y W Q s O T d 9 J n F 1 b 3 Q 7 L C Z x d W 9 0 O 1 N l Y 3 R p b 2 4 x L z I w M j J f U m V w b 3 J 0 Z S B k Z S B F a m V j d W N p w 7 N u I E N v b n R y Y W N 0 d W F s I C g y K S 9 B d X R v U m V t b 3 Z l Z E N v b H V t b n M x L n t E Y X R v c y A g U 3 V w Z X J 2 a X N v c i w 5 O H 0 m c X V v d D s s J n F 1 b 3 Q 7 U 2 V j d G l v b j E v M j A y M l 9 S Z X B v c n R l I G R l I E V q Z W N 1 Y 2 n D s 2 4 g Q 2 9 u d H J h Y 3 R 1 Y W w g K D I p L 0 F 1 d G 9 S Z W 1 v d m V k Q 2 9 s d W 1 u c z E u e 0 R h d G 9 z I G R l I E l u d G V y d m V u d G 9 y L D k 5 f S Z x d W 9 0 O y w m c X V v d D t T Z W N 0 a W 9 u M S 8 y M D I y X 1 J l c G 9 y d G U g Z G U g R W p l Y 3 V j a c O z b i B D b 2 5 0 c m F j d H V h b C A o M i k v Q X V 0 b 1 J l b W 9 2 Z W R D b 2 x 1 b W 5 z M S 5 7 T 3 J k Z W 5 h Z G 9 y I G R l b C B n Y X N 0 b y w x M D B 9 J n F 1 b 3 Q 7 L C Z x d W 9 0 O 1 N l Y 3 R p b 2 4 x L z I w M j J f U m V w b 3 J 0 Z S B k Z S B F a m V j d W N p w 7 N u I E N v b n R y Y W N 0 d W F s I C g y K S 9 B d X R v U m V t b 3 Z l Z E N v b H V t b n M x L n t D b G F z Z S B k Z S B n Y X J h b n T D r W E s M T A x f S Z x d W 9 0 O y w m c X V v d D t T Z W N 0 a W 9 u M S 8 y M D I y X 1 J l c G 9 y d G U g Z G U g R W p l Y 3 V j a c O z b i B D b 2 5 0 c m F j d H V h b C A o M i k v Q X V 0 b 1 J l b W 9 2 Z W R D b 2 x 1 b W 5 z M S 5 7 R 2 F y Y W 5 0 w 6 1 h I G 8 g c M O z b G l 6 Y S w x M D J 9 J n F 1 b 3 Q 7 L C Z x d W 9 0 O 1 N l Y 3 R p b 2 4 x L z I w M j J f U m V w b 3 J 0 Z S B k Z S B F a m V j d W N p w 7 N u I E N v b n R y Y W N 0 d W F s I C g y K S 9 B d X R v U m V t b 3 Z l Z E N v b H V t b n M x L n t O L i B n Y X J h b n R p Y S w x M D N 9 J n F 1 b 3 Q 7 L C Z x d W 9 0 O 1 N l Y 3 R p b 2 4 x L z I w M j J f U m V w b 3 J 0 Z S B k Z S B F a m V j d W N p w 7 N u I E N v b n R y Y W N 0 d W F s I C g y K S 9 B d X R v U m V t b 3 Z l Z E N v b H V t b n M x L n t O L i B h b m V 4 b y w x M D R 9 J n F 1 b 3 Q 7 L C Z x d W 9 0 O 1 N l Y 3 R p b 2 4 x L z I w M j J f U m V w b 3 J 0 Z S B k Z S B F a m V j d W N p w 7 N u I E N v b n R y Y W N 0 d W F s I C g y K S 9 B d X R v U m V t b 3 Z l Z E N v b H V t b n M x L n t G Z W N o Y S B p b m l j a W 8 g d m l n Z W 5 j a W E s M T A 1 f S Z x d W 9 0 O y w m c X V v d D t T Z W N 0 a W 9 u M S 8 y M D I y X 1 J l c G 9 y d G U g Z G U g R W p l Y 3 V j a c O z b i B D b 2 5 0 c m F j d H V h b C A o M i k v Q X V 0 b 1 J l b W 9 2 Z W R D b 2 x 1 b W 5 z M S 5 7 R m V j a G E g Z m l u I H Z p Z 2 V u Y 2 l h L D E w N n 0 m c X V v d D s s J n F 1 b 3 Q 7 U 2 V j d G l v b j E v M j A y M l 9 S Z X B v c n R l I G R l I E V q Z W N 1 Y 2 n D s 2 4 g Q 2 9 u d H J h Y 3 R 1 Y W w g K D I p L 0 F 1 d G 9 S Z W 1 v d m V k Q 2 9 s d W 1 u c z E u e 0 Z l Y 2 h h I G d h c m F u d G l h L D E w N 3 0 m c X V v d D s s J n F 1 b 3 Q 7 U 2 V j d G l v b j E v M j A y M l 9 S Z X B v c n R l I G R l I E V q Z W N 1 Y 2 n D s 2 4 g Q 2 9 u d H J h Y 3 R 1 Y W w g K D I p L 0 F 1 d G 9 S Z W 1 v d m V k Q 2 9 s d W 1 u c z E u e 0 F z Z W d 1 c m F k b 3 J h L D E w O H 0 m c X V v d D s s J n F 1 b 3 Q 7 U 2 V j d G l v b j E v M j A y M l 9 S Z X B v c n R l I G R l I E V q Z W N 1 Y 2 n D s 2 4 g Q 2 9 u d H J h Y 3 R 1 Y W w g K D I p L 0 F 1 d G 9 S Z W 1 v d m V k Q 2 9 s d W 1 u c z E u e 0 d h c m F u d M O t Y S B v I H D D s 2 x p e m E g U k N F L D E w O X 0 m c X V v d D s s J n F 1 b 3 Q 7 U 2 V j d G l v b j E v M j A y M l 9 S Z X B v c n R l I G R l I E V q Z W N 1 Y 2 n D s 2 4 g Q 2 9 u d H J h Y 3 R 1 Y W w g K D I p L 0 F 1 d G 9 S Z W 1 v d m V k Q 2 9 s d W 1 u c z E u e 0 5 v I G d h c m F u d M O t Y S B S Q 0 U s M T E w f S Z x d W 9 0 O y w m c X V v d D t T Z W N 0 a W 9 u M S 8 y M D I y X 1 J l c G 9 y d G U g Z G U g R W p l Y 3 V j a c O z b i B D b 2 5 0 c m F j d H V h b C A o M i k v Q X V 0 b 1 J l b W 9 2 Z W R D b 2 x 1 b W 5 z M S 5 7 T m 8 g Y W 5 l e G 8 g Z 2 F y Y W 5 0 w 6 1 h I F J D R S w x M T F 9 J n F 1 b 3 Q 7 L C Z x d W 9 0 O 1 N l Y 3 R p b 2 4 x L z I w M j J f U m V w b 3 J 0 Z S B k Z S B F a m V j d W N p w 7 N u I E N v b n R y Y W N 0 d W F s I C g y K S 9 B d X R v U m V t b 3 Z l Z E N v b H V t b n M x L n t G Z W N o Y S B p b m l j a W 8 g d m l n Z W 5 j a W F f M y w x M T J 9 J n F 1 b 3 Q 7 L C Z x d W 9 0 O 1 N l Y 3 R p b 2 4 x L z I w M j J f U m V w b 3 J 0 Z S B k Z S B F a m V j d W N p w 7 N u I E N v b n R y Y W N 0 d W F s I C g y K S 9 B d X R v U m V t b 3 Z l Z E N v b H V t b n M x L n t G Z W N o Y S B m a W 4 g d m l n Z W 5 j a W F f N C w x M T N 9 J n F 1 b 3 Q 7 L C Z x d W 9 0 O 1 N l Y 3 R p b 2 4 x L z I w M j J f U m V w b 3 J 0 Z S B k Z S B F a m V j d W N p w 7 N u I E N v b n R y Y W N 0 d W F s I C g y K S 9 B d X R v U m V t b 3 Z l Z E N v b H V t b n M x L n t G Z W N o Y S B n Y X J h b n R p Y V 8 1 L D E x N H 0 m c X V v d D s s J n F 1 b 3 Q 7 U 2 V j d G l v b j E v M j A y M l 9 S Z X B v c n R l I G R l I E V q Z W N 1 Y 2 n D s 2 4 g Q 2 9 u d H J h Y 3 R 1 Y W w g K D I p L 0 F 1 d G 9 S Z W 1 v d m V k Q 2 9 s d W 1 u c z E u e 0 F z Z W d 1 c m F k b 3 J h X z Y s M T E 1 f S Z x d W 9 0 O y w m c X V v d D t T Z W N 0 a W 9 u M S 8 y M D I y X 1 J l c G 9 y d G U g Z G U g R W p l Y 3 V j a c O z b i B D b 2 5 0 c m F j d H V h b C A o M i k v Q X V 0 b 1 J l b W 9 2 Z W R D b 2 x 1 b W 5 z M S 5 7 Q X B y b 2 J h Y 2 n D s 2 4 g Z 2 F y Y W 5 0 w 6 1 h c y w x M T Z 9 J n F 1 b 3 Q 7 L C Z x d W 9 0 O 1 N l Y 3 R p b 2 4 x L z I w M j J f U m V w b 3 J 0 Z S B k Z S B F a m V j d W N p w 7 N u I E N v b n R y Y W N 0 d W F s I C g y K S 9 B d X R v U m V t b 3 Z l Z E N v b H V t b n M x L n t P Y n N l c n Z h Y 2 n D s 2 5 l c y B n Y X J h b n T D r W F z L D E x N 3 0 m c X V v d D s s J n F 1 b 3 Q 7 U 2 V j d G l v b j E v M j A y M l 9 S Z X B v c n R l I G R l I E V q Z W N 1 Y 2 n D s 2 4 g Q 2 9 u d H J h Y 3 R 1 Y W w g K D I p L 0 F 1 d G 9 S Z W 1 v d m V k Q 2 9 s d W 1 u c z E u e 0 V z d G F k b y w x M T h 9 J n F 1 b 3 Q 7 L C Z x d W 9 0 O 1 N l Y 3 R p b 2 4 x L z I w M j J f U m V w b 3 J 0 Z S B k Z S B F a m V j d W N p w 7 N u I E N v b n R y Y W N 0 d W F s I C g y K S 9 B d X R v U m V t b 3 Z l Z E N v b H V t b n M x L n t G a X J t Y S B k Z W w g Y 2 9 u d H J h d G l z d G E s M T E 5 f S Z x d W 9 0 O y w m c X V v d D t T Z W N 0 a W 9 u M S 8 y M D I y X 1 J l c G 9 y d G U g Z G U g R W p l Y 3 V j a c O z b i B D b 2 5 0 c m F j d H V h b C A o M i k v Q X V 0 b 1 J l b W 9 2 Z W R D b 2 x 1 b W 5 z M S 5 7 R m V j a G E g c G F y Y S B y Z W 1 p d G l y I G R v Y 3 M s M T I w f S Z x d W 9 0 O y w m c X V v d D t T Z W N 0 a W 9 u M S 8 y M D I y X 1 J l c G 9 y d G U g Z G U g R W p l Y 3 V j a c O z b i B D b 2 5 0 c m F j d H V h b C A o M i k v Q X V 0 b 1 J l b W 9 2 Z W R D b 2 x 1 b W 5 z M S 5 7 R m V j a G E g Z G U g Y W R q d W R p Y 2 F j a c O z b i w x M j F 9 J n F 1 b 3 Q 7 L C Z x d W 9 0 O 1 N l Y 3 R p b 2 4 x L z I w M j J f U m V w b 3 J 0 Z S B k Z S B F a m V j d W N p w 7 N u I E N v b n R y Y W N 0 d W F s I C g y K S 9 B d X R v U m V t b 3 Z l Z E N v b H V t b n M x L n t T d X N j c m l w Y 2 n D s 2 4 g Y 2 9 u d H J h d G 8 s M T I y f S Z x d W 9 0 O y w m c X V v d D t T Z W N 0 a W 9 u M S 8 y M D I y X 1 J l c G 9 y d G U g Z G U g R W p l Y 3 V j a c O z b i B D b 2 5 0 c m F j d H V h b C A o M i k v Q X V 0 b 1 J l b W 9 2 Z W R D b 2 x 1 b W 5 z M S 5 7 T G V n Y W x p e m F j a c O z b i B j b 2 5 0 c m F 0 b y w x M j N 9 J n F 1 b 3 Q 7 L C Z x d W 9 0 O 1 N l Y 3 R p b 2 4 x L z I w M j J f U m V w b 3 J 0 Z S B k Z S B F a m V j d W N p w 7 N u I E N v b n R y Y W N 0 d W F s I C g y K S 9 B d X R v U m V t b 3 Z l Z E N v b H V t b n M x L n t N b 2 R p Z m l j Y W N p w 7 N u I G R l I G d h c m F u d M O t Y X M s M T I 0 f S Z x d W 9 0 O y w m c X V v d D t T Z W N 0 a W 9 u M S 8 y M D I y X 1 J l c G 9 y d G U g Z G U g R W p l Y 3 V j a c O z b i B D b 2 5 0 c m F j d H V h b C A o M i k v Q X V 0 b 1 J l b W 9 2 Z W R D b 2 x 1 b W 5 z M S 5 7 S W 5 p Y 2 l v I G N v b n R y Y X R v I E 9 J L D E y N X 0 m c X V v d D s s J n F 1 b 3 Q 7 U 2 V j d G l v b j E v M j A y M l 9 S Z X B v c n R l I G R l I E V q Z W N 1 Y 2 n D s 2 4 g Q 2 9 u d H J h Y 3 R 1 Y W w g K D I p L 0 F 1 d G 9 S Z W 1 v d m V k Q 2 9 s d W 1 u c z E u e 0 Z p b m F s a X p h Y 2 n D s 2 4 g Y 2 9 u d H J h d G 8 g T 0 k s M T I 2 f S Z x d W 9 0 O y w m c X V v d D t T Z W N 0 a W 9 u M S 8 y M D I y X 1 J l c G 9 y d G U g Z G U g R W p l Y 3 V j a c O z b i B D b 2 5 0 c m F j d H V h b C A o M i k v Q X V 0 b 1 J l b W 9 2 Z W R D b 2 x 1 b W 5 z M S 5 7 R m l u Y W x p e m F j a c O z b i B k Z W Z p b m l 0 a X Z h L D E y N 3 0 m c X V v d D s s J n F 1 b 3 Q 7 U 2 V j d G l v b j E v M j A y M l 9 S Z X B v c n R l I G R l I E V q Z W N 1 Y 2 n D s 2 4 g Q 2 9 u d H J h Y 3 R 1 Y W w g K D I p L 0 F 1 d G 9 S Z W 1 v d m V k Q 2 9 s d W 1 u c z E u e 0 R h d G 9 z I G R l I E N l c 2 n D s 2 4 s M T I 4 f S Z x d W 9 0 O y w m c X V v d D t T Z W N 0 a W 9 u M S 8 y M D I y X 1 J l c G 9 y d G U g Z G U g R W p l Y 3 V j a c O z b i B D b 2 5 0 c m F j d H V h b C A o M i k v Q X V 0 b 1 J l b W 9 2 Z W R D b 2 x 1 b W 5 z M S 5 7 Q 2 F u d G l k Y W Q g Z G U g c 3 V z c G V u c 2 n D s 2 5 l c y B y Z W F s a S w x M j l 9 J n F 1 b 3 Q 7 L C Z x d W 9 0 O 1 N l Y 3 R p b 2 4 x L z I w M j J f U m V w b 3 J 0 Z S B k Z S B F a m V j d W N p w 7 N u I E N v b n R y Y W N 0 d W F s I C g y K S 9 B d X R v U m V t b 3 Z l Z E N v b H V t b n M x L n t T d X N j c m l w Y 2 n D s 2 4 g Z G U g b G E g c 3 V z c G V u c 2 n D s 2 4 s M T M w f S Z x d W 9 0 O y w m c X V v d D t T Z W N 0 a W 9 u M S 8 y M D I y X 1 J l c G 9 y d G U g Z G U g R W p l Y 3 V j a c O z b i B D b 2 5 0 c m F j d H V h b C A o M i k v Q X V 0 b 1 J l b W 9 2 Z W R D b 2 x 1 b W 5 z M S 5 7 R M O t Y X M g Z G U g c 3 V z c G V u c 2 n D s 2 4 s M T M x f S Z x d W 9 0 O y w m c X V v d D t T Z W N 0 a W 9 u M S 8 y M D I y X 1 J l c G 9 y d G U g Z G U g R W p l Y 3 V j a c O z b i B D b 2 5 0 c m F j d H V h b C A o M i k v Q X V 0 b 1 J l b W 9 2 Z W R D b 2 x 1 b W 5 z M S 5 7 V G V y b W l u Y W N p w 7 N u I G F u d G l j a X B h Z G E s M T M y f S Z x d W 9 0 O y w m c X V v d D t T Z W N 0 a W 9 u M S 8 y M D I y X 1 J l c G 9 y d G U g Z G U g R W p l Y 3 V j a c O z b i B D b 2 5 0 c m F j d H V h b C A o M i k v Q X V 0 b 1 J l b W 9 2 Z W R D b 2 x 1 b W 5 z M S 5 7 R m V j a G E g S W 5 m b 3 J t Z S B G a W 5 h b C w x M z N 9 J n F 1 b 3 Q 7 L C Z x d W 9 0 O 1 N l Y 3 R p b 2 4 x L z I w M j J f U m V w b 3 J 0 Z S B k Z S B F a m V j d W N p w 7 N u I E N v b n R y Y W N 0 d W F s I C g y K S 9 B d X R v U m V t b 3 Z l Z E N v b H V t b n M x L n t Q c m 9 j Z W R l I G E g b G l x d W l k Y W N p w 7 N u L D E z N H 0 m c X V v d D s s J n F 1 b 3 Q 7 U 2 V j d G l v b j E v M j A y M l 9 S Z X B v c n R l I G R l I E V q Z W N 1 Y 2 n D s 2 4 g Q 2 9 u d H J h Y 3 R 1 Y W w g K D I p L 0 F 1 d G 9 S Z W 1 v d m V k Q 2 9 s d W 1 u c z E u e 0 x p c X V p Z G F j a c O z b i B y Z X F 1 Z X J p Z G E s M T M 1 f S Z x d W 9 0 O y w m c X V v d D t T Z W N 0 a W 9 u M S 8 y M D I y X 1 J l c G 9 y d G U g Z G U g R W p l Y 3 V j a c O z b i B D b 2 5 0 c m F j d H V h b C A o M i k v Q X V 0 b 1 J l b W 9 2 Z W R D b 2 x 1 b W 5 z M S 5 7 V G l w b y B s a X F 1 a W R h Y 2 n D s 2 4 s M T M 2 f S Z x d W 9 0 O y w m c X V v d D t T Z W N 0 a W 9 u M S 8 y M D I y X 1 J l c G 9 y d G U g Z G U g R W p l Y 3 V j a c O z b i B D b 2 5 0 c m F j d H V h b C A o M i k v Q X V 0 b 1 J l b W 9 2 Z W R D b 2 x 1 b W 5 z M S 5 7 U 3 V z Y 3 J p c G N p w 7 N u I G F j d G E g b G l x d W l k Y W N p w 7 N u L D E z N 3 0 m c X V v d D s s J n F 1 b 3 Q 7 U 2 V j d G l v b j E v M j A y M l 9 S Z X B v c n R l I G R l I E V q Z W N 1 Y 2 n D s 2 4 g Q 2 9 u d H J h Y 3 R 1 Y W w g K D I p L 0 F 1 d G 9 S Z W 1 v d m V k Q 2 9 s d W 1 u c z E u e 0 9 i c 2 V y d m F j a W 9 u Z X M g b G l x d W l k Y W N p w 7 N u L D E z O H 0 m c X V v d D s s J n F 1 b 3 Q 7 U 2 V j d G l v b j E v M j A y M l 9 S Z X B v c n R l I G R l I E V q Z W N 1 Y 2 n D s 2 4 g Q 2 9 u d H J h Y 3 R 1 Y W w g K D I p L 0 F 1 d G 9 S Z W 1 v d m V k Q 2 9 s d W 1 u c z E u e 0 x p c X V p Z G F j a c O z b i A t I E F w c m 9 i Y W N p w 7 N u I G 9 y Z G V u L D E z O X 0 m c X V v d D s s J n F 1 b 3 Q 7 U 2 V j d G l v b j E v M j A y M l 9 S Z X B v c n R l I G R l I E V q Z W N 1 Y 2 n D s 2 4 g Q 2 9 u d H J h Y 3 R 1 Y W w g K D I p L 0 F 1 d G 9 S Z W 1 v d m V k Q 2 9 s d W 1 u c z E u e 0 N p Z X J y Z S B k Z S B l e H B l Z G l l b n R l L D E 0 M H 0 m c X V v d D s s J n F 1 b 3 Q 7 U 2 V j d G l v b j E v M j A y M l 9 S Z X B v c n R l I G R l I E V q Z W N 1 Y 2 n D s 2 4 g Q 2 9 u d H J h Y 3 R 1 Y W w g K D I p L 0 F 1 d G 9 S Z W 1 v d m V k Q 2 9 s d W 1 u c z E u e 0 p 1 c 3 R p Z m l j Y W N p w 7 N u L D E 0 M X 0 m c X V v d D s s J n F 1 b 3 Q 7 U 2 V j d G l v b j E v M j A y M l 9 S Z X B v c n R l I G R l I E V q Z W N 1 Y 2 n D s 2 4 g Q 2 9 u d H J h Y 3 R 1 Y W w g K D I p L 0 F 1 d G 9 S Z W 1 v d m V k Q 2 9 s d W 1 u c z E u e 0 9 i b G l n Y W N p b 2 5 l c y B F c 3 B l Y 2 l h b G V z I G N v b n R y Y S w x N D J 9 J n F 1 b 3 Q 7 L C Z x d W 9 0 O 1 N l Y 3 R p b 2 4 x L z I w M j J f U m V w b 3 J 0 Z S B k Z S B F a m V j d W N p w 7 N u I E N v b n R y Y W N 0 d W F s I C g y K S 9 B d X R v U m V t b 3 Z l Z E N v b H V t b n M x L n t P Y m x p Z 2 F j a W 9 u Z X M g c 3 V w Z X J 2 a X N v c i B v I G l u d G U s M T Q z f S Z x d W 9 0 O y w m c X V v d D t T Z W N 0 a W 9 u M S 8 y M D I y X 1 J l c G 9 y d G U g Z G U g R W p l Y 3 V j a c O z b i B D b 2 5 0 c m F j d H V h b C A o M i k v Q X V 0 b 1 J l b W 9 2 Z W R D b 2 x 1 b W 5 z M S 5 7 T 2 J s a W d h Y 2 l v b m V z I F N E S C w x N D R 9 J n F 1 b 3 Q 7 L C Z x d W 9 0 O 1 N l Y 3 R p b 2 4 x L z I w M j J f U m V w b 3 J 0 Z S B k Z S B F a m V j d W N p w 7 N u I E N v b n R y Y W N 0 d W F s I C g y K S 9 B d X R v U m V t b 3 Z l Z E N v b H V t b n M x L n t Q c m 9 k d W N 0 b 3 M s I G V u d H J l Z 2 F i b G V z I C B v I H J l c 3 U s M T Q 1 f S Z x d W 9 0 O y w m c X V v d D t T Z W N 0 a W 9 u M S 8 y M D I y X 1 J l c G 9 y d G U g Z G U g R W p l Y 3 V j a c O z b i B D b 2 5 0 c m F j d H V h b C A o M i k v Q X V 0 b 1 J l b W 9 2 Z W R D b 2 x 1 b W 5 z M S 5 7 Q W Z p b G l h Y 2 n D s 2 4 g U 0 d S T C w x N D Z 9 J n F 1 b 3 Q 7 L C Z x d W 9 0 O 1 N l Y 3 R p b 2 4 x L z I w M j J f U m V w b 3 J 0 Z S B k Z S B F a m V j d W N p w 7 N u I E N v b n R y Y W N 0 d W F s I C g y K S 9 B d X R v U m V t b 3 Z l Z E N v b H V t b n M x L n t G d W 5 j a c O z b i w x N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y X 1 J l c G 9 y d G U l M j B k Z S U y M E V q Z W N 1 Y 2 k l Q z M l Q j N u J T I w Q 2 9 u d H J h Y 3 R 1 Y W w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l 9 S Z X B v c n R l J T I w Z G U l M j B F a m V j d W N p J U M z J U I z b i U y M E N v b n R y Y W N 0 d W F s J T I w K D I p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J f U m V w b 3 J 0 Z S U y M G R l J T I w R W p l Y 3 V j a S V D M y V C M 2 4 l M j B D b 2 5 0 c m F j d H V h b C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w O S I g L z 4 8 R W 5 0 c n k g V H l w Z T 0 i R m l s b E V y c m 9 y Q 2 9 k Z S I g V m F s d W U 9 I n N V b m t u b 3 d u I i A v P j x F b n R y e S B U e X B l P S J G a W x s R X J y b 3 J D b 3 V u d C I g V m F s d W U 9 I m w 1 I i A v P j x F b n R y e S B U e X B l P S J G a W x s T G F z d F V w Z G F 0 Z W Q i I F Z h b H V l P S J k M j A y M y 0 x M i 0 y O F Q y M z o z O D o z O S 4 0 N T Q 3 N z I 5 W i I g L z 4 8 R W 5 0 c n k g V H l w Z T 0 i R m l s b E N v b H V t b l R 5 c G V z I i B W Y W x 1 Z T 0 i c 0 F 3 T U d C Z 1 l H Q m d Z R 0 J n W U R B d 1 l H Q m d Z R E J n W U d C Z 1 l H Q m d Z R 0 J n W U R C Z 0 1 K Q X d Z R 0 J n T U p B d 1 l H Q m d Z R 0 J n W U R C Z 0 1 H Q m d Z R 0 J n W U d C Z 1 l H Q m d Z R 0 J n T U R B d 1 l H Q m d Z R 0 J n T U d B d 0 1 H Q m d Z R E J n W U d C Z 1 l H Q X d N R 0 J n W U R C Z 1 l H Q m d Z R 0 J n W U d C Z 1 l E Q 1 F r S k J n W U d B d 2 t K Q 1 F Z S k J n W U d C Z 1 l K Q 1 F Z R 0 J n W U d B d 2 t E Q 1 F Z R 0 J n W U d C Z 1 l H Q m d Z R 0 J n W U d C Z z 0 9 I i A v P j x F b n R y e S B U e X B l P S J G a W x s Q 2 9 s d W 1 u T m F t Z X M i I F Z h b H V l P S J z W y Z x d W 9 0 O 1 Z p Z 2 V u Y 2 l h J n F 1 b 3 Q 7 L C Z x d W 9 0 O 0 5 v I G N v b n N l Y 3 V 0 a X Z v I F N Q Q U E m c X V v d D s s J n F 1 b 3 Q 7 U m V j d X J y Z W 5 0 Z S Z x d W 9 0 O y w m c X V v d D t N b 2 R h b G l k Y W Q g Z G U g c 2 V s Z W N j a c O z b i Z x d W 9 0 O y w m c X V v d D t U a X B v I G R l I F N 1 Y i B J b n Y m c X V v d D s s J n F 1 b 3 Q 7 V G l w b y B j b 2 5 0 c m F 0 b y Z x d W 9 0 O y w m c X V v d D t Q c m 9 j Z W R p b W l l b n R v J n F 1 b 3 Q 7 L C Z x d W 9 0 O 0 N v Z C B V T l N Q U 0 M m c X V v d D s s J n F 1 b 3 Q 7 T s O 6 b W V y b y B k Z S B w c m 9 j Z X N v J n F 1 b 3 Q 7 L C Z x d W 9 0 O 0 7 C s C B F e H B l Z G l l b n R l I F B y Z W N v b n R y Y W N 0 d W F s J n F 1 b 3 Q 7 L C Z x d W 9 0 O 0 7 C s C B F e H B l Z G l l b n R l I E N v b n R y Y W N 0 d W F s J n F 1 b 3 Q 7 L C Z x d W 9 0 O 0 7 D u m 1 l c m 8 g Z G U g Y 2 9 u d H J h d G 8 m c X V v d D s s J n F 1 b 3 Q 7 T s O 6 b W V y b y B k Z S B v c m R l b i B k Z S B j b 2 1 w c m E g V F Z F Q y Z x d W 9 0 O y w m c X V v d D t P Y m p l d G 8 m c X V v d D s s J n F 1 b 3 Q 7 V G l w b y B k Z S B n Y X N 0 b y Z x d W 9 0 O y w m c X V v d D t D b 2 Q g Y 2 V u d H J v I G d l c 3 R v c i Z x d W 9 0 O y w m c X V v d D t D Z W 5 0 c m 8 g R 2 V z d G 9 y J n F 1 b 3 Q 7 L C Z x d W 9 0 O 0 P D s 2 R p Z 2 8 g Z G U g w 6 F y Z W E g c 2 9 s a W N p d G F u d G U m c X V v d D s s J n F 1 b 3 Q 7 w 4 F y Z W E g c 2 9 s a W N p d G F u d G U m c X V v d D s s J n F 1 b 3 Q 7 R 3 J 1 c G 8 g Z G U g Y 2 9 t c H J h c y Z x d W 9 0 O y w m c X V v d D t U a X B v I H B y Z X N 1 c H V l c 3 R v J n F 1 b 3 Q 7 L C Z x d W 9 0 O 1 B y b 2 d y Y W 1 h I G R l I G Z p b m F u Y 2 l h Y 2 n D s 2 4 m c X V v d D s s J n F 1 b 3 Q 7 Q 2 9 k I H B y b 2 c g Z m l u Y W 5 j a W F j a c O z b i Z x d W 9 0 O y w m c X V v d D t U Z W 1 h I G d h c 3 R v L 2 l u d m V y c 2 n D s 2 4 m c X V v d D s s J n F 1 b 3 Q 7 T m 9 t Y n J l I H B y b 2 c g a W 5 2 J n F 1 b 3 Q 7 L C Z x d W 9 0 O 1 B y b 3 l l Y 3 R v I C h Q R V A p J n F 1 b 3 Q 7 L C Z x d W 9 0 O 0 1 l d G E m c X V v d D s s J n F 1 b 3 Q 7 Q W N 0 a X Z p Z G F k J n F 1 b 3 Q 7 L C Z x d W 9 0 O 1 B v c 1 B y Z S Z x d W 9 0 O y w m c X V v d D t O b y B z b 2 x w Z W Q m c X V v d D s s J n F 1 b 3 Q 7 T m 8 g c 2 9 s c G V k I G 1 v Z G l m a W N h Y 2 n D s 2 4 m c X V v d D s s J n F 1 b 3 Q 7 T m 8 g Q 0 R Q J n F 1 b 3 Q 7 L C Z x d W 9 0 O 0 V 4 c G V k a W N p w 7 N u I E N E U C Z x d W 9 0 O y w m c X V v d D t W Y W x v c i B D R F A m c X V v d D s s J n F 1 b 3 Q 7 T m 8 g Q 0 R Q I F Z p Z 2 V u Y 2 l h c y B G d X R 1 c m F z J n F 1 b 3 Q 7 L C Z x d W 9 0 O 0 V 4 c G V k a W N p w 7 N u I E N E U C B W a W d l b m N p Y X M g R n V 0 d X I m c X V v d D s s J n F 1 b 3 Q 7 V m F s b 3 I g Q 0 R Q I F Z p Z 2 V u Y 2 l h c y B G d X R 1 c m F z J n F 1 b 3 Q 7 L C Z x d W 9 0 O 0 5 v I F J Q J n F 1 b 3 Q 7 L C Z x d W 9 0 O 0 V 4 c G V k a W N p w 7 N u I F J Q J n F 1 b 3 Q 7 L C Z x d W 9 0 O 1 Z h b G 9 y I F J Q J n F 1 b 3 Q 7 L C Z x d W 9 0 O 0 5 v I F J Q I F Z p Z 2 V u Y 2 l h c y B G d X R 1 c m F z J n F 1 b 3 Q 7 L C Z x d W 9 0 O 0 V 4 c G V k a W N p w 7 N u I F J Q I F Z p Z 2 V u Y 2 l h c y B G d X R 1 c m E m c X V v d D s s J n F 1 b 3 Q 7 V m F s b 3 I g U l A g V m l n Z W 5 j a W F z I E Z 1 d H V y Y X M m c X V v d D s s J n F 1 b 3 Q 7 U m l l c 2 d v c y B Q c m 9 m Z X N p b 2 5 h b G V z J n F 1 b 3 Q 7 L C Z x d W 9 0 O 0 9 y a W d l b i B k Z S B Q c m V z d X B 1 Z X N 0 b y Z x d W 9 0 O y w m c X V v d D t P c m l n Z W 4 g Z G U g U m V j d X J z b 3 M m c X V v d D s s J n F 1 b 3 Q 7 V G l w b y B N b 2 5 l Z G E g Q 2 9 u d H J h d G 8 m c X V v d D s s J n F 1 b 3 Q 7 V m F s b 3 I g Z G U g T W 9 u Z W R h I E V 4 d C Z x d W 9 0 O y w m c X V v d D t W Y W x v c i B 0 Y X N h I G N h b W J p b y Z x d W 9 0 O y w m c X V v d D t W Y W x v c i B p b m l j a W F s I G N v b n R y Y X R v J n F 1 b 3 Q 7 L C Z x d W 9 0 O 0 9 i c 2 V y d m F j a W 9 u Z X M g d m F s b 3 I m c X V v d D s s J n F 1 b 3 Q 7 T m 8 g Q 0 R Q I E 5 v d m V k Y W R l c y Z x d W 9 0 O y w m c X V v d D t F e H B l Z G l j a c O z b i B D R F A g T m 9 2 Z W R h Z G V z J n F 1 b 3 Q 7 L C Z x d W 9 0 O 1 Z h b G 9 y I E N E U C B O b 3 Z l Z G F k Z X M m c X V v d D s s J n F 1 b 3 Q 7 T m 8 g Q 0 R Q I F Z p Z 2 V u Y 2 l h c y B G d X R 1 c m F z I E 5 v d m V k J n F 1 b 3 Q 7 L C Z x d W 9 0 O 0 V 4 c G V k a W N p w 7 N u I E N E U C B W a W d l b m N p Y X M g R n V 0 d X J f M S Z x d W 9 0 O y w m c X V v d D t W Y W x v c i B D R F A g V m l n Z W 5 j a W F z I E Z 1 d H V y Y X M g T m 8 m c X V v d D s s J n F 1 b 3 Q 7 T m 8 g U l A g T m 9 2 Z W R h Z G V z J n F 1 b 3 Q 7 L C Z x d W 9 0 O 0 V 4 c G V k a W N p w 7 N u I F J Q I E 5 v d m V k Y W R l c y Z x d W 9 0 O y w m c X V v d D t W Y W x v c i B S U C B O b 3 Z l Z G F k Z X M m c X V v d D s s J n F 1 b 3 Q 7 T m 8 g U l A g V m l n Z W 5 j a W F z I E Z 1 d H V y Y X M g T m 9 2 Z W R h J n F 1 b 3 Q 7 L C Z x d W 9 0 O 0 V 4 c G V k a W N p w 7 N u I F J Q I F Z p Z 2 V u Y 2 l h c y B G d X R 1 c m F f M i Z x d W 9 0 O y w m c X V v d D t W Y W x v c i B S U C B W a W d l b m N p Y X M g R n V 0 d X J h c y B O b 3 Y m c X V v d D s s J n F 1 b 3 Q 7 T m 8 g c G V k a W R v I G 1 v Z G l m a W N h Y 2 n D s 2 4 m c X V v d D s s J n F 1 b 3 Q 7 V m F s b 3 I g d G 9 0 Y W w g Y W R p Y 2 l v b m V z J n F 1 b 3 Q 7 L C Z x d W 9 0 O 0 4 u I G F k a W N p b 2 5 l c y B y Z W F s a X p h Z G F z J n F 1 b 3 Q 7 L C Z x d W 9 0 O 1 Z h b G 9 y I H R v d G F s I G N v b n R y Y X R v I G N v b i B h Z G l j a S Z x d W 9 0 O y w m c X V v d D t G b 3 J t Y S B k Z S B w Y W d v J n F 1 b 3 Q 7 L C Z x d W 9 0 O 1 B s Y X p v I G V q Z W N 1 Y 2 n D s 2 4 g Y 2 9 u d H J h d G 8 m c X V v d D s s J n F 1 b 3 Q 7 T 2 J z Z X J 2 Y W N p w 7 N u Z X M g c G x h e m 8 m c X V v d D s s J n F 1 b 3 Q 7 U G x h e m 8 g d G 9 0 Y W w g c H L D s 3 J y b 2 d h c y Z x d W 9 0 O y w m c X V v d D t P Y n N l c n Z h Y 2 n D s 2 5 l c y B w b G F 6 b y B w c s O z c n J v Z 2 E m c X V v d D s s J n F 1 b 3 Q 7 U G x h e m 8 g d G 9 0 Y W w g Y 2 9 u d H J h d G 8 m c X V v d D s s J n F 1 b 3 Q 7 V m l n Z W 5 j a W E g Z G V s I G N v b n R y Y X R v J n F 1 b 3 Q 7 L C Z x d W 9 0 O 0 N v b n R y Y X R p c 3 R h J n F 1 b 3 Q 7 L C Z x d W 9 0 O 0 l k I G N v b n R y Y X R p c 3 R h J n F 1 b 3 Q 7 L C Z x d W 9 0 O 0 T D r W d p d G 8 g d m V y a W Z p Y 2 F j a c O z b i B J Z C Z x d W 9 0 O y w m c X V v d D t U a X B v I E l E J n F 1 b 3 Q 7 L C Z x d W 9 0 O 0 5 h d H V y Y W x l e m E m c X V v d D s s J n F 1 b 3 Q 7 U 2 V 4 b y Z x d W 9 0 O y w m c X V v d D t F Z G F k J n F 1 b 3 Q 7 L C Z x d W 9 0 O 0 5 p d m V s I G R l I G V z d H V k a W 8 m c X V v d D s s J n F 1 b 3 Q 7 U H J v Z m V z a c O z b i Z x d W 9 0 O y w m c X V v d D t G b 3 J t Y W N p w 7 N u I G N v b n R y Y X R p c 3 R h J n F 1 b 3 Q 7 L C Z x d W 9 0 O 0 V 4 c G V y a W V u Y 2 l h I G N v b n R y Y X R p c 3 R h J n F 1 b 3 Q 7 L C Z x d W 9 0 O 0 V 4 c G V y a W V u Y 2 l h I H J l b G F j a W 9 u Y W R h J n F 1 b 3 Q 7 L C Z x d W 9 0 O 1 R p c G 8 g a W R l b n R p Z m l j Y W N p w 7 N u I H J l c H J l c 2 V u d G E m c X V v d D s s J n F 1 b 3 Q 7 S W R l b n R p Z m l j Y W N p b 2 4 g U m V w c m V z Z W 5 0 Y W 5 0 Z S Z x d W 9 0 O y w m c X V v d D t S Z X B y Z X N l b n R h b n R l I G x l Z 2 F s J n F 1 b 3 Q 7 L C Z x d W 9 0 O 0 5 v b W J y Z S B y Z X B y Z X N l b n R h b n R l I G x l Z 2 F s L W N v b i Z x d W 9 0 O y w m c X V v d D t D Y X J n b y B S Z X B y Z X N l b n R h b n R l I E x l Z 2 F s J n F 1 b 3 Q 7 L C Z x d W 9 0 O 0 R p c m V j Y 2 n D s 2 4 g c H J v d m V l Z G 9 y J n F 1 b 3 Q 7 L C Z x d W 9 0 O 1 R l b M O p Z m 9 u b y B w c m 9 2 Z W V k b 3 I m c X V v d D s s J n F 1 b 3 Q 7 Q 2 9 y c m V v L W U g c H J v d m V l Z G 9 y J n F 1 b 3 Q 7 L C Z x d W 9 0 O 1 R p c G 8 g Z W 5 0 a W R h Z C Z x d W 9 0 O y w m c X V v d D t O b y B j Z X J 0 a W Z p Y 2 F k b y B j b 2 5 z d G l 0 d W N p w 7 N u J n F 1 b 3 Q 7 L C Z x d W 9 0 O 1 R p c G 8 g Z G U g b 3 J n L 3 B l c n M m c X V v d D s s J n F 1 b 3 Q 7 T m F j a W 9 u Y W x p Z G F k J n F 1 b 3 Q 7 L C Z x d W 9 0 O 0 R h d G 9 z I C B T d X B l c n Z p c 2 9 y J n F 1 b 3 Q 7 L C Z x d W 9 0 O 0 R h d G 9 z I G R l I E l u d G V y d m V u d G 9 y J n F 1 b 3 Q 7 L C Z x d W 9 0 O 0 9 y Z G V u Y W R v c i B k Z W w g Z 2 F z d G 8 m c X V v d D s s J n F 1 b 3 Q 7 Q 2 x h c 2 U g Z G U g Z 2 F y Y W 5 0 w 6 1 h J n F 1 b 3 Q 7 L C Z x d W 9 0 O 0 d h c m F u d M O t Y S B v I H D D s 2 x p e m E m c X V v d D s s J n F 1 b 3 Q 7 T i 4 g Z 2 F y Y W 5 0 a W E m c X V v d D s s J n F 1 b 3 Q 7 T i 4 g Y W 5 l e G 8 m c X V v d D s s J n F 1 b 3 Q 7 R m V j a G E g a W 5 p Y 2 l v I H Z p Z 2 V u Y 2 l h J n F 1 b 3 Q 7 L C Z x d W 9 0 O 0 Z l Y 2 h h I G Z p b i B 2 a W d l b m N p Y S Z x d W 9 0 O y w m c X V v d D t G Z W N o Y S B n Y X J h b n R p Y S Z x d W 9 0 O y w m c X V v d D t B c 2 V n d X J h Z G 9 y Y S Z x d W 9 0 O y w m c X V v d D t H Y X J h b n T D r W E g b y B w w 7 N s a X p h I F J D R S Z x d W 9 0 O y w m c X V v d D t O b y B n Y X J h b n T D r W E g U k N F J n F 1 b 3 Q 7 L C Z x d W 9 0 O 0 5 v I G F u Z X h v I G d h c m F u d M O t Y S B S Q 0 U m c X V v d D s s J n F 1 b 3 Q 7 R m V j a G E g a W 5 p Y 2 l v I H Z p Z 2 V u Y 2 l h X z M m c X V v d D s s J n F 1 b 3 Q 7 R m V j a G E g Z m l u I H Z p Z 2 V u Y 2 l h X z Q m c X V v d D s s J n F 1 b 3 Q 7 R m V j a G E g Z 2 F y Y W 5 0 a W F f N S Z x d W 9 0 O y w m c X V v d D t B c 2 V n d X J h Z G 9 y Y V 8 2 J n F 1 b 3 Q 7 L C Z x d W 9 0 O 0 F w c m 9 i Y W N p w 7 N u I G d h c m F u d M O t Y X M m c X V v d D s s J n F 1 b 3 Q 7 T 2 J z Z X J 2 Y W N p w 7 N u Z X M g Z 2 F y Y W 5 0 w 6 1 h c y Z x d W 9 0 O y w m c X V v d D t F c 3 R h Z G 8 m c X V v d D s s J n F 1 b 3 Q 7 R m l y b W E g Z G V s I G N v b n R y Y X R p c 3 R h J n F 1 b 3 Q 7 L C Z x d W 9 0 O 0 Z l Y 2 h h I H B h c m E g c m V t a X R p c i B k b 2 N z J n F 1 b 3 Q 7 L C Z x d W 9 0 O 0 Z l Y 2 h h I G R l I G F k a n V k a W N h Y 2 n D s 2 4 m c X V v d D s s J n F 1 b 3 Q 7 U 3 V z Y 3 J p c G N p w 7 N u I G N v b n R y Y X R v J n F 1 b 3 Q 7 L C Z x d W 9 0 O 0 x l Z 2 F s a X p h Y 2 n D s 2 4 g Y 2 9 u d H J h d G 8 m c X V v d D s s J n F 1 b 3 Q 7 T W 9 k a W Z p Y 2 F j a c O z b i B k Z S B n Y X J h b n T D r W F z J n F 1 b 3 Q 7 L C Z x d W 9 0 O 0 l u a W N p b y B j b 2 5 0 c m F 0 b y B P S S Z x d W 9 0 O y w m c X V v d D t G a W 5 h b G l 6 Y W N p w 7 N u I G N v b n R y Y X R v I E 9 J J n F 1 b 3 Q 7 L C Z x d W 9 0 O 0 Z p b m F s a X p h Y 2 n D s 2 4 g Z G V m a W 5 p d G l 2 Y S Z x d W 9 0 O y w m c X V v d D t E Y X R v c y B k Z S B D Z X N p w 7 N u J n F 1 b 3 Q 7 L C Z x d W 9 0 O 0 N h b n R p Z G F k I G R l I H N 1 c 3 B l b n N p w 7 N u Z X M g c m V h b G k m c X V v d D s s J n F 1 b 3 Q 7 U 3 V z Y 3 J p c G N p w 7 N u I G R l I G x h I H N 1 c 3 B l b n N p w 7 N u J n F 1 b 3 Q 7 L C Z x d W 9 0 O 0 T D r W F z I G R l I H N 1 c 3 B l b n N p w 7 N u J n F 1 b 3 Q 7 L C Z x d W 9 0 O 1 R l c m 1 p b m F j a c O z b i B h b n R p Y 2 l w Y W R h J n F 1 b 3 Q 7 L C Z x d W 9 0 O 0 Z l Y 2 h h I E l u Z m 9 y b W U g R m l u Y W w m c X V v d D s s J n F 1 b 3 Q 7 U H J v Y 2 V k Z S B h I G x p c X V p Z G F j a c O z b i Z x d W 9 0 O y w m c X V v d D t M a X F 1 a W R h Y 2 n D s 2 4 g c m V x d W V y a W R h J n F 1 b 3 Q 7 L C Z x d W 9 0 O 1 R p c G 8 g b G l x d W l k Y W N p w 7 N u J n F 1 b 3 Q 7 L C Z x d W 9 0 O 1 N 1 c 2 N y a X B j a c O z b i B h Y 3 R h I G x p c X V p Z G F j a c O z b i Z x d W 9 0 O y w m c X V v d D t P Y n N l c n Z h Y 2 l v b m V z I G x p c X V p Z G F j a c O z b i Z x d W 9 0 O y w m c X V v d D t M a X F 1 a W R h Y 2 n D s 2 4 g L S B B c H J v Y m F j a c O z b i B v c m R l b i Z x d W 9 0 O y w m c X V v d D t D a W V y c m U g Z G U g Z X h w Z W R p Z W 5 0 Z S Z x d W 9 0 O y w m c X V v d D t K d X N 0 a W Z p Y 2 F j a c O z b i Z x d W 9 0 O y w m c X V v d D t P Y m x p Z 2 F j a W 9 u Z X M g R X N w Z W N p Y W x l c y B j b 2 5 0 c m E m c X V v d D s s J n F 1 b 3 Q 7 T 2 J s a W d h Y 2 l v b m V z I H N 1 c G V y d m l z b 3 I g b y B p b n R l J n F 1 b 3 Q 7 L C Z x d W 9 0 O 0 9 i b G l n Y W N p b 2 5 l c y B T R E g m c X V v d D s s J n F 1 b 3 Q 7 U H J v Z H V j d G 9 z L C B l b n R y Z W d h Y m x l c y A g b y B y Z X N 1 J n F 1 b 3 Q 7 L C Z x d W 9 0 O 0 F m a W x p Y W N p w 7 N u I F N H U k w m c X V v d D s s J n F 1 b 3 Q 7 R n V u Y 2 n D s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D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N f U m V w b 3 J 0 Z S B k Z S B F a m V j d W N p w 7 N u I E N v b n R y Y W N 0 d W F s I C g z K S 9 B d X R v U m V t b 3 Z l Z E N v b H V t b n M x L n t W a W d l b m N p Y S w w f S Z x d W 9 0 O y w m c X V v d D t T Z W N 0 a W 9 u M S 8 y M D I z X 1 J l c G 9 y d G U g Z G U g R W p l Y 3 V j a c O z b i B D b 2 5 0 c m F j d H V h b C A o M y k v Q X V 0 b 1 J l b W 9 2 Z W R D b 2 x 1 b W 5 z M S 5 7 T m 8 g Y 2 9 u c 2 V j d X R p d m 8 g U 1 B B Q S w x f S Z x d W 9 0 O y w m c X V v d D t T Z W N 0 a W 9 u M S 8 y M D I z X 1 J l c G 9 y d G U g Z G U g R W p l Y 3 V j a c O z b i B D b 2 5 0 c m F j d H V h b C A o M y k v Q X V 0 b 1 J l b W 9 2 Z W R D b 2 x 1 b W 5 z M S 5 7 U m V j d X J y Z W 5 0 Z S w y f S Z x d W 9 0 O y w m c X V v d D t T Z W N 0 a W 9 u M S 8 y M D I z X 1 J l c G 9 y d G U g Z G U g R W p l Y 3 V j a c O z b i B D b 2 5 0 c m F j d H V h b C A o M y k v Q X V 0 b 1 J l b W 9 2 Z W R D b 2 x 1 b W 5 z M S 5 7 T W 9 k Y W x p Z G F k I G R l I H N l b G V j Y 2 n D s 2 4 s M 3 0 m c X V v d D s s J n F 1 b 3 Q 7 U 2 V j d G l v b j E v M j A y M 1 9 S Z X B v c n R l I G R l I E V q Z W N 1 Y 2 n D s 2 4 g Q 2 9 u d H J h Y 3 R 1 Y W w g K D M p L 0 F 1 d G 9 S Z W 1 v d m V k Q 2 9 s d W 1 u c z E u e 1 R p c G 8 g Z G U g U 3 V i I E l u d i w 0 f S Z x d W 9 0 O y w m c X V v d D t T Z W N 0 a W 9 u M S 8 y M D I z X 1 J l c G 9 y d G U g Z G U g R W p l Y 3 V j a c O z b i B D b 2 5 0 c m F j d H V h b C A o M y k v Q X V 0 b 1 J l b W 9 2 Z W R D b 2 x 1 b W 5 z M S 5 7 V G l w b y B j b 2 5 0 c m F 0 b y w 1 f S Z x d W 9 0 O y w m c X V v d D t T Z W N 0 a W 9 u M S 8 y M D I z X 1 J l c G 9 y d G U g Z G U g R W p l Y 3 V j a c O z b i B D b 2 5 0 c m F j d H V h b C A o M y k v Q X V 0 b 1 J l b W 9 2 Z W R D b 2 x 1 b W 5 z M S 5 7 U H J v Y 2 V k a W 1 p Z W 5 0 b y w 2 f S Z x d W 9 0 O y w m c X V v d D t T Z W N 0 a W 9 u M S 8 y M D I z X 1 J l c G 9 y d G U g Z G U g R W p l Y 3 V j a c O z b i B D b 2 5 0 c m F j d H V h b C A o M y k v Q X V 0 b 1 J l b W 9 2 Z W R D b 2 x 1 b W 5 z M S 5 7 Q 2 9 k I F V O U 1 B T Q y w 3 f S Z x d W 9 0 O y w m c X V v d D t T Z W N 0 a W 9 u M S 8 y M D I z X 1 J l c G 9 y d G U g Z G U g R W p l Y 3 V j a c O z b i B D b 2 5 0 c m F j d H V h b C A o M y k v Q X V 0 b 1 J l b W 9 2 Z W R D b 2 x 1 b W 5 z M S 5 7 T s O 6 b W V y b y B k Z S B w c m 9 j Z X N v L D h 9 J n F 1 b 3 Q 7 L C Z x d W 9 0 O 1 N l Y 3 R p b 2 4 x L z I w M j N f U m V w b 3 J 0 Z S B k Z S B F a m V j d W N p w 7 N u I E N v b n R y Y W N 0 d W F s I C g z K S 9 B d X R v U m V t b 3 Z l Z E N v b H V t b n M x L n t O w r A g R X h w Z W R p Z W 5 0 Z S B Q c m V j b 2 5 0 c m F j d H V h b C w 5 f S Z x d W 9 0 O y w m c X V v d D t T Z W N 0 a W 9 u M S 8 y M D I z X 1 J l c G 9 y d G U g Z G U g R W p l Y 3 V j a c O z b i B D b 2 5 0 c m F j d H V h b C A o M y k v Q X V 0 b 1 J l b W 9 2 Z W R D b 2 x 1 b W 5 z M S 5 7 T s K w I E V 4 c G V k a W V u d G U g Q 2 9 u d H J h Y 3 R 1 Y W w s M T B 9 J n F 1 b 3 Q 7 L C Z x d W 9 0 O 1 N l Y 3 R p b 2 4 x L z I w M j N f U m V w b 3 J 0 Z S B k Z S B F a m V j d W N p w 7 N u I E N v b n R y Y W N 0 d W F s I C g z K S 9 B d X R v U m V t b 3 Z l Z E N v b H V t b n M x L n t O w 7 p t Z X J v I G R l I G N v b n R y Y X R v L D E x f S Z x d W 9 0 O y w m c X V v d D t T Z W N 0 a W 9 u M S 8 y M D I z X 1 J l c G 9 y d G U g Z G U g R W p l Y 3 V j a c O z b i B D b 2 5 0 c m F j d H V h b C A o M y k v Q X V 0 b 1 J l b W 9 2 Z W R D b 2 x 1 b W 5 z M S 5 7 T s O 6 b W V y b y B k Z S B v c m R l b i B k Z S B j b 2 1 w c m E g V F Z F Q y w x M n 0 m c X V v d D s s J n F 1 b 3 Q 7 U 2 V j d G l v b j E v M j A y M 1 9 S Z X B v c n R l I G R l I E V q Z W N 1 Y 2 n D s 2 4 g Q 2 9 u d H J h Y 3 R 1 Y W w g K D M p L 0 F 1 d G 9 S Z W 1 v d m V k Q 2 9 s d W 1 u c z E u e 0 9 i a m V 0 b y w x M 3 0 m c X V v d D s s J n F 1 b 3 Q 7 U 2 V j d G l v b j E v M j A y M 1 9 S Z X B v c n R l I G R l I E V q Z W N 1 Y 2 n D s 2 4 g Q 2 9 u d H J h Y 3 R 1 Y W w g K D M p L 0 F 1 d G 9 S Z W 1 v d m V k Q 2 9 s d W 1 u c z E u e 1 R p c G 8 g Z G U g Z 2 F z d G 8 s M T R 9 J n F 1 b 3 Q 7 L C Z x d W 9 0 O 1 N l Y 3 R p b 2 4 x L z I w M j N f U m V w b 3 J 0 Z S B k Z S B F a m V j d W N p w 7 N u I E N v b n R y Y W N 0 d W F s I C g z K S 9 B d X R v U m V t b 3 Z l Z E N v b H V t b n M x L n t D b 2 Q g Y 2 V u d H J v I G d l c 3 R v c i w x N X 0 m c X V v d D s s J n F 1 b 3 Q 7 U 2 V j d G l v b j E v M j A y M 1 9 S Z X B v c n R l I G R l I E V q Z W N 1 Y 2 n D s 2 4 g Q 2 9 u d H J h Y 3 R 1 Y W w g K D M p L 0 F 1 d G 9 S Z W 1 v d m V k Q 2 9 s d W 1 u c z E u e 0 N l b n R y b y B H Z X N 0 b 3 I s M T Z 9 J n F 1 b 3 Q 7 L C Z x d W 9 0 O 1 N l Y 3 R p b 2 4 x L z I w M j N f U m V w b 3 J 0 Z S B k Z S B F a m V j d W N p w 7 N u I E N v b n R y Y W N 0 d W F s I C g z K S 9 B d X R v U m V t b 3 Z l Z E N v b H V t b n M x L n t D w 7 N k a W d v I G R l I M O h c m V h I H N v b G l j a X R h b n R l L D E 3 f S Z x d W 9 0 O y w m c X V v d D t T Z W N 0 a W 9 u M S 8 y M D I z X 1 J l c G 9 y d G U g Z G U g R W p l Y 3 V j a c O z b i B D b 2 5 0 c m F j d H V h b C A o M y k v Q X V 0 b 1 J l b W 9 2 Z W R D b 2 x 1 b W 5 z M S 5 7 w 4 F y Z W E g c 2 9 s a W N p d G F u d G U s M T h 9 J n F 1 b 3 Q 7 L C Z x d W 9 0 O 1 N l Y 3 R p b 2 4 x L z I w M j N f U m V w b 3 J 0 Z S B k Z S B F a m V j d W N p w 7 N u I E N v b n R y Y W N 0 d W F s I C g z K S 9 B d X R v U m V t b 3 Z l Z E N v b H V t b n M x L n t H c n V w b y B k Z S B j b 2 1 w c m F z L D E 5 f S Z x d W 9 0 O y w m c X V v d D t T Z W N 0 a W 9 u M S 8 y M D I z X 1 J l c G 9 y d G U g Z G U g R W p l Y 3 V j a c O z b i B D b 2 5 0 c m F j d H V h b C A o M y k v Q X V 0 b 1 J l b W 9 2 Z W R D b 2 x 1 b W 5 z M S 5 7 V G l w b y B w c m V z d X B 1 Z X N 0 b y w y M H 0 m c X V v d D s s J n F 1 b 3 Q 7 U 2 V j d G l v b j E v M j A y M 1 9 S Z X B v c n R l I G R l I E V q Z W N 1 Y 2 n D s 2 4 g Q 2 9 u d H J h Y 3 R 1 Y W w g K D M p L 0 F 1 d G 9 S Z W 1 v d m V k Q 2 9 s d W 1 u c z E u e 1 B y b 2 d y Y W 1 h I G R l I G Z p b m F u Y 2 l h Y 2 n D s 2 4 s M j F 9 J n F 1 b 3 Q 7 L C Z x d W 9 0 O 1 N l Y 3 R p b 2 4 x L z I w M j N f U m V w b 3 J 0 Z S B k Z S B F a m V j d W N p w 7 N u I E N v b n R y Y W N 0 d W F s I C g z K S 9 B d X R v U m V t b 3 Z l Z E N v b H V t b n M x L n t D b 2 Q g c H J v Z y B m a W 5 h b m N p Y W N p w 7 N u L D I y f S Z x d W 9 0 O y w m c X V v d D t T Z W N 0 a W 9 u M S 8 y M D I z X 1 J l c G 9 y d G U g Z G U g R W p l Y 3 V j a c O z b i B D b 2 5 0 c m F j d H V h b C A o M y k v Q X V 0 b 1 J l b W 9 2 Z W R D b 2 x 1 b W 5 z M S 5 7 V G V t Y S B n Y X N 0 b y 9 p b n Z l c n N p w 7 N u L D I z f S Z x d W 9 0 O y w m c X V v d D t T Z W N 0 a W 9 u M S 8 y M D I z X 1 J l c G 9 y d G U g Z G U g R W p l Y 3 V j a c O z b i B D b 2 5 0 c m F j d H V h b C A o M y k v Q X V 0 b 1 J l b W 9 2 Z W R D b 2 x 1 b W 5 z M S 5 7 T m 9 t Y n J l I H B y b 2 c g a W 5 2 L D I 0 f S Z x d W 9 0 O y w m c X V v d D t T Z W N 0 a W 9 u M S 8 y M D I z X 1 J l c G 9 y d G U g Z G U g R W p l Y 3 V j a c O z b i B D b 2 5 0 c m F j d H V h b C A o M y k v Q X V 0 b 1 J l b W 9 2 Z W R D b 2 x 1 b W 5 z M S 5 7 U H J v e W V j d G 8 g K F B F U C k s M j V 9 J n F 1 b 3 Q 7 L C Z x d W 9 0 O 1 N l Y 3 R p b 2 4 x L z I w M j N f U m V w b 3 J 0 Z S B k Z S B F a m V j d W N p w 7 N u I E N v b n R y Y W N 0 d W F s I C g z K S 9 B d X R v U m V t b 3 Z l Z E N v b H V t b n M x L n t N Z X R h L D I 2 f S Z x d W 9 0 O y w m c X V v d D t T Z W N 0 a W 9 u M S 8 y M D I z X 1 J l c G 9 y d G U g Z G U g R W p l Y 3 V j a c O z b i B D b 2 5 0 c m F j d H V h b C A o M y k v Q X V 0 b 1 J l b W 9 2 Z W R D b 2 x 1 b W 5 z M S 5 7 Q W N 0 a X Z p Z G F k L D I 3 f S Z x d W 9 0 O y w m c X V v d D t T Z W N 0 a W 9 u M S 8 y M D I z X 1 J l c G 9 y d G U g Z G U g R W p l Y 3 V j a c O z b i B D b 2 5 0 c m F j d H V h b C A o M y k v Q X V 0 b 1 J l b W 9 2 Z W R D b 2 x 1 b W 5 z M S 5 7 U G 9 z U H J l L D I 4 f S Z x d W 9 0 O y w m c X V v d D t T Z W N 0 a W 9 u M S 8 y M D I z X 1 J l c G 9 y d G U g Z G U g R W p l Y 3 V j a c O z b i B D b 2 5 0 c m F j d H V h b C A o M y k v Q X V 0 b 1 J l b W 9 2 Z W R D b 2 x 1 b W 5 z M S 5 7 T m 8 g c 2 9 s c G V k L D I 5 f S Z x d W 9 0 O y w m c X V v d D t T Z W N 0 a W 9 u M S 8 y M D I z X 1 J l c G 9 y d G U g Z G U g R W p l Y 3 V j a c O z b i B D b 2 5 0 c m F j d H V h b C A o M y k v Q X V 0 b 1 J l b W 9 2 Z W R D b 2 x 1 b W 5 z M S 5 7 T m 8 g c 2 9 s c G V k I G 1 v Z G l m a W N h Y 2 n D s 2 4 s M z B 9 J n F 1 b 3 Q 7 L C Z x d W 9 0 O 1 N l Y 3 R p b 2 4 x L z I w M j N f U m V w b 3 J 0 Z S B k Z S B F a m V j d W N p w 7 N u I E N v b n R y Y W N 0 d W F s I C g z K S 9 B d X R v U m V t b 3 Z l Z E N v b H V t b n M x L n t O b y B D R F A s M z F 9 J n F 1 b 3 Q 7 L C Z x d W 9 0 O 1 N l Y 3 R p b 2 4 x L z I w M j N f U m V w b 3 J 0 Z S B k Z S B F a m V j d W N p w 7 N u I E N v b n R y Y W N 0 d W F s I C g z K S 9 B d X R v U m V t b 3 Z l Z E N v b H V t b n M x L n t F e H B l Z G l j a c O z b i B D R F A s M z J 9 J n F 1 b 3 Q 7 L C Z x d W 9 0 O 1 N l Y 3 R p b 2 4 x L z I w M j N f U m V w b 3 J 0 Z S B k Z S B F a m V j d W N p w 7 N u I E N v b n R y Y W N 0 d W F s I C g z K S 9 B d X R v U m V t b 3 Z l Z E N v b H V t b n M x L n t W Y W x v c i B D R F A s M z N 9 J n F 1 b 3 Q 7 L C Z x d W 9 0 O 1 N l Y 3 R p b 2 4 x L z I w M j N f U m V w b 3 J 0 Z S B k Z S B F a m V j d W N p w 7 N u I E N v b n R y Y W N 0 d W F s I C g z K S 9 B d X R v U m V t b 3 Z l Z E N v b H V t b n M x L n t O b y B D R F A g V m l n Z W 5 j a W F z I E Z 1 d H V y Y X M s M z R 9 J n F 1 b 3 Q 7 L C Z x d W 9 0 O 1 N l Y 3 R p b 2 4 x L z I w M j N f U m V w b 3 J 0 Z S B k Z S B F a m V j d W N p w 7 N u I E N v b n R y Y W N 0 d W F s I C g z K S 9 B d X R v U m V t b 3 Z l Z E N v b H V t b n M x L n t F e H B l Z G l j a c O z b i B D R F A g V m l n Z W 5 j a W F z I E Z 1 d H V y L D M 1 f S Z x d W 9 0 O y w m c X V v d D t T Z W N 0 a W 9 u M S 8 y M D I z X 1 J l c G 9 y d G U g Z G U g R W p l Y 3 V j a c O z b i B D b 2 5 0 c m F j d H V h b C A o M y k v Q X V 0 b 1 J l b W 9 2 Z W R D b 2 x 1 b W 5 z M S 5 7 V m F s b 3 I g Q 0 R Q I F Z p Z 2 V u Y 2 l h c y B G d X R 1 c m F z L D M 2 f S Z x d W 9 0 O y w m c X V v d D t T Z W N 0 a W 9 u M S 8 y M D I z X 1 J l c G 9 y d G U g Z G U g R W p l Y 3 V j a c O z b i B D b 2 5 0 c m F j d H V h b C A o M y k v Q X V 0 b 1 J l b W 9 2 Z W R D b 2 x 1 b W 5 z M S 5 7 T m 8 g U l A s M z d 9 J n F 1 b 3 Q 7 L C Z x d W 9 0 O 1 N l Y 3 R p b 2 4 x L z I w M j N f U m V w b 3 J 0 Z S B k Z S B F a m V j d W N p w 7 N u I E N v b n R y Y W N 0 d W F s I C g z K S 9 B d X R v U m V t b 3 Z l Z E N v b H V t b n M x L n t F e H B l Z G l j a c O z b i B S U C w z O H 0 m c X V v d D s s J n F 1 b 3 Q 7 U 2 V j d G l v b j E v M j A y M 1 9 S Z X B v c n R l I G R l I E V q Z W N 1 Y 2 n D s 2 4 g Q 2 9 u d H J h Y 3 R 1 Y W w g K D M p L 0 F 1 d G 9 S Z W 1 v d m V k Q 2 9 s d W 1 u c z E u e 1 Z h b G 9 y I F J Q L D M 5 f S Z x d W 9 0 O y w m c X V v d D t T Z W N 0 a W 9 u M S 8 y M D I z X 1 J l c G 9 y d G U g Z G U g R W p l Y 3 V j a c O z b i B D b 2 5 0 c m F j d H V h b C A o M y k v Q X V 0 b 1 J l b W 9 2 Z W R D b 2 x 1 b W 5 z M S 5 7 T m 8 g U l A g V m l n Z W 5 j a W F z I E Z 1 d H V y Y X M s N D B 9 J n F 1 b 3 Q 7 L C Z x d W 9 0 O 1 N l Y 3 R p b 2 4 x L z I w M j N f U m V w b 3 J 0 Z S B k Z S B F a m V j d W N p w 7 N u I E N v b n R y Y W N 0 d W F s I C g z K S 9 B d X R v U m V t b 3 Z l Z E N v b H V t b n M x L n t F e H B l Z G l j a c O z b i B S U C B W a W d l b m N p Y X M g R n V 0 d X J h L D Q x f S Z x d W 9 0 O y w m c X V v d D t T Z W N 0 a W 9 u M S 8 y M D I z X 1 J l c G 9 y d G U g Z G U g R W p l Y 3 V j a c O z b i B D b 2 5 0 c m F j d H V h b C A o M y k v Q X V 0 b 1 J l b W 9 2 Z W R D b 2 x 1 b W 5 z M S 5 7 V m F s b 3 I g U l A g V m l n Z W 5 j a W F z I E Z 1 d H V y Y X M s N D J 9 J n F 1 b 3 Q 7 L C Z x d W 9 0 O 1 N l Y 3 R p b 2 4 x L z I w M j N f U m V w b 3 J 0 Z S B k Z S B F a m V j d W N p w 7 N u I E N v b n R y Y W N 0 d W F s I C g z K S 9 B d X R v U m V t b 3 Z l Z E N v b H V t b n M x L n t S a W V z Z 2 9 z I F B y b 2 Z l c 2 l v b m F s Z X M s N D N 9 J n F 1 b 3 Q 7 L C Z x d W 9 0 O 1 N l Y 3 R p b 2 4 x L z I w M j N f U m V w b 3 J 0 Z S B k Z S B F a m V j d W N p w 7 N u I E N v b n R y Y W N 0 d W F s I C g z K S 9 B d X R v U m V t b 3 Z l Z E N v b H V t b n M x L n t P c m l n Z W 4 g Z G U g U H J l c 3 V w d W V z d G 8 s N D R 9 J n F 1 b 3 Q 7 L C Z x d W 9 0 O 1 N l Y 3 R p b 2 4 x L z I w M j N f U m V w b 3 J 0 Z S B k Z S B F a m V j d W N p w 7 N u I E N v b n R y Y W N 0 d W F s I C g z K S 9 B d X R v U m V t b 3 Z l Z E N v b H V t b n M x L n t P c m l n Z W 4 g Z G U g U m V j d X J z b 3 M s N D V 9 J n F 1 b 3 Q 7 L C Z x d W 9 0 O 1 N l Y 3 R p b 2 4 x L z I w M j N f U m V w b 3 J 0 Z S B k Z S B F a m V j d W N p w 7 N u I E N v b n R y Y W N 0 d W F s I C g z K S 9 B d X R v U m V t b 3 Z l Z E N v b H V t b n M x L n t U a X B v I E 1 v b m V k Y S B D b 2 5 0 c m F 0 b y w 0 N n 0 m c X V v d D s s J n F 1 b 3 Q 7 U 2 V j d G l v b j E v M j A y M 1 9 S Z X B v c n R l I G R l I E V q Z W N 1 Y 2 n D s 2 4 g Q 2 9 u d H J h Y 3 R 1 Y W w g K D M p L 0 F 1 d G 9 S Z W 1 v d m V k Q 2 9 s d W 1 u c z E u e 1 Z h b G 9 y I G R l I E 1 v b m V k Y S B F e H Q s N D d 9 J n F 1 b 3 Q 7 L C Z x d W 9 0 O 1 N l Y 3 R p b 2 4 x L z I w M j N f U m V w b 3 J 0 Z S B k Z S B F a m V j d W N p w 7 N u I E N v b n R y Y W N 0 d W F s I C g z K S 9 B d X R v U m V t b 3 Z l Z E N v b H V t b n M x L n t W Y W x v c i B 0 Y X N h I G N h b W J p b y w 0 O H 0 m c X V v d D s s J n F 1 b 3 Q 7 U 2 V j d G l v b j E v M j A y M 1 9 S Z X B v c n R l I G R l I E V q Z W N 1 Y 2 n D s 2 4 g Q 2 9 u d H J h Y 3 R 1 Y W w g K D M p L 0 F 1 d G 9 S Z W 1 v d m V k Q 2 9 s d W 1 u c z E u e 1 Z h b G 9 y I G l u a W N p Y W w g Y 2 9 u d H J h d G 8 s N D l 9 J n F 1 b 3 Q 7 L C Z x d W 9 0 O 1 N l Y 3 R p b 2 4 x L z I w M j N f U m V w b 3 J 0 Z S B k Z S B F a m V j d W N p w 7 N u I E N v b n R y Y W N 0 d W F s I C g z K S 9 B d X R v U m V t b 3 Z l Z E N v b H V t b n M x L n t P Y n N l c n Z h Y 2 l v b m V z I H Z h b G 9 y L D U w f S Z x d W 9 0 O y w m c X V v d D t T Z W N 0 a W 9 u M S 8 y M D I z X 1 J l c G 9 y d G U g Z G U g R W p l Y 3 V j a c O z b i B D b 2 5 0 c m F j d H V h b C A o M y k v Q X V 0 b 1 J l b W 9 2 Z W R D b 2 x 1 b W 5 z M S 5 7 T m 8 g Q 0 R Q I E 5 v d m V k Y W R l c y w 1 M X 0 m c X V v d D s s J n F 1 b 3 Q 7 U 2 V j d G l v b j E v M j A y M 1 9 S Z X B v c n R l I G R l I E V q Z W N 1 Y 2 n D s 2 4 g Q 2 9 u d H J h Y 3 R 1 Y W w g K D M p L 0 F 1 d G 9 S Z W 1 v d m V k Q 2 9 s d W 1 u c z E u e 0 V 4 c G V k a W N p w 7 N u I E N E U C B O b 3 Z l Z G F k Z X M s N T J 9 J n F 1 b 3 Q 7 L C Z x d W 9 0 O 1 N l Y 3 R p b 2 4 x L z I w M j N f U m V w b 3 J 0 Z S B k Z S B F a m V j d W N p w 7 N u I E N v b n R y Y W N 0 d W F s I C g z K S 9 B d X R v U m V t b 3 Z l Z E N v b H V t b n M x L n t W Y W x v c i B D R F A g T m 9 2 Z W R h Z G V z L D U z f S Z x d W 9 0 O y w m c X V v d D t T Z W N 0 a W 9 u M S 8 y M D I z X 1 J l c G 9 y d G U g Z G U g R W p l Y 3 V j a c O z b i B D b 2 5 0 c m F j d H V h b C A o M y k v Q X V 0 b 1 J l b W 9 2 Z W R D b 2 x 1 b W 5 z M S 5 7 T m 8 g Q 0 R Q I F Z p Z 2 V u Y 2 l h c y B G d X R 1 c m F z I E 5 v d m V k L D U 0 f S Z x d W 9 0 O y w m c X V v d D t T Z W N 0 a W 9 u M S 8 y M D I z X 1 J l c G 9 y d G U g Z G U g R W p l Y 3 V j a c O z b i B D b 2 5 0 c m F j d H V h b C A o M y k v Q X V 0 b 1 J l b W 9 2 Z W R D b 2 x 1 b W 5 z M S 5 7 R X h w Z W R p Y 2 n D s 2 4 g Q 0 R Q I F Z p Z 2 V u Y 2 l h c y B G d X R 1 c l 8 x L D U 1 f S Z x d W 9 0 O y w m c X V v d D t T Z W N 0 a W 9 u M S 8 y M D I z X 1 J l c G 9 y d G U g Z G U g R W p l Y 3 V j a c O z b i B D b 2 5 0 c m F j d H V h b C A o M y k v Q X V 0 b 1 J l b W 9 2 Z W R D b 2 x 1 b W 5 z M S 5 7 V m F s b 3 I g Q 0 R Q I F Z p Z 2 V u Y 2 l h c y B G d X R 1 c m F z I E 5 v L D U 2 f S Z x d W 9 0 O y w m c X V v d D t T Z W N 0 a W 9 u M S 8 y M D I z X 1 J l c G 9 y d G U g Z G U g R W p l Y 3 V j a c O z b i B D b 2 5 0 c m F j d H V h b C A o M y k v Q X V 0 b 1 J l b W 9 2 Z W R D b 2 x 1 b W 5 z M S 5 7 T m 8 g U l A g T m 9 2 Z W R h Z G V z L D U 3 f S Z x d W 9 0 O y w m c X V v d D t T Z W N 0 a W 9 u M S 8 y M D I z X 1 J l c G 9 y d G U g Z G U g R W p l Y 3 V j a c O z b i B D b 2 5 0 c m F j d H V h b C A o M y k v Q X V 0 b 1 J l b W 9 2 Z W R D b 2 x 1 b W 5 z M S 5 7 R X h w Z W R p Y 2 n D s 2 4 g U l A g T m 9 2 Z W R h Z G V z L D U 4 f S Z x d W 9 0 O y w m c X V v d D t T Z W N 0 a W 9 u M S 8 y M D I z X 1 J l c G 9 y d G U g Z G U g R W p l Y 3 V j a c O z b i B D b 2 5 0 c m F j d H V h b C A o M y k v Q X V 0 b 1 J l b W 9 2 Z W R D b 2 x 1 b W 5 z M S 5 7 V m F s b 3 I g U l A g T m 9 2 Z W R h Z G V z L D U 5 f S Z x d W 9 0 O y w m c X V v d D t T Z W N 0 a W 9 u M S 8 y M D I z X 1 J l c G 9 y d G U g Z G U g R W p l Y 3 V j a c O z b i B D b 2 5 0 c m F j d H V h b C A o M y k v Q X V 0 b 1 J l b W 9 2 Z W R D b 2 x 1 b W 5 z M S 5 7 T m 8 g U l A g V m l n Z W 5 j a W F z I E Z 1 d H V y Y X M g T m 9 2 Z W R h L D Y w f S Z x d W 9 0 O y w m c X V v d D t T Z W N 0 a W 9 u M S 8 y M D I z X 1 J l c G 9 y d G U g Z G U g R W p l Y 3 V j a c O z b i B D b 2 5 0 c m F j d H V h b C A o M y k v Q X V 0 b 1 J l b W 9 2 Z W R D b 2 x 1 b W 5 z M S 5 7 R X h w Z W R p Y 2 n D s 2 4 g U l A g V m l n Z W 5 j a W F z I E Z 1 d H V y Y V 8 y L D Y x f S Z x d W 9 0 O y w m c X V v d D t T Z W N 0 a W 9 u M S 8 y M D I z X 1 J l c G 9 y d G U g Z G U g R W p l Y 3 V j a c O z b i B D b 2 5 0 c m F j d H V h b C A o M y k v Q X V 0 b 1 J l b W 9 2 Z W R D b 2 x 1 b W 5 z M S 5 7 V m F s b 3 I g U l A g V m l n Z W 5 j a W F z I E Z 1 d H V y Y X M g T m 9 2 L D Y y f S Z x d W 9 0 O y w m c X V v d D t T Z W N 0 a W 9 u M S 8 y M D I z X 1 J l c G 9 y d G U g Z G U g R W p l Y 3 V j a c O z b i B D b 2 5 0 c m F j d H V h b C A o M y k v Q X V 0 b 1 J l b W 9 2 Z W R D b 2 x 1 b W 5 z M S 5 7 T m 8 g c G V k a W R v I G 1 v Z G l m a W N h Y 2 n D s 2 4 s N j N 9 J n F 1 b 3 Q 7 L C Z x d W 9 0 O 1 N l Y 3 R p b 2 4 x L z I w M j N f U m V w b 3 J 0 Z S B k Z S B F a m V j d W N p w 7 N u I E N v b n R y Y W N 0 d W F s I C g z K S 9 B d X R v U m V t b 3 Z l Z E N v b H V t b n M x L n t W Y W x v c i B 0 b 3 R h b C B h Z G l j a W 9 u Z X M s N j R 9 J n F 1 b 3 Q 7 L C Z x d W 9 0 O 1 N l Y 3 R p b 2 4 x L z I w M j N f U m V w b 3 J 0 Z S B k Z S B F a m V j d W N p w 7 N u I E N v b n R y Y W N 0 d W F s I C g z K S 9 B d X R v U m V t b 3 Z l Z E N v b H V t b n M x L n t O L i B h Z G l j a W 9 u Z X M g c m V h b G l 6 Y W R h c y w 2 N X 0 m c X V v d D s s J n F 1 b 3 Q 7 U 2 V j d G l v b j E v M j A y M 1 9 S Z X B v c n R l I G R l I E V q Z W N 1 Y 2 n D s 2 4 g Q 2 9 u d H J h Y 3 R 1 Y W w g K D M p L 0 F 1 d G 9 S Z W 1 v d m V k Q 2 9 s d W 1 u c z E u e 1 Z h b G 9 y I H R v d G F s I G N v b n R y Y X R v I G N v b i B h Z G l j a S w 2 N n 0 m c X V v d D s s J n F 1 b 3 Q 7 U 2 V j d G l v b j E v M j A y M 1 9 S Z X B v c n R l I G R l I E V q Z W N 1 Y 2 n D s 2 4 g Q 2 9 u d H J h Y 3 R 1 Y W w g K D M p L 0 F 1 d G 9 S Z W 1 v d m V k Q 2 9 s d W 1 u c z E u e 0 Z v c m 1 h I G R l I H B h Z 2 8 s N j d 9 J n F 1 b 3 Q 7 L C Z x d W 9 0 O 1 N l Y 3 R p b 2 4 x L z I w M j N f U m V w b 3 J 0 Z S B k Z S B F a m V j d W N p w 7 N u I E N v b n R y Y W N 0 d W F s I C g z K S 9 B d X R v U m V t b 3 Z l Z E N v b H V t b n M x L n t Q b G F 6 b y B l a m V j d W N p w 7 N u I G N v b n R y Y X R v L D Y 4 f S Z x d W 9 0 O y w m c X V v d D t T Z W N 0 a W 9 u M S 8 y M D I z X 1 J l c G 9 y d G U g Z G U g R W p l Y 3 V j a c O z b i B D b 2 5 0 c m F j d H V h b C A o M y k v Q X V 0 b 1 J l b W 9 2 Z W R D b 2 x 1 b W 5 z M S 5 7 T 2 J z Z X J 2 Y W N p w 7 N u Z X M g c G x h e m 8 s N j l 9 J n F 1 b 3 Q 7 L C Z x d W 9 0 O 1 N l Y 3 R p b 2 4 x L z I w M j N f U m V w b 3 J 0 Z S B k Z S B F a m V j d W N p w 7 N u I E N v b n R y Y W N 0 d W F s I C g z K S 9 B d X R v U m V t b 3 Z l Z E N v b H V t b n M x L n t Q b G F 6 b y B 0 b 3 R h b C B w c s O z c n J v Z 2 F z L D c w f S Z x d W 9 0 O y w m c X V v d D t T Z W N 0 a W 9 u M S 8 y M D I z X 1 J l c G 9 y d G U g Z G U g R W p l Y 3 V j a c O z b i B D b 2 5 0 c m F j d H V h b C A o M y k v Q X V 0 b 1 J l b W 9 2 Z W R D b 2 x 1 b W 5 z M S 5 7 T 2 J z Z X J 2 Y W N p w 7 N u Z X M g c G x h e m 8 g c H L D s 3 J y b 2 d h L D c x f S Z x d W 9 0 O y w m c X V v d D t T Z W N 0 a W 9 u M S 8 y M D I z X 1 J l c G 9 y d G U g Z G U g R W p l Y 3 V j a c O z b i B D b 2 5 0 c m F j d H V h b C A o M y k v Q X V 0 b 1 J l b W 9 2 Z W R D b 2 x 1 b W 5 z M S 5 7 U G x h e m 8 g d G 9 0 Y W w g Y 2 9 u d H J h d G 8 s N z J 9 J n F 1 b 3 Q 7 L C Z x d W 9 0 O 1 N l Y 3 R p b 2 4 x L z I w M j N f U m V w b 3 J 0 Z S B k Z S B F a m V j d W N p w 7 N u I E N v b n R y Y W N 0 d W F s I C g z K S 9 B d X R v U m V t b 3 Z l Z E N v b H V t b n M x L n t W a W d l b m N p Y S B k Z W w g Y 2 9 u d H J h d G 8 s N z N 9 J n F 1 b 3 Q 7 L C Z x d W 9 0 O 1 N l Y 3 R p b 2 4 x L z I w M j N f U m V w b 3 J 0 Z S B k Z S B F a m V j d W N p w 7 N u I E N v b n R y Y W N 0 d W F s I C g z K S 9 B d X R v U m V t b 3 Z l Z E N v b H V t b n M x L n t D b 2 5 0 c m F 0 a X N 0 Y S w 3 N H 0 m c X V v d D s s J n F 1 b 3 Q 7 U 2 V j d G l v b j E v M j A y M 1 9 S Z X B v c n R l I G R l I E V q Z W N 1 Y 2 n D s 2 4 g Q 2 9 u d H J h Y 3 R 1 Y W w g K D M p L 0 F 1 d G 9 S Z W 1 v d m V k Q 2 9 s d W 1 u c z E u e 0 l k I G N v b n R y Y X R p c 3 R h L D c 1 f S Z x d W 9 0 O y w m c X V v d D t T Z W N 0 a W 9 u M S 8 y M D I z X 1 J l c G 9 y d G U g Z G U g R W p l Y 3 V j a c O z b i B D b 2 5 0 c m F j d H V h b C A o M y k v Q X V 0 b 1 J l b W 9 2 Z W R D b 2 x 1 b W 5 z M S 5 7 R M O t Z 2 l 0 b y B 2 Z X J p Z m l j Y W N p w 7 N u I E l k L D c 2 f S Z x d W 9 0 O y w m c X V v d D t T Z W N 0 a W 9 u M S 8 y M D I z X 1 J l c G 9 y d G U g Z G U g R W p l Y 3 V j a c O z b i B D b 2 5 0 c m F j d H V h b C A o M y k v Q X V 0 b 1 J l b W 9 2 Z W R D b 2 x 1 b W 5 z M S 5 7 V G l w b y B J R C w 3 N 3 0 m c X V v d D s s J n F 1 b 3 Q 7 U 2 V j d G l v b j E v M j A y M 1 9 S Z X B v c n R l I G R l I E V q Z W N 1 Y 2 n D s 2 4 g Q 2 9 u d H J h Y 3 R 1 Y W w g K D M p L 0 F 1 d G 9 S Z W 1 v d m V k Q 2 9 s d W 1 u c z E u e 0 5 h d H V y Y W x l e m E s N z h 9 J n F 1 b 3 Q 7 L C Z x d W 9 0 O 1 N l Y 3 R p b 2 4 x L z I w M j N f U m V w b 3 J 0 Z S B k Z S B F a m V j d W N p w 7 N u I E N v b n R y Y W N 0 d W F s I C g z K S 9 B d X R v U m V t b 3 Z l Z E N v b H V t b n M x L n t T Z X h v L D c 5 f S Z x d W 9 0 O y w m c X V v d D t T Z W N 0 a W 9 u M S 8 y M D I z X 1 J l c G 9 y d G U g Z G U g R W p l Y 3 V j a c O z b i B D b 2 5 0 c m F j d H V h b C A o M y k v Q X V 0 b 1 J l b W 9 2 Z W R D b 2 x 1 b W 5 z M S 5 7 R W R h Z C w 4 M H 0 m c X V v d D s s J n F 1 b 3 Q 7 U 2 V j d G l v b j E v M j A y M 1 9 S Z X B v c n R l I G R l I E V q Z W N 1 Y 2 n D s 2 4 g Q 2 9 u d H J h Y 3 R 1 Y W w g K D M p L 0 F 1 d G 9 S Z W 1 v d m V k Q 2 9 s d W 1 u c z E u e 0 5 p d m V s I G R l I G V z d H V k a W 8 s O D F 9 J n F 1 b 3 Q 7 L C Z x d W 9 0 O 1 N l Y 3 R p b 2 4 x L z I w M j N f U m V w b 3 J 0 Z S B k Z S B F a m V j d W N p w 7 N u I E N v b n R y Y W N 0 d W F s I C g z K S 9 B d X R v U m V t b 3 Z l Z E N v b H V t b n M x L n t Q c m 9 m Z X N p w 7 N u L D g y f S Z x d W 9 0 O y w m c X V v d D t T Z W N 0 a W 9 u M S 8 y M D I z X 1 J l c G 9 y d G U g Z G U g R W p l Y 3 V j a c O z b i B D b 2 5 0 c m F j d H V h b C A o M y k v Q X V 0 b 1 J l b W 9 2 Z W R D b 2 x 1 b W 5 z M S 5 7 R m 9 y b W F j a c O z b i B j b 2 5 0 c m F 0 a X N 0 Y S w 4 M 3 0 m c X V v d D s s J n F 1 b 3 Q 7 U 2 V j d G l v b j E v M j A y M 1 9 S Z X B v c n R l I G R l I E V q Z W N 1 Y 2 n D s 2 4 g Q 2 9 u d H J h Y 3 R 1 Y W w g K D M p L 0 F 1 d G 9 S Z W 1 v d m V k Q 2 9 s d W 1 u c z E u e 0 V 4 c G V y a W V u Y 2 l h I G N v b n R y Y X R p c 3 R h L D g 0 f S Z x d W 9 0 O y w m c X V v d D t T Z W N 0 a W 9 u M S 8 y M D I z X 1 J l c G 9 y d G U g Z G U g R W p l Y 3 V j a c O z b i B D b 2 5 0 c m F j d H V h b C A o M y k v Q X V 0 b 1 J l b W 9 2 Z W R D b 2 x 1 b W 5 z M S 5 7 R X h w Z X J p Z W 5 j a W E g c m V s Y W N p b 2 5 h Z G E s O D V 9 J n F 1 b 3 Q 7 L C Z x d W 9 0 O 1 N l Y 3 R p b 2 4 x L z I w M j N f U m V w b 3 J 0 Z S B k Z S B F a m V j d W N p w 7 N u I E N v b n R y Y W N 0 d W F s I C g z K S 9 B d X R v U m V t b 3 Z l Z E N v b H V t b n M x L n t U a X B v I G l k Z W 5 0 a W Z p Y 2 F j a c O z b i B y Z X B y Z X N l b n R h L D g 2 f S Z x d W 9 0 O y w m c X V v d D t T Z W N 0 a W 9 u M S 8 y M D I z X 1 J l c G 9 y d G U g Z G U g R W p l Y 3 V j a c O z b i B D b 2 5 0 c m F j d H V h b C A o M y k v Q X V 0 b 1 J l b W 9 2 Z W R D b 2 x 1 b W 5 z M S 5 7 S W R l b n R p Z m l j Y W N p b 2 4 g U m V w c m V z Z W 5 0 Y W 5 0 Z S w 4 N 3 0 m c X V v d D s s J n F 1 b 3 Q 7 U 2 V j d G l v b j E v M j A y M 1 9 S Z X B v c n R l I G R l I E V q Z W N 1 Y 2 n D s 2 4 g Q 2 9 u d H J h Y 3 R 1 Y W w g K D M p L 0 F 1 d G 9 S Z W 1 v d m V k Q 2 9 s d W 1 u c z E u e 1 J l c H J l c 2 V u d G F u d G U g b G V n Y W w s O D h 9 J n F 1 b 3 Q 7 L C Z x d W 9 0 O 1 N l Y 3 R p b 2 4 x L z I w M j N f U m V w b 3 J 0 Z S B k Z S B F a m V j d W N p w 7 N u I E N v b n R y Y W N 0 d W F s I C g z K S 9 B d X R v U m V t b 3 Z l Z E N v b H V t b n M x L n t O b 2 1 i c m U g c m V w c m V z Z W 5 0 Y W 5 0 Z S B s Z W d h b C 1 j b 2 4 s O D l 9 J n F 1 b 3 Q 7 L C Z x d W 9 0 O 1 N l Y 3 R p b 2 4 x L z I w M j N f U m V w b 3 J 0 Z S B k Z S B F a m V j d W N p w 7 N u I E N v b n R y Y W N 0 d W F s I C g z K S 9 B d X R v U m V t b 3 Z l Z E N v b H V t b n M x L n t D Y X J n b y B S Z X B y Z X N l b n R h b n R l I E x l Z 2 F s L D k w f S Z x d W 9 0 O y w m c X V v d D t T Z W N 0 a W 9 u M S 8 y M D I z X 1 J l c G 9 y d G U g Z G U g R W p l Y 3 V j a c O z b i B D b 2 5 0 c m F j d H V h b C A o M y k v Q X V 0 b 1 J l b W 9 2 Z W R D b 2 x 1 b W 5 z M S 5 7 R G l y Z W N j a c O z b i B w c m 9 2 Z W V k b 3 I s O T F 9 J n F 1 b 3 Q 7 L C Z x d W 9 0 O 1 N l Y 3 R p b 2 4 x L z I w M j N f U m V w b 3 J 0 Z S B k Z S B F a m V j d W N p w 7 N u I E N v b n R y Y W N 0 d W F s I C g z K S 9 B d X R v U m V t b 3 Z l Z E N v b H V t b n M x L n t U Z W z D q W Z v b m 8 g c H J v d m V l Z G 9 y L D k y f S Z x d W 9 0 O y w m c X V v d D t T Z W N 0 a W 9 u M S 8 y M D I z X 1 J l c G 9 y d G U g Z G U g R W p l Y 3 V j a c O z b i B D b 2 5 0 c m F j d H V h b C A o M y k v Q X V 0 b 1 J l b W 9 2 Z W R D b 2 x 1 b W 5 z M S 5 7 Q 2 9 y c m V v L W U g c H J v d m V l Z G 9 y L D k z f S Z x d W 9 0 O y w m c X V v d D t T Z W N 0 a W 9 u M S 8 y M D I z X 1 J l c G 9 y d G U g Z G U g R W p l Y 3 V j a c O z b i B D b 2 5 0 c m F j d H V h b C A o M y k v Q X V 0 b 1 J l b W 9 2 Z W R D b 2 x 1 b W 5 z M S 5 7 V G l w b y B l b n R p Z G F k L D k 0 f S Z x d W 9 0 O y w m c X V v d D t T Z W N 0 a W 9 u M S 8 y M D I z X 1 J l c G 9 y d G U g Z G U g R W p l Y 3 V j a c O z b i B D b 2 5 0 c m F j d H V h b C A o M y k v Q X V 0 b 1 J l b W 9 2 Z W R D b 2 x 1 b W 5 z M S 5 7 T m 8 g Y 2 V y d G l m a W N h Z G 8 g Y 2 9 u c 3 R p d H V j a c O z b i w 5 N X 0 m c X V v d D s s J n F 1 b 3 Q 7 U 2 V j d G l v b j E v M j A y M 1 9 S Z X B v c n R l I G R l I E V q Z W N 1 Y 2 n D s 2 4 g Q 2 9 u d H J h Y 3 R 1 Y W w g K D M p L 0 F 1 d G 9 S Z W 1 v d m V k Q 2 9 s d W 1 u c z E u e 1 R p c G 8 g Z G U g b 3 J n L 3 B l c n M s O T Z 9 J n F 1 b 3 Q 7 L C Z x d W 9 0 O 1 N l Y 3 R p b 2 4 x L z I w M j N f U m V w b 3 J 0 Z S B k Z S B F a m V j d W N p w 7 N u I E N v b n R y Y W N 0 d W F s I C g z K S 9 B d X R v U m V t b 3 Z l Z E N v b H V t b n M x L n t O Y W N p b 2 5 h b G l k Y W Q s O T d 9 J n F 1 b 3 Q 7 L C Z x d W 9 0 O 1 N l Y 3 R p b 2 4 x L z I w M j N f U m V w b 3 J 0 Z S B k Z S B F a m V j d W N p w 7 N u I E N v b n R y Y W N 0 d W F s I C g z K S 9 B d X R v U m V t b 3 Z l Z E N v b H V t b n M x L n t E Y X R v c y A g U 3 V w Z X J 2 a X N v c i w 5 O H 0 m c X V v d D s s J n F 1 b 3 Q 7 U 2 V j d G l v b j E v M j A y M 1 9 S Z X B v c n R l I G R l I E V q Z W N 1 Y 2 n D s 2 4 g Q 2 9 u d H J h Y 3 R 1 Y W w g K D M p L 0 F 1 d G 9 S Z W 1 v d m V k Q 2 9 s d W 1 u c z E u e 0 R h d G 9 z I G R l I E l u d G V y d m V u d G 9 y L D k 5 f S Z x d W 9 0 O y w m c X V v d D t T Z W N 0 a W 9 u M S 8 y M D I z X 1 J l c G 9 y d G U g Z G U g R W p l Y 3 V j a c O z b i B D b 2 5 0 c m F j d H V h b C A o M y k v Q X V 0 b 1 J l b W 9 2 Z W R D b 2 x 1 b W 5 z M S 5 7 T 3 J k Z W 5 h Z G 9 y I G R l b C B n Y X N 0 b y w x M D B 9 J n F 1 b 3 Q 7 L C Z x d W 9 0 O 1 N l Y 3 R p b 2 4 x L z I w M j N f U m V w b 3 J 0 Z S B k Z S B F a m V j d W N p w 7 N u I E N v b n R y Y W N 0 d W F s I C g z K S 9 B d X R v U m V t b 3 Z l Z E N v b H V t b n M x L n t D b G F z Z S B k Z S B n Y X J h b n T D r W E s M T A x f S Z x d W 9 0 O y w m c X V v d D t T Z W N 0 a W 9 u M S 8 y M D I z X 1 J l c G 9 y d G U g Z G U g R W p l Y 3 V j a c O z b i B D b 2 5 0 c m F j d H V h b C A o M y k v Q X V 0 b 1 J l b W 9 2 Z W R D b 2 x 1 b W 5 z M S 5 7 R 2 F y Y W 5 0 w 6 1 h I G 8 g c M O z b G l 6 Y S w x M D J 9 J n F 1 b 3 Q 7 L C Z x d W 9 0 O 1 N l Y 3 R p b 2 4 x L z I w M j N f U m V w b 3 J 0 Z S B k Z S B F a m V j d W N p w 7 N u I E N v b n R y Y W N 0 d W F s I C g z K S 9 B d X R v U m V t b 3 Z l Z E N v b H V t b n M x L n t O L i B n Y X J h b n R p Y S w x M D N 9 J n F 1 b 3 Q 7 L C Z x d W 9 0 O 1 N l Y 3 R p b 2 4 x L z I w M j N f U m V w b 3 J 0 Z S B k Z S B F a m V j d W N p w 7 N u I E N v b n R y Y W N 0 d W F s I C g z K S 9 B d X R v U m V t b 3 Z l Z E N v b H V t b n M x L n t O L i B h b m V 4 b y w x M D R 9 J n F 1 b 3 Q 7 L C Z x d W 9 0 O 1 N l Y 3 R p b 2 4 x L z I w M j N f U m V w b 3 J 0 Z S B k Z S B F a m V j d W N p w 7 N u I E N v b n R y Y W N 0 d W F s I C g z K S 9 B d X R v U m V t b 3 Z l Z E N v b H V t b n M x L n t G Z W N o Y S B p b m l j a W 8 g d m l n Z W 5 j a W E s M T A 1 f S Z x d W 9 0 O y w m c X V v d D t T Z W N 0 a W 9 u M S 8 y M D I z X 1 J l c G 9 y d G U g Z G U g R W p l Y 3 V j a c O z b i B D b 2 5 0 c m F j d H V h b C A o M y k v Q X V 0 b 1 J l b W 9 2 Z W R D b 2 x 1 b W 5 z M S 5 7 R m V j a G E g Z m l u I H Z p Z 2 V u Y 2 l h L D E w N n 0 m c X V v d D s s J n F 1 b 3 Q 7 U 2 V j d G l v b j E v M j A y M 1 9 S Z X B v c n R l I G R l I E V q Z W N 1 Y 2 n D s 2 4 g Q 2 9 u d H J h Y 3 R 1 Y W w g K D M p L 0 F 1 d G 9 S Z W 1 v d m V k Q 2 9 s d W 1 u c z E u e 0 Z l Y 2 h h I G d h c m F u d G l h L D E w N 3 0 m c X V v d D s s J n F 1 b 3 Q 7 U 2 V j d G l v b j E v M j A y M 1 9 S Z X B v c n R l I G R l I E V q Z W N 1 Y 2 n D s 2 4 g Q 2 9 u d H J h Y 3 R 1 Y W w g K D M p L 0 F 1 d G 9 S Z W 1 v d m V k Q 2 9 s d W 1 u c z E u e 0 F z Z W d 1 c m F k b 3 J h L D E w O H 0 m c X V v d D s s J n F 1 b 3 Q 7 U 2 V j d G l v b j E v M j A y M 1 9 S Z X B v c n R l I G R l I E V q Z W N 1 Y 2 n D s 2 4 g Q 2 9 u d H J h Y 3 R 1 Y W w g K D M p L 0 F 1 d G 9 S Z W 1 v d m V k Q 2 9 s d W 1 u c z E u e 0 d h c m F u d M O t Y S B v I H D D s 2 x p e m E g U k N F L D E w O X 0 m c X V v d D s s J n F 1 b 3 Q 7 U 2 V j d G l v b j E v M j A y M 1 9 S Z X B v c n R l I G R l I E V q Z W N 1 Y 2 n D s 2 4 g Q 2 9 u d H J h Y 3 R 1 Y W w g K D M p L 0 F 1 d G 9 S Z W 1 v d m V k Q 2 9 s d W 1 u c z E u e 0 5 v I G d h c m F u d M O t Y S B S Q 0 U s M T E w f S Z x d W 9 0 O y w m c X V v d D t T Z W N 0 a W 9 u M S 8 y M D I z X 1 J l c G 9 y d G U g Z G U g R W p l Y 3 V j a c O z b i B D b 2 5 0 c m F j d H V h b C A o M y k v Q X V 0 b 1 J l b W 9 2 Z W R D b 2 x 1 b W 5 z M S 5 7 T m 8 g Y W 5 l e G 8 g Z 2 F y Y W 5 0 w 6 1 h I F J D R S w x M T F 9 J n F 1 b 3 Q 7 L C Z x d W 9 0 O 1 N l Y 3 R p b 2 4 x L z I w M j N f U m V w b 3 J 0 Z S B k Z S B F a m V j d W N p w 7 N u I E N v b n R y Y W N 0 d W F s I C g z K S 9 B d X R v U m V t b 3 Z l Z E N v b H V t b n M x L n t G Z W N o Y S B p b m l j a W 8 g d m l n Z W 5 j a W F f M y w x M T J 9 J n F 1 b 3 Q 7 L C Z x d W 9 0 O 1 N l Y 3 R p b 2 4 x L z I w M j N f U m V w b 3 J 0 Z S B k Z S B F a m V j d W N p w 7 N u I E N v b n R y Y W N 0 d W F s I C g z K S 9 B d X R v U m V t b 3 Z l Z E N v b H V t b n M x L n t G Z W N o Y S B m a W 4 g d m l n Z W 5 j a W F f N C w x M T N 9 J n F 1 b 3 Q 7 L C Z x d W 9 0 O 1 N l Y 3 R p b 2 4 x L z I w M j N f U m V w b 3 J 0 Z S B k Z S B F a m V j d W N p w 7 N u I E N v b n R y Y W N 0 d W F s I C g z K S 9 B d X R v U m V t b 3 Z l Z E N v b H V t b n M x L n t G Z W N o Y S B n Y X J h b n R p Y V 8 1 L D E x N H 0 m c X V v d D s s J n F 1 b 3 Q 7 U 2 V j d G l v b j E v M j A y M 1 9 S Z X B v c n R l I G R l I E V q Z W N 1 Y 2 n D s 2 4 g Q 2 9 u d H J h Y 3 R 1 Y W w g K D M p L 0 F 1 d G 9 S Z W 1 v d m V k Q 2 9 s d W 1 u c z E u e 0 F z Z W d 1 c m F k b 3 J h X z Y s M T E 1 f S Z x d W 9 0 O y w m c X V v d D t T Z W N 0 a W 9 u M S 8 y M D I z X 1 J l c G 9 y d G U g Z G U g R W p l Y 3 V j a c O z b i B D b 2 5 0 c m F j d H V h b C A o M y k v Q X V 0 b 1 J l b W 9 2 Z W R D b 2 x 1 b W 5 z M S 5 7 Q X B y b 2 J h Y 2 n D s 2 4 g Z 2 F y Y W 5 0 w 6 1 h c y w x M T Z 9 J n F 1 b 3 Q 7 L C Z x d W 9 0 O 1 N l Y 3 R p b 2 4 x L z I w M j N f U m V w b 3 J 0 Z S B k Z S B F a m V j d W N p w 7 N u I E N v b n R y Y W N 0 d W F s I C g z K S 9 B d X R v U m V t b 3 Z l Z E N v b H V t b n M x L n t P Y n N l c n Z h Y 2 n D s 2 5 l c y B n Y X J h b n T D r W F z L D E x N 3 0 m c X V v d D s s J n F 1 b 3 Q 7 U 2 V j d G l v b j E v M j A y M 1 9 S Z X B v c n R l I G R l I E V q Z W N 1 Y 2 n D s 2 4 g Q 2 9 u d H J h Y 3 R 1 Y W w g K D M p L 0 F 1 d G 9 S Z W 1 v d m V k Q 2 9 s d W 1 u c z E u e 0 V z d G F k b y w x M T h 9 J n F 1 b 3 Q 7 L C Z x d W 9 0 O 1 N l Y 3 R p b 2 4 x L z I w M j N f U m V w b 3 J 0 Z S B k Z S B F a m V j d W N p w 7 N u I E N v b n R y Y W N 0 d W F s I C g z K S 9 B d X R v U m V t b 3 Z l Z E N v b H V t b n M x L n t G a X J t Y S B k Z W w g Y 2 9 u d H J h d G l z d G E s M T E 5 f S Z x d W 9 0 O y w m c X V v d D t T Z W N 0 a W 9 u M S 8 y M D I z X 1 J l c G 9 y d G U g Z G U g R W p l Y 3 V j a c O z b i B D b 2 5 0 c m F j d H V h b C A o M y k v Q X V 0 b 1 J l b W 9 2 Z W R D b 2 x 1 b W 5 z M S 5 7 R m V j a G E g c G F y Y S B y Z W 1 p d G l y I G R v Y 3 M s M T I w f S Z x d W 9 0 O y w m c X V v d D t T Z W N 0 a W 9 u M S 8 y M D I z X 1 J l c G 9 y d G U g Z G U g R W p l Y 3 V j a c O z b i B D b 2 5 0 c m F j d H V h b C A o M y k v Q X V 0 b 1 J l b W 9 2 Z W R D b 2 x 1 b W 5 z M S 5 7 R m V j a G E g Z G U g Y W R q d W R p Y 2 F j a c O z b i w x M j F 9 J n F 1 b 3 Q 7 L C Z x d W 9 0 O 1 N l Y 3 R p b 2 4 x L z I w M j N f U m V w b 3 J 0 Z S B k Z S B F a m V j d W N p w 7 N u I E N v b n R y Y W N 0 d W F s I C g z K S 9 B d X R v U m V t b 3 Z l Z E N v b H V t b n M x L n t T d X N j c m l w Y 2 n D s 2 4 g Y 2 9 u d H J h d G 8 s M T I y f S Z x d W 9 0 O y w m c X V v d D t T Z W N 0 a W 9 u M S 8 y M D I z X 1 J l c G 9 y d G U g Z G U g R W p l Y 3 V j a c O z b i B D b 2 5 0 c m F j d H V h b C A o M y k v Q X V 0 b 1 J l b W 9 2 Z W R D b 2 x 1 b W 5 z M S 5 7 T G V n Y W x p e m F j a c O z b i B j b 2 5 0 c m F 0 b y w x M j N 9 J n F 1 b 3 Q 7 L C Z x d W 9 0 O 1 N l Y 3 R p b 2 4 x L z I w M j N f U m V w b 3 J 0 Z S B k Z S B F a m V j d W N p w 7 N u I E N v b n R y Y W N 0 d W F s I C g z K S 9 B d X R v U m V t b 3 Z l Z E N v b H V t b n M x L n t N b 2 R p Z m l j Y W N p w 7 N u I G R l I G d h c m F u d M O t Y X M s M T I 0 f S Z x d W 9 0 O y w m c X V v d D t T Z W N 0 a W 9 u M S 8 y M D I z X 1 J l c G 9 y d G U g Z G U g R W p l Y 3 V j a c O z b i B D b 2 5 0 c m F j d H V h b C A o M y k v Q X V 0 b 1 J l b W 9 2 Z W R D b 2 x 1 b W 5 z M S 5 7 S W 5 p Y 2 l v I G N v b n R y Y X R v I E 9 J L D E y N X 0 m c X V v d D s s J n F 1 b 3 Q 7 U 2 V j d G l v b j E v M j A y M 1 9 S Z X B v c n R l I G R l I E V q Z W N 1 Y 2 n D s 2 4 g Q 2 9 u d H J h Y 3 R 1 Y W w g K D M p L 0 F 1 d G 9 S Z W 1 v d m V k Q 2 9 s d W 1 u c z E u e 0 Z p b m F s a X p h Y 2 n D s 2 4 g Y 2 9 u d H J h d G 8 g T 0 k s M T I 2 f S Z x d W 9 0 O y w m c X V v d D t T Z W N 0 a W 9 u M S 8 y M D I z X 1 J l c G 9 y d G U g Z G U g R W p l Y 3 V j a c O z b i B D b 2 5 0 c m F j d H V h b C A o M y k v Q X V 0 b 1 J l b W 9 2 Z W R D b 2 x 1 b W 5 z M S 5 7 R m l u Y W x p e m F j a c O z b i B k Z W Z p b m l 0 a X Z h L D E y N 3 0 m c X V v d D s s J n F 1 b 3 Q 7 U 2 V j d G l v b j E v M j A y M 1 9 S Z X B v c n R l I G R l I E V q Z W N 1 Y 2 n D s 2 4 g Q 2 9 u d H J h Y 3 R 1 Y W w g K D M p L 0 F 1 d G 9 S Z W 1 v d m V k Q 2 9 s d W 1 u c z E u e 0 R h d G 9 z I G R l I E N l c 2 n D s 2 4 s M T I 4 f S Z x d W 9 0 O y w m c X V v d D t T Z W N 0 a W 9 u M S 8 y M D I z X 1 J l c G 9 y d G U g Z G U g R W p l Y 3 V j a c O z b i B D b 2 5 0 c m F j d H V h b C A o M y k v Q X V 0 b 1 J l b W 9 2 Z W R D b 2 x 1 b W 5 z M S 5 7 Q 2 F u d G l k Y W Q g Z G U g c 3 V z c G V u c 2 n D s 2 5 l c y B y Z W F s a S w x M j l 9 J n F 1 b 3 Q 7 L C Z x d W 9 0 O 1 N l Y 3 R p b 2 4 x L z I w M j N f U m V w b 3 J 0 Z S B k Z S B F a m V j d W N p w 7 N u I E N v b n R y Y W N 0 d W F s I C g z K S 9 B d X R v U m V t b 3 Z l Z E N v b H V t b n M x L n t T d X N j c m l w Y 2 n D s 2 4 g Z G U g b G E g c 3 V z c G V u c 2 n D s 2 4 s M T M w f S Z x d W 9 0 O y w m c X V v d D t T Z W N 0 a W 9 u M S 8 y M D I z X 1 J l c G 9 y d G U g Z G U g R W p l Y 3 V j a c O z b i B D b 2 5 0 c m F j d H V h b C A o M y k v Q X V 0 b 1 J l b W 9 2 Z W R D b 2 x 1 b W 5 z M S 5 7 R M O t Y X M g Z G U g c 3 V z c G V u c 2 n D s 2 4 s M T M x f S Z x d W 9 0 O y w m c X V v d D t T Z W N 0 a W 9 u M S 8 y M D I z X 1 J l c G 9 y d G U g Z G U g R W p l Y 3 V j a c O z b i B D b 2 5 0 c m F j d H V h b C A o M y k v Q X V 0 b 1 J l b W 9 2 Z W R D b 2 x 1 b W 5 z M S 5 7 V G V y b W l u Y W N p w 7 N u I G F u d G l j a X B h Z G E s M T M y f S Z x d W 9 0 O y w m c X V v d D t T Z W N 0 a W 9 u M S 8 y M D I z X 1 J l c G 9 y d G U g Z G U g R W p l Y 3 V j a c O z b i B D b 2 5 0 c m F j d H V h b C A o M y k v Q X V 0 b 1 J l b W 9 2 Z W R D b 2 x 1 b W 5 z M S 5 7 R m V j a G E g S W 5 m b 3 J t Z S B G a W 5 h b C w x M z N 9 J n F 1 b 3 Q 7 L C Z x d W 9 0 O 1 N l Y 3 R p b 2 4 x L z I w M j N f U m V w b 3 J 0 Z S B k Z S B F a m V j d W N p w 7 N u I E N v b n R y Y W N 0 d W F s I C g z K S 9 B d X R v U m V t b 3 Z l Z E N v b H V t b n M x L n t Q c m 9 j Z W R l I G E g b G l x d W l k Y W N p w 7 N u L D E z N H 0 m c X V v d D s s J n F 1 b 3 Q 7 U 2 V j d G l v b j E v M j A y M 1 9 S Z X B v c n R l I G R l I E V q Z W N 1 Y 2 n D s 2 4 g Q 2 9 u d H J h Y 3 R 1 Y W w g K D M p L 0 F 1 d G 9 S Z W 1 v d m V k Q 2 9 s d W 1 u c z E u e 0 x p c X V p Z G F j a c O z b i B y Z X F 1 Z X J p Z G E s M T M 1 f S Z x d W 9 0 O y w m c X V v d D t T Z W N 0 a W 9 u M S 8 y M D I z X 1 J l c G 9 y d G U g Z G U g R W p l Y 3 V j a c O z b i B D b 2 5 0 c m F j d H V h b C A o M y k v Q X V 0 b 1 J l b W 9 2 Z W R D b 2 x 1 b W 5 z M S 5 7 V G l w b y B s a X F 1 a W R h Y 2 n D s 2 4 s M T M 2 f S Z x d W 9 0 O y w m c X V v d D t T Z W N 0 a W 9 u M S 8 y M D I z X 1 J l c G 9 y d G U g Z G U g R W p l Y 3 V j a c O z b i B D b 2 5 0 c m F j d H V h b C A o M y k v Q X V 0 b 1 J l b W 9 2 Z W R D b 2 x 1 b W 5 z M S 5 7 U 3 V z Y 3 J p c G N p w 7 N u I G F j d G E g b G l x d W l k Y W N p w 7 N u L D E z N 3 0 m c X V v d D s s J n F 1 b 3 Q 7 U 2 V j d G l v b j E v M j A y M 1 9 S Z X B v c n R l I G R l I E V q Z W N 1 Y 2 n D s 2 4 g Q 2 9 u d H J h Y 3 R 1 Y W w g K D M p L 0 F 1 d G 9 S Z W 1 v d m V k Q 2 9 s d W 1 u c z E u e 0 9 i c 2 V y d m F j a W 9 u Z X M g b G l x d W l k Y W N p w 7 N u L D E z O H 0 m c X V v d D s s J n F 1 b 3 Q 7 U 2 V j d G l v b j E v M j A y M 1 9 S Z X B v c n R l I G R l I E V q Z W N 1 Y 2 n D s 2 4 g Q 2 9 u d H J h Y 3 R 1 Y W w g K D M p L 0 F 1 d G 9 S Z W 1 v d m V k Q 2 9 s d W 1 u c z E u e 0 x p c X V p Z G F j a c O z b i A t I E F w c m 9 i Y W N p w 7 N u I G 9 y Z G V u L D E z O X 0 m c X V v d D s s J n F 1 b 3 Q 7 U 2 V j d G l v b j E v M j A y M 1 9 S Z X B v c n R l I G R l I E V q Z W N 1 Y 2 n D s 2 4 g Q 2 9 u d H J h Y 3 R 1 Y W w g K D M p L 0 F 1 d G 9 S Z W 1 v d m V k Q 2 9 s d W 1 u c z E u e 0 N p Z X J y Z S B k Z S B l e H B l Z G l l b n R l L D E 0 M H 0 m c X V v d D s s J n F 1 b 3 Q 7 U 2 V j d G l v b j E v M j A y M 1 9 S Z X B v c n R l I G R l I E V q Z W N 1 Y 2 n D s 2 4 g Q 2 9 u d H J h Y 3 R 1 Y W w g K D M p L 0 F 1 d G 9 S Z W 1 v d m V k Q 2 9 s d W 1 u c z E u e 0 p 1 c 3 R p Z m l j Y W N p w 7 N u L D E 0 M X 0 m c X V v d D s s J n F 1 b 3 Q 7 U 2 V j d G l v b j E v M j A y M 1 9 S Z X B v c n R l I G R l I E V q Z W N 1 Y 2 n D s 2 4 g Q 2 9 u d H J h Y 3 R 1 Y W w g K D M p L 0 F 1 d G 9 S Z W 1 v d m V k Q 2 9 s d W 1 u c z E u e 0 9 i b G l n Y W N p b 2 5 l c y B F c 3 B l Y 2 l h b G V z I G N v b n R y Y S w x N D J 9 J n F 1 b 3 Q 7 L C Z x d W 9 0 O 1 N l Y 3 R p b 2 4 x L z I w M j N f U m V w b 3 J 0 Z S B k Z S B F a m V j d W N p w 7 N u I E N v b n R y Y W N 0 d W F s I C g z K S 9 B d X R v U m V t b 3 Z l Z E N v b H V t b n M x L n t P Y m x p Z 2 F j a W 9 u Z X M g c 3 V w Z X J 2 a X N v c i B v I G l u d G U s M T Q z f S Z x d W 9 0 O y w m c X V v d D t T Z W N 0 a W 9 u M S 8 y M D I z X 1 J l c G 9 y d G U g Z G U g R W p l Y 3 V j a c O z b i B D b 2 5 0 c m F j d H V h b C A o M y k v Q X V 0 b 1 J l b W 9 2 Z W R D b 2 x 1 b W 5 z M S 5 7 T 2 J s a W d h Y 2 l v b m V z I F N E S C w x N D R 9 J n F 1 b 3 Q 7 L C Z x d W 9 0 O 1 N l Y 3 R p b 2 4 x L z I w M j N f U m V w b 3 J 0 Z S B k Z S B F a m V j d W N p w 7 N u I E N v b n R y Y W N 0 d W F s I C g z K S 9 B d X R v U m V t b 3 Z l Z E N v b H V t b n M x L n t Q c m 9 k d W N 0 b 3 M s I G V u d H J l Z 2 F i b G V z I C B v I H J l c 3 U s M T Q 1 f S Z x d W 9 0 O y w m c X V v d D t T Z W N 0 a W 9 u M S 8 y M D I z X 1 J l c G 9 y d G U g Z G U g R W p l Y 3 V j a c O z b i B D b 2 5 0 c m F j d H V h b C A o M y k v Q X V 0 b 1 J l b W 9 2 Z W R D b 2 x 1 b W 5 z M S 5 7 Q W Z p b G l h Y 2 n D s 2 4 g U 0 d S T C w x N D Z 9 J n F 1 b 3 Q 7 L C Z x d W 9 0 O 1 N l Y 3 R p b 2 4 x L z I w M j N f U m V w b 3 J 0 Z S B k Z S B F a m V j d W N p w 7 N u I E N v b n R y Y W N 0 d W F s I C g z K S 9 B d X R v U m V t b 3 Z l Z E N v b H V t b n M x L n t G d W 5 j a c O z b i w x N D d 9 J n F 1 b 3 Q 7 X S w m c X V v d D t D b 2 x 1 b W 5 D b 3 V u d C Z x d W 9 0 O z o x N D g s J n F 1 b 3 Q 7 S 2 V 5 Q 2 9 s d W 1 u T m F t Z X M m c X V v d D s 6 W 1 0 s J n F 1 b 3 Q 7 Q 2 9 s d W 1 u S W R l b n R p d G l l c y Z x d W 9 0 O z p b J n F 1 b 3 Q 7 U 2 V j d G l v b j E v M j A y M 1 9 S Z X B v c n R l I G R l I E V q Z W N 1 Y 2 n D s 2 4 g Q 2 9 u d H J h Y 3 R 1 Y W w g K D M p L 0 F 1 d G 9 S Z W 1 v d m V k Q 2 9 s d W 1 u c z E u e 1 Z p Z 2 V u Y 2 l h L D B 9 J n F 1 b 3 Q 7 L C Z x d W 9 0 O 1 N l Y 3 R p b 2 4 x L z I w M j N f U m V w b 3 J 0 Z S B k Z S B F a m V j d W N p w 7 N u I E N v b n R y Y W N 0 d W F s I C g z K S 9 B d X R v U m V t b 3 Z l Z E N v b H V t b n M x L n t O b y B j b 2 5 z Z W N 1 d G l 2 b y B T U E F B L D F 9 J n F 1 b 3 Q 7 L C Z x d W 9 0 O 1 N l Y 3 R p b 2 4 x L z I w M j N f U m V w b 3 J 0 Z S B k Z S B F a m V j d W N p w 7 N u I E N v b n R y Y W N 0 d W F s I C g z K S 9 B d X R v U m V t b 3 Z l Z E N v b H V t b n M x L n t S Z W N 1 c n J l b n R l L D J 9 J n F 1 b 3 Q 7 L C Z x d W 9 0 O 1 N l Y 3 R p b 2 4 x L z I w M j N f U m V w b 3 J 0 Z S B k Z S B F a m V j d W N p w 7 N u I E N v b n R y Y W N 0 d W F s I C g z K S 9 B d X R v U m V t b 3 Z l Z E N v b H V t b n M x L n t N b 2 R h b G l k Y W Q g Z G U g c 2 V s Z W N j a c O z b i w z f S Z x d W 9 0 O y w m c X V v d D t T Z W N 0 a W 9 u M S 8 y M D I z X 1 J l c G 9 y d G U g Z G U g R W p l Y 3 V j a c O z b i B D b 2 5 0 c m F j d H V h b C A o M y k v Q X V 0 b 1 J l b W 9 2 Z W R D b 2 x 1 b W 5 z M S 5 7 V G l w b y B k Z S B T d W I g S W 5 2 L D R 9 J n F 1 b 3 Q 7 L C Z x d W 9 0 O 1 N l Y 3 R p b 2 4 x L z I w M j N f U m V w b 3 J 0 Z S B k Z S B F a m V j d W N p w 7 N u I E N v b n R y Y W N 0 d W F s I C g z K S 9 B d X R v U m V t b 3 Z l Z E N v b H V t b n M x L n t U a X B v I G N v b n R y Y X R v L D V 9 J n F 1 b 3 Q 7 L C Z x d W 9 0 O 1 N l Y 3 R p b 2 4 x L z I w M j N f U m V w b 3 J 0 Z S B k Z S B F a m V j d W N p w 7 N u I E N v b n R y Y W N 0 d W F s I C g z K S 9 B d X R v U m V t b 3 Z l Z E N v b H V t b n M x L n t Q c m 9 j Z W R p b W l l b n R v L D Z 9 J n F 1 b 3 Q 7 L C Z x d W 9 0 O 1 N l Y 3 R p b 2 4 x L z I w M j N f U m V w b 3 J 0 Z S B k Z S B F a m V j d W N p w 7 N u I E N v b n R y Y W N 0 d W F s I C g z K S 9 B d X R v U m V t b 3 Z l Z E N v b H V t b n M x L n t D b 2 Q g V U 5 T U F N D L D d 9 J n F 1 b 3 Q 7 L C Z x d W 9 0 O 1 N l Y 3 R p b 2 4 x L z I w M j N f U m V w b 3 J 0 Z S B k Z S B F a m V j d W N p w 7 N u I E N v b n R y Y W N 0 d W F s I C g z K S 9 B d X R v U m V t b 3 Z l Z E N v b H V t b n M x L n t O w 7 p t Z X J v I G R l I H B y b 2 N l c 2 8 s O H 0 m c X V v d D s s J n F 1 b 3 Q 7 U 2 V j d G l v b j E v M j A y M 1 9 S Z X B v c n R l I G R l I E V q Z W N 1 Y 2 n D s 2 4 g Q 2 9 u d H J h Y 3 R 1 Y W w g K D M p L 0 F 1 d G 9 S Z W 1 v d m V k Q 2 9 s d W 1 u c z E u e 0 7 C s C B F e H B l Z G l l b n R l I F B y Z W N v b n R y Y W N 0 d W F s L D l 9 J n F 1 b 3 Q 7 L C Z x d W 9 0 O 1 N l Y 3 R p b 2 4 x L z I w M j N f U m V w b 3 J 0 Z S B k Z S B F a m V j d W N p w 7 N u I E N v b n R y Y W N 0 d W F s I C g z K S 9 B d X R v U m V t b 3 Z l Z E N v b H V t b n M x L n t O w r A g R X h w Z W R p Z W 5 0 Z S B D b 2 5 0 c m F j d H V h b C w x M H 0 m c X V v d D s s J n F 1 b 3 Q 7 U 2 V j d G l v b j E v M j A y M 1 9 S Z X B v c n R l I G R l I E V q Z W N 1 Y 2 n D s 2 4 g Q 2 9 u d H J h Y 3 R 1 Y W w g K D M p L 0 F 1 d G 9 S Z W 1 v d m V k Q 2 9 s d W 1 u c z E u e 0 7 D u m 1 l c m 8 g Z G U g Y 2 9 u d H J h d G 8 s M T F 9 J n F 1 b 3 Q 7 L C Z x d W 9 0 O 1 N l Y 3 R p b 2 4 x L z I w M j N f U m V w b 3 J 0 Z S B k Z S B F a m V j d W N p w 7 N u I E N v b n R y Y W N 0 d W F s I C g z K S 9 B d X R v U m V t b 3 Z l Z E N v b H V t b n M x L n t O w 7 p t Z X J v I G R l I G 9 y Z G V u I G R l I G N v b X B y Y S B U V k V D L D E y f S Z x d W 9 0 O y w m c X V v d D t T Z W N 0 a W 9 u M S 8 y M D I z X 1 J l c G 9 y d G U g Z G U g R W p l Y 3 V j a c O z b i B D b 2 5 0 c m F j d H V h b C A o M y k v Q X V 0 b 1 J l b W 9 2 Z W R D b 2 x 1 b W 5 z M S 5 7 T 2 J q Z X R v L D E z f S Z x d W 9 0 O y w m c X V v d D t T Z W N 0 a W 9 u M S 8 y M D I z X 1 J l c G 9 y d G U g Z G U g R W p l Y 3 V j a c O z b i B D b 2 5 0 c m F j d H V h b C A o M y k v Q X V 0 b 1 J l b W 9 2 Z W R D b 2 x 1 b W 5 z M S 5 7 V G l w b y B k Z S B n Y X N 0 b y w x N H 0 m c X V v d D s s J n F 1 b 3 Q 7 U 2 V j d G l v b j E v M j A y M 1 9 S Z X B v c n R l I G R l I E V q Z W N 1 Y 2 n D s 2 4 g Q 2 9 u d H J h Y 3 R 1 Y W w g K D M p L 0 F 1 d G 9 S Z W 1 v d m V k Q 2 9 s d W 1 u c z E u e 0 N v Z C B j Z W 5 0 c m 8 g Z 2 V z d G 9 y L D E 1 f S Z x d W 9 0 O y w m c X V v d D t T Z W N 0 a W 9 u M S 8 y M D I z X 1 J l c G 9 y d G U g Z G U g R W p l Y 3 V j a c O z b i B D b 2 5 0 c m F j d H V h b C A o M y k v Q X V 0 b 1 J l b W 9 2 Z W R D b 2 x 1 b W 5 z M S 5 7 Q 2 V u d H J v I E d l c 3 R v c i w x N n 0 m c X V v d D s s J n F 1 b 3 Q 7 U 2 V j d G l v b j E v M j A y M 1 9 S Z X B v c n R l I G R l I E V q Z W N 1 Y 2 n D s 2 4 g Q 2 9 u d H J h Y 3 R 1 Y W w g K D M p L 0 F 1 d G 9 S Z W 1 v d m V k Q 2 9 s d W 1 u c z E u e 0 P D s 2 R p Z 2 8 g Z G U g w 6 F y Z W E g c 2 9 s a W N p d G F u d G U s M T d 9 J n F 1 b 3 Q 7 L C Z x d W 9 0 O 1 N l Y 3 R p b 2 4 x L z I w M j N f U m V w b 3 J 0 Z S B k Z S B F a m V j d W N p w 7 N u I E N v b n R y Y W N 0 d W F s I C g z K S 9 B d X R v U m V t b 3 Z l Z E N v b H V t b n M x L n v D g X J l Y S B z b 2 x p Y 2 l 0 Y W 5 0 Z S w x O H 0 m c X V v d D s s J n F 1 b 3 Q 7 U 2 V j d G l v b j E v M j A y M 1 9 S Z X B v c n R l I G R l I E V q Z W N 1 Y 2 n D s 2 4 g Q 2 9 u d H J h Y 3 R 1 Y W w g K D M p L 0 F 1 d G 9 S Z W 1 v d m V k Q 2 9 s d W 1 u c z E u e 0 d y d X B v I G R l I G N v b X B y Y X M s M T l 9 J n F 1 b 3 Q 7 L C Z x d W 9 0 O 1 N l Y 3 R p b 2 4 x L z I w M j N f U m V w b 3 J 0 Z S B k Z S B F a m V j d W N p w 7 N u I E N v b n R y Y W N 0 d W F s I C g z K S 9 B d X R v U m V t b 3 Z l Z E N v b H V t b n M x L n t U a X B v I H B y Z X N 1 c H V l c 3 R v L D I w f S Z x d W 9 0 O y w m c X V v d D t T Z W N 0 a W 9 u M S 8 y M D I z X 1 J l c G 9 y d G U g Z G U g R W p l Y 3 V j a c O z b i B D b 2 5 0 c m F j d H V h b C A o M y k v Q X V 0 b 1 J l b W 9 2 Z W R D b 2 x 1 b W 5 z M S 5 7 U H J v Z 3 J h b W E g Z G U g Z m l u Y W 5 j a W F j a c O z b i w y M X 0 m c X V v d D s s J n F 1 b 3 Q 7 U 2 V j d G l v b j E v M j A y M 1 9 S Z X B v c n R l I G R l I E V q Z W N 1 Y 2 n D s 2 4 g Q 2 9 u d H J h Y 3 R 1 Y W w g K D M p L 0 F 1 d G 9 S Z W 1 v d m V k Q 2 9 s d W 1 u c z E u e 0 N v Z C B w c m 9 n I G Z p b m F u Y 2 l h Y 2 n D s 2 4 s M j J 9 J n F 1 b 3 Q 7 L C Z x d W 9 0 O 1 N l Y 3 R p b 2 4 x L z I w M j N f U m V w b 3 J 0 Z S B k Z S B F a m V j d W N p w 7 N u I E N v b n R y Y W N 0 d W F s I C g z K S 9 B d X R v U m V t b 3 Z l Z E N v b H V t b n M x L n t U Z W 1 h I G d h c 3 R v L 2 l u d m V y c 2 n D s 2 4 s M j N 9 J n F 1 b 3 Q 7 L C Z x d W 9 0 O 1 N l Y 3 R p b 2 4 x L z I w M j N f U m V w b 3 J 0 Z S B k Z S B F a m V j d W N p w 7 N u I E N v b n R y Y W N 0 d W F s I C g z K S 9 B d X R v U m V t b 3 Z l Z E N v b H V t b n M x L n t O b 2 1 i c m U g c H J v Z y B p b n Y s M j R 9 J n F 1 b 3 Q 7 L C Z x d W 9 0 O 1 N l Y 3 R p b 2 4 x L z I w M j N f U m V w b 3 J 0 Z S B k Z S B F a m V j d W N p w 7 N u I E N v b n R y Y W N 0 d W F s I C g z K S 9 B d X R v U m V t b 3 Z l Z E N v b H V t b n M x L n t Q c m 9 5 Z W N 0 b y A o U E V Q K S w y N X 0 m c X V v d D s s J n F 1 b 3 Q 7 U 2 V j d G l v b j E v M j A y M 1 9 S Z X B v c n R l I G R l I E V q Z W N 1 Y 2 n D s 2 4 g Q 2 9 u d H J h Y 3 R 1 Y W w g K D M p L 0 F 1 d G 9 S Z W 1 v d m V k Q 2 9 s d W 1 u c z E u e 0 1 l d G E s M j Z 9 J n F 1 b 3 Q 7 L C Z x d W 9 0 O 1 N l Y 3 R p b 2 4 x L z I w M j N f U m V w b 3 J 0 Z S B k Z S B F a m V j d W N p w 7 N u I E N v b n R y Y W N 0 d W F s I C g z K S 9 B d X R v U m V t b 3 Z l Z E N v b H V t b n M x L n t B Y 3 R p d m l k Y W Q s M j d 9 J n F 1 b 3 Q 7 L C Z x d W 9 0 O 1 N l Y 3 R p b 2 4 x L z I w M j N f U m V w b 3 J 0 Z S B k Z S B F a m V j d W N p w 7 N u I E N v b n R y Y W N 0 d W F s I C g z K S 9 B d X R v U m V t b 3 Z l Z E N v b H V t b n M x L n t Q b 3 N Q c m U s M j h 9 J n F 1 b 3 Q 7 L C Z x d W 9 0 O 1 N l Y 3 R p b 2 4 x L z I w M j N f U m V w b 3 J 0 Z S B k Z S B F a m V j d W N p w 7 N u I E N v b n R y Y W N 0 d W F s I C g z K S 9 B d X R v U m V t b 3 Z l Z E N v b H V t b n M x L n t O b y B z b 2 x w Z W Q s M j l 9 J n F 1 b 3 Q 7 L C Z x d W 9 0 O 1 N l Y 3 R p b 2 4 x L z I w M j N f U m V w b 3 J 0 Z S B k Z S B F a m V j d W N p w 7 N u I E N v b n R y Y W N 0 d W F s I C g z K S 9 B d X R v U m V t b 3 Z l Z E N v b H V t b n M x L n t O b y B z b 2 x w Z W Q g b W 9 k a W Z p Y 2 F j a c O z b i w z M H 0 m c X V v d D s s J n F 1 b 3 Q 7 U 2 V j d G l v b j E v M j A y M 1 9 S Z X B v c n R l I G R l I E V q Z W N 1 Y 2 n D s 2 4 g Q 2 9 u d H J h Y 3 R 1 Y W w g K D M p L 0 F 1 d G 9 S Z W 1 v d m V k Q 2 9 s d W 1 u c z E u e 0 5 v I E N E U C w z M X 0 m c X V v d D s s J n F 1 b 3 Q 7 U 2 V j d G l v b j E v M j A y M 1 9 S Z X B v c n R l I G R l I E V q Z W N 1 Y 2 n D s 2 4 g Q 2 9 u d H J h Y 3 R 1 Y W w g K D M p L 0 F 1 d G 9 S Z W 1 v d m V k Q 2 9 s d W 1 u c z E u e 0 V 4 c G V k a W N p w 7 N u I E N E U C w z M n 0 m c X V v d D s s J n F 1 b 3 Q 7 U 2 V j d G l v b j E v M j A y M 1 9 S Z X B v c n R l I G R l I E V q Z W N 1 Y 2 n D s 2 4 g Q 2 9 u d H J h Y 3 R 1 Y W w g K D M p L 0 F 1 d G 9 S Z W 1 v d m V k Q 2 9 s d W 1 u c z E u e 1 Z h b G 9 y I E N E U C w z M 3 0 m c X V v d D s s J n F 1 b 3 Q 7 U 2 V j d G l v b j E v M j A y M 1 9 S Z X B v c n R l I G R l I E V q Z W N 1 Y 2 n D s 2 4 g Q 2 9 u d H J h Y 3 R 1 Y W w g K D M p L 0 F 1 d G 9 S Z W 1 v d m V k Q 2 9 s d W 1 u c z E u e 0 5 v I E N E U C B W a W d l b m N p Y X M g R n V 0 d X J h c y w z N H 0 m c X V v d D s s J n F 1 b 3 Q 7 U 2 V j d G l v b j E v M j A y M 1 9 S Z X B v c n R l I G R l I E V q Z W N 1 Y 2 n D s 2 4 g Q 2 9 u d H J h Y 3 R 1 Y W w g K D M p L 0 F 1 d G 9 S Z W 1 v d m V k Q 2 9 s d W 1 u c z E u e 0 V 4 c G V k a W N p w 7 N u I E N E U C B W a W d l b m N p Y X M g R n V 0 d X I s M z V 9 J n F 1 b 3 Q 7 L C Z x d W 9 0 O 1 N l Y 3 R p b 2 4 x L z I w M j N f U m V w b 3 J 0 Z S B k Z S B F a m V j d W N p w 7 N u I E N v b n R y Y W N 0 d W F s I C g z K S 9 B d X R v U m V t b 3 Z l Z E N v b H V t b n M x L n t W Y W x v c i B D R F A g V m l n Z W 5 j a W F z I E Z 1 d H V y Y X M s M z Z 9 J n F 1 b 3 Q 7 L C Z x d W 9 0 O 1 N l Y 3 R p b 2 4 x L z I w M j N f U m V w b 3 J 0 Z S B k Z S B F a m V j d W N p w 7 N u I E N v b n R y Y W N 0 d W F s I C g z K S 9 B d X R v U m V t b 3 Z l Z E N v b H V t b n M x L n t O b y B S U C w z N 3 0 m c X V v d D s s J n F 1 b 3 Q 7 U 2 V j d G l v b j E v M j A y M 1 9 S Z X B v c n R l I G R l I E V q Z W N 1 Y 2 n D s 2 4 g Q 2 9 u d H J h Y 3 R 1 Y W w g K D M p L 0 F 1 d G 9 S Z W 1 v d m V k Q 2 9 s d W 1 u c z E u e 0 V 4 c G V k a W N p w 7 N u I F J Q L D M 4 f S Z x d W 9 0 O y w m c X V v d D t T Z W N 0 a W 9 u M S 8 y M D I z X 1 J l c G 9 y d G U g Z G U g R W p l Y 3 V j a c O z b i B D b 2 5 0 c m F j d H V h b C A o M y k v Q X V 0 b 1 J l b W 9 2 Z W R D b 2 x 1 b W 5 z M S 5 7 V m F s b 3 I g U l A s M z l 9 J n F 1 b 3 Q 7 L C Z x d W 9 0 O 1 N l Y 3 R p b 2 4 x L z I w M j N f U m V w b 3 J 0 Z S B k Z S B F a m V j d W N p w 7 N u I E N v b n R y Y W N 0 d W F s I C g z K S 9 B d X R v U m V t b 3 Z l Z E N v b H V t b n M x L n t O b y B S U C B W a W d l b m N p Y X M g R n V 0 d X J h c y w 0 M H 0 m c X V v d D s s J n F 1 b 3 Q 7 U 2 V j d G l v b j E v M j A y M 1 9 S Z X B v c n R l I G R l I E V q Z W N 1 Y 2 n D s 2 4 g Q 2 9 u d H J h Y 3 R 1 Y W w g K D M p L 0 F 1 d G 9 S Z W 1 v d m V k Q 2 9 s d W 1 u c z E u e 0 V 4 c G V k a W N p w 7 N u I F J Q I F Z p Z 2 V u Y 2 l h c y B G d X R 1 c m E s N D F 9 J n F 1 b 3 Q 7 L C Z x d W 9 0 O 1 N l Y 3 R p b 2 4 x L z I w M j N f U m V w b 3 J 0 Z S B k Z S B F a m V j d W N p w 7 N u I E N v b n R y Y W N 0 d W F s I C g z K S 9 B d X R v U m V t b 3 Z l Z E N v b H V t b n M x L n t W Y W x v c i B S U C B W a W d l b m N p Y X M g R n V 0 d X J h c y w 0 M n 0 m c X V v d D s s J n F 1 b 3 Q 7 U 2 V j d G l v b j E v M j A y M 1 9 S Z X B v c n R l I G R l I E V q Z W N 1 Y 2 n D s 2 4 g Q 2 9 u d H J h Y 3 R 1 Y W w g K D M p L 0 F 1 d G 9 S Z W 1 v d m V k Q 2 9 s d W 1 u c z E u e 1 J p Z X N n b 3 M g U H J v Z m V z a W 9 u Y W x l c y w 0 M 3 0 m c X V v d D s s J n F 1 b 3 Q 7 U 2 V j d G l v b j E v M j A y M 1 9 S Z X B v c n R l I G R l I E V q Z W N 1 Y 2 n D s 2 4 g Q 2 9 u d H J h Y 3 R 1 Y W w g K D M p L 0 F 1 d G 9 S Z W 1 v d m V k Q 2 9 s d W 1 u c z E u e 0 9 y a W d l b i B k Z S B Q c m V z d X B 1 Z X N 0 b y w 0 N H 0 m c X V v d D s s J n F 1 b 3 Q 7 U 2 V j d G l v b j E v M j A y M 1 9 S Z X B v c n R l I G R l I E V q Z W N 1 Y 2 n D s 2 4 g Q 2 9 u d H J h Y 3 R 1 Y W w g K D M p L 0 F 1 d G 9 S Z W 1 v d m V k Q 2 9 s d W 1 u c z E u e 0 9 y a W d l b i B k Z S B S Z W N 1 c n N v c y w 0 N X 0 m c X V v d D s s J n F 1 b 3 Q 7 U 2 V j d G l v b j E v M j A y M 1 9 S Z X B v c n R l I G R l I E V q Z W N 1 Y 2 n D s 2 4 g Q 2 9 u d H J h Y 3 R 1 Y W w g K D M p L 0 F 1 d G 9 S Z W 1 v d m V k Q 2 9 s d W 1 u c z E u e 1 R p c G 8 g T W 9 u Z W R h I E N v b n R y Y X R v L D Q 2 f S Z x d W 9 0 O y w m c X V v d D t T Z W N 0 a W 9 u M S 8 y M D I z X 1 J l c G 9 y d G U g Z G U g R W p l Y 3 V j a c O z b i B D b 2 5 0 c m F j d H V h b C A o M y k v Q X V 0 b 1 J l b W 9 2 Z W R D b 2 x 1 b W 5 z M S 5 7 V m F s b 3 I g Z G U g T W 9 u Z W R h I E V 4 d C w 0 N 3 0 m c X V v d D s s J n F 1 b 3 Q 7 U 2 V j d G l v b j E v M j A y M 1 9 S Z X B v c n R l I G R l I E V q Z W N 1 Y 2 n D s 2 4 g Q 2 9 u d H J h Y 3 R 1 Y W w g K D M p L 0 F 1 d G 9 S Z W 1 v d m V k Q 2 9 s d W 1 u c z E u e 1 Z h b G 9 y I H R h c 2 E g Y 2 F t Y m l v L D Q 4 f S Z x d W 9 0 O y w m c X V v d D t T Z W N 0 a W 9 u M S 8 y M D I z X 1 J l c G 9 y d G U g Z G U g R W p l Y 3 V j a c O z b i B D b 2 5 0 c m F j d H V h b C A o M y k v Q X V 0 b 1 J l b W 9 2 Z W R D b 2 x 1 b W 5 z M S 5 7 V m F s b 3 I g a W 5 p Y 2 l h b C B j b 2 5 0 c m F 0 b y w 0 O X 0 m c X V v d D s s J n F 1 b 3 Q 7 U 2 V j d G l v b j E v M j A y M 1 9 S Z X B v c n R l I G R l I E V q Z W N 1 Y 2 n D s 2 4 g Q 2 9 u d H J h Y 3 R 1 Y W w g K D M p L 0 F 1 d G 9 S Z W 1 v d m V k Q 2 9 s d W 1 u c z E u e 0 9 i c 2 V y d m F j a W 9 u Z X M g d m F s b 3 I s N T B 9 J n F 1 b 3 Q 7 L C Z x d W 9 0 O 1 N l Y 3 R p b 2 4 x L z I w M j N f U m V w b 3 J 0 Z S B k Z S B F a m V j d W N p w 7 N u I E N v b n R y Y W N 0 d W F s I C g z K S 9 B d X R v U m V t b 3 Z l Z E N v b H V t b n M x L n t O b y B D R F A g T m 9 2 Z W R h Z G V z L D U x f S Z x d W 9 0 O y w m c X V v d D t T Z W N 0 a W 9 u M S 8 y M D I z X 1 J l c G 9 y d G U g Z G U g R W p l Y 3 V j a c O z b i B D b 2 5 0 c m F j d H V h b C A o M y k v Q X V 0 b 1 J l b W 9 2 Z W R D b 2 x 1 b W 5 z M S 5 7 R X h w Z W R p Y 2 n D s 2 4 g Q 0 R Q I E 5 v d m V k Y W R l c y w 1 M n 0 m c X V v d D s s J n F 1 b 3 Q 7 U 2 V j d G l v b j E v M j A y M 1 9 S Z X B v c n R l I G R l I E V q Z W N 1 Y 2 n D s 2 4 g Q 2 9 u d H J h Y 3 R 1 Y W w g K D M p L 0 F 1 d G 9 S Z W 1 v d m V k Q 2 9 s d W 1 u c z E u e 1 Z h b G 9 y I E N E U C B O b 3 Z l Z G F k Z X M s N T N 9 J n F 1 b 3 Q 7 L C Z x d W 9 0 O 1 N l Y 3 R p b 2 4 x L z I w M j N f U m V w b 3 J 0 Z S B k Z S B F a m V j d W N p w 7 N u I E N v b n R y Y W N 0 d W F s I C g z K S 9 B d X R v U m V t b 3 Z l Z E N v b H V t b n M x L n t O b y B D R F A g V m l n Z W 5 j a W F z I E Z 1 d H V y Y X M g T m 9 2 Z W Q s N T R 9 J n F 1 b 3 Q 7 L C Z x d W 9 0 O 1 N l Y 3 R p b 2 4 x L z I w M j N f U m V w b 3 J 0 Z S B k Z S B F a m V j d W N p w 7 N u I E N v b n R y Y W N 0 d W F s I C g z K S 9 B d X R v U m V t b 3 Z l Z E N v b H V t b n M x L n t F e H B l Z G l j a c O z b i B D R F A g V m l n Z W 5 j a W F z I E Z 1 d H V y X z E s N T V 9 J n F 1 b 3 Q 7 L C Z x d W 9 0 O 1 N l Y 3 R p b 2 4 x L z I w M j N f U m V w b 3 J 0 Z S B k Z S B F a m V j d W N p w 7 N u I E N v b n R y Y W N 0 d W F s I C g z K S 9 B d X R v U m V t b 3 Z l Z E N v b H V t b n M x L n t W Y W x v c i B D R F A g V m l n Z W 5 j a W F z I E Z 1 d H V y Y X M g T m 8 s N T Z 9 J n F 1 b 3 Q 7 L C Z x d W 9 0 O 1 N l Y 3 R p b 2 4 x L z I w M j N f U m V w b 3 J 0 Z S B k Z S B F a m V j d W N p w 7 N u I E N v b n R y Y W N 0 d W F s I C g z K S 9 B d X R v U m V t b 3 Z l Z E N v b H V t b n M x L n t O b y B S U C B O b 3 Z l Z G F k Z X M s N T d 9 J n F 1 b 3 Q 7 L C Z x d W 9 0 O 1 N l Y 3 R p b 2 4 x L z I w M j N f U m V w b 3 J 0 Z S B k Z S B F a m V j d W N p w 7 N u I E N v b n R y Y W N 0 d W F s I C g z K S 9 B d X R v U m V t b 3 Z l Z E N v b H V t b n M x L n t F e H B l Z G l j a c O z b i B S U C B O b 3 Z l Z G F k Z X M s N T h 9 J n F 1 b 3 Q 7 L C Z x d W 9 0 O 1 N l Y 3 R p b 2 4 x L z I w M j N f U m V w b 3 J 0 Z S B k Z S B F a m V j d W N p w 7 N u I E N v b n R y Y W N 0 d W F s I C g z K S 9 B d X R v U m V t b 3 Z l Z E N v b H V t b n M x L n t W Y W x v c i B S U C B O b 3 Z l Z G F k Z X M s N T l 9 J n F 1 b 3 Q 7 L C Z x d W 9 0 O 1 N l Y 3 R p b 2 4 x L z I w M j N f U m V w b 3 J 0 Z S B k Z S B F a m V j d W N p w 7 N u I E N v b n R y Y W N 0 d W F s I C g z K S 9 B d X R v U m V t b 3 Z l Z E N v b H V t b n M x L n t O b y B S U C B W a W d l b m N p Y X M g R n V 0 d X J h c y B O b 3 Z l Z G E s N j B 9 J n F 1 b 3 Q 7 L C Z x d W 9 0 O 1 N l Y 3 R p b 2 4 x L z I w M j N f U m V w b 3 J 0 Z S B k Z S B F a m V j d W N p w 7 N u I E N v b n R y Y W N 0 d W F s I C g z K S 9 B d X R v U m V t b 3 Z l Z E N v b H V t b n M x L n t F e H B l Z G l j a c O z b i B S U C B W a W d l b m N p Y X M g R n V 0 d X J h X z I s N j F 9 J n F 1 b 3 Q 7 L C Z x d W 9 0 O 1 N l Y 3 R p b 2 4 x L z I w M j N f U m V w b 3 J 0 Z S B k Z S B F a m V j d W N p w 7 N u I E N v b n R y Y W N 0 d W F s I C g z K S 9 B d X R v U m V t b 3 Z l Z E N v b H V t b n M x L n t W Y W x v c i B S U C B W a W d l b m N p Y X M g R n V 0 d X J h c y B O b 3 Y s N j J 9 J n F 1 b 3 Q 7 L C Z x d W 9 0 O 1 N l Y 3 R p b 2 4 x L z I w M j N f U m V w b 3 J 0 Z S B k Z S B F a m V j d W N p w 7 N u I E N v b n R y Y W N 0 d W F s I C g z K S 9 B d X R v U m V t b 3 Z l Z E N v b H V t b n M x L n t O b y B w Z W R p Z G 8 g b W 9 k a W Z p Y 2 F j a c O z b i w 2 M 3 0 m c X V v d D s s J n F 1 b 3 Q 7 U 2 V j d G l v b j E v M j A y M 1 9 S Z X B v c n R l I G R l I E V q Z W N 1 Y 2 n D s 2 4 g Q 2 9 u d H J h Y 3 R 1 Y W w g K D M p L 0 F 1 d G 9 S Z W 1 v d m V k Q 2 9 s d W 1 u c z E u e 1 Z h b G 9 y I H R v d G F s I G F k a W N p b 2 5 l c y w 2 N H 0 m c X V v d D s s J n F 1 b 3 Q 7 U 2 V j d G l v b j E v M j A y M 1 9 S Z X B v c n R l I G R l I E V q Z W N 1 Y 2 n D s 2 4 g Q 2 9 u d H J h Y 3 R 1 Y W w g K D M p L 0 F 1 d G 9 S Z W 1 v d m V k Q 2 9 s d W 1 u c z E u e 0 4 u I G F k a W N p b 2 5 l c y B y Z W F s a X p h Z G F z L D Y 1 f S Z x d W 9 0 O y w m c X V v d D t T Z W N 0 a W 9 u M S 8 y M D I z X 1 J l c G 9 y d G U g Z G U g R W p l Y 3 V j a c O z b i B D b 2 5 0 c m F j d H V h b C A o M y k v Q X V 0 b 1 J l b W 9 2 Z W R D b 2 x 1 b W 5 z M S 5 7 V m F s b 3 I g d G 9 0 Y W w g Y 2 9 u d H J h d G 8 g Y 2 9 u I G F k a W N p L D Y 2 f S Z x d W 9 0 O y w m c X V v d D t T Z W N 0 a W 9 u M S 8 y M D I z X 1 J l c G 9 y d G U g Z G U g R W p l Y 3 V j a c O z b i B D b 2 5 0 c m F j d H V h b C A o M y k v Q X V 0 b 1 J l b W 9 2 Z W R D b 2 x 1 b W 5 z M S 5 7 R m 9 y b W E g Z G U g c G F n b y w 2 N 3 0 m c X V v d D s s J n F 1 b 3 Q 7 U 2 V j d G l v b j E v M j A y M 1 9 S Z X B v c n R l I G R l I E V q Z W N 1 Y 2 n D s 2 4 g Q 2 9 u d H J h Y 3 R 1 Y W w g K D M p L 0 F 1 d G 9 S Z W 1 v d m V k Q 2 9 s d W 1 u c z E u e 1 B s Y X p v I G V q Z W N 1 Y 2 n D s 2 4 g Y 2 9 u d H J h d G 8 s N j h 9 J n F 1 b 3 Q 7 L C Z x d W 9 0 O 1 N l Y 3 R p b 2 4 x L z I w M j N f U m V w b 3 J 0 Z S B k Z S B F a m V j d W N p w 7 N u I E N v b n R y Y W N 0 d W F s I C g z K S 9 B d X R v U m V t b 3 Z l Z E N v b H V t b n M x L n t P Y n N l c n Z h Y 2 n D s 2 5 l c y B w b G F 6 b y w 2 O X 0 m c X V v d D s s J n F 1 b 3 Q 7 U 2 V j d G l v b j E v M j A y M 1 9 S Z X B v c n R l I G R l I E V q Z W N 1 Y 2 n D s 2 4 g Q 2 9 u d H J h Y 3 R 1 Y W w g K D M p L 0 F 1 d G 9 S Z W 1 v d m V k Q 2 9 s d W 1 u c z E u e 1 B s Y X p v I H R v d G F s I H B y w 7 N y c m 9 n Y X M s N z B 9 J n F 1 b 3 Q 7 L C Z x d W 9 0 O 1 N l Y 3 R p b 2 4 x L z I w M j N f U m V w b 3 J 0 Z S B k Z S B F a m V j d W N p w 7 N u I E N v b n R y Y W N 0 d W F s I C g z K S 9 B d X R v U m V t b 3 Z l Z E N v b H V t b n M x L n t P Y n N l c n Z h Y 2 n D s 2 5 l c y B w b G F 6 b y B w c s O z c n J v Z 2 E s N z F 9 J n F 1 b 3 Q 7 L C Z x d W 9 0 O 1 N l Y 3 R p b 2 4 x L z I w M j N f U m V w b 3 J 0 Z S B k Z S B F a m V j d W N p w 7 N u I E N v b n R y Y W N 0 d W F s I C g z K S 9 B d X R v U m V t b 3 Z l Z E N v b H V t b n M x L n t Q b G F 6 b y B 0 b 3 R h b C B j b 2 5 0 c m F 0 b y w 3 M n 0 m c X V v d D s s J n F 1 b 3 Q 7 U 2 V j d G l v b j E v M j A y M 1 9 S Z X B v c n R l I G R l I E V q Z W N 1 Y 2 n D s 2 4 g Q 2 9 u d H J h Y 3 R 1 Y W w g K D M p L 0 F 1 d G 9 S Z W 1 v d m V k Q 2 9 s d W 1 u c z E u e 1 Z p Z 2 V u Y 2 l h I G R l b C B j b 2 5 0 c m F 0 b y w 3 M 3 0 m c X V v d D s s J n F 1 b 3 Q 7 U 2 V j d G l v b j E v M j A y M 1 9 S Z X B v c n R l I G R l I E V q Z W N 1 Y 2 n D s 2 4 g Q 2 9 u d H J h Y 3 R 1 Y W w g K D M p L 0 F 1 d G 9 S Z W 1 v d m V k Q 2 9 s d W 1 u c z E u e 0 N v b n R y Y X R p c 3 R h L D c 0 f S Z x d W 9 0 O y w m c X V v d D t T Z W N 0 a W 9 u M S 8 y M D I z X 1 J l c G 9 y d G U g Z G U g R W p l Y 3 V j a c O z b i B D b 2 5 0 c m F j d H V h b C A o M y k v Q X V 0 b 1 J l b W 9 2 Z W R D b 2 x 1 b W 5 z M S 5 7 S W Q g Y 2 9 u d H J h d G l z d G E s N z V 9 J n F 1 b 3 Q 7 L C Z x d W 9 0 O 1 N l Y 3 R p b 2 4 x L z I w M j N f U m V w b 3 J 0 Z S B k Z S B F a m V j d W N p w 7 N u I E N v b n R y Y W N 0 d W F s I C g z K S 9 B d X R v U m V t b 3 Z l Z E N v b H V t b n M x L n t E w 6 1 n a X R v I H Z l c m l m a W N h Y 2 n D s 2 4 g S W Q s N z Z 9 J n F 1 b 3 Q 7 L C Z x d W 9 0 O 1 N l Y 3 R p b 2 4 x L z I w M j N f U m V w b 3 J 0 Z S B k Z S B F a m V j d W N p w 7 N u I E N v b n R y Y W N 0 d W F s I C g z K S 9 B d X R v U m V t b 3 Z l Z E N v b H V t b n M x L n t U a X B v I E l E L D c 3 f S Z x d W 9 0 O y w m c X V v d D t T Z W N 0 a W 9 u M S 8 y M D I z X 1 J l c G 9 y d G U g Z G U g R W p l Y 3 V j a c O z b i B D b 2 5 0 c m F j d H V h b C A o M y k v Q X V 0 b 1 J l b W 9 2 Z W R D b 2 x 1 b W 5 z M S 5 7 T m F 0 d X J h b G V 6 Y S w 3 O H 0 m c X V v d D s s J n F 1 b 3 Q 7 U 2 V j d G l v b j E v M j A y M 1 9 S Z X B v c n R l I G R l I E V q Z W N 1 Y 2 n D s 2 4 g Q 2 9 u d H J h Y 3 R 1 Y W w g K D M p L 0 F 1 d G 9 S Z W 1 v d m V k Q 2 9 s d W 1 u c z E u e 1 N l e G 8 s N z l 9 J n F 1 b 3 Q 7 L C Z x d W 9 0 O 1 N l Y 3 R p b 2 4 x L z I w M j N f U m V w b 3 J 0 Z S B k Z S B F a m V j d W N p w 7 N u I E N v b n R y Y W N 0 d W F s I C g z K S 9 B d X R v U m V t b 3 Z l Z E N v b H V t b n M x L n t F Z G F k L D g w f S Z x d W 9 0 O y w m c X V v d D t T Z W N 0 a W 9 u M S 8 y M D I z X 1 J l c G 9 y d G U g Z G U g R W p l Y 3 V j a c O z b i B D b 2 5 0 c m F j d H V h b C A o M y k v Q X V 0 b 1 J l b W 9 2 Z W R D b 2 x 1 b W 5 z M S 5 7 T m l 2 Z W w g Z G U g Z X N 0 d W R p b y w 4 M X 0 m c X V v d D s s J n F 1 b 3 Q 7 U 2 V j d G l v b j E v M j A y M 1 9 S Z X B v c n R l I G R l I E V q Z W N 1 Y 2 n D s 2 4 g Q 2 9 u d H J h Y 3 R 1 Y W w g K D M p L 0 F 1 d G 9 S Z W 1 v d m V k Q 2 9 s d W 1 u c z E u e 1 B y b 2 Z l c 2 n D s 2 4 s O D J 9 J n F 1 b 3 Q 7 L C Z x d W 9 0 O 1 N l Y 3 R p b 2 4 x L z I w M j N f U m V w b 3 J 0 Z S B k Z S B F a m V j d W N p w 7 N u I E N v b n R y Y W N 0 d W F s I C g z K S 9 B d X R v U m V t b 3 Z l Z E N v b H V t b n M x L n t G b 3 J t Y W N p w 7 N u I G N v b n R y Y X R p c 3 R h L D g z f S Z x d W 9 0 O y w m c X V v d D t T Z W N 0 a W 9 u M S 8 y M D I z X 1 J l c G 9 y d G U g Z G U g R W p l Y 3 V j a c O z b i B D b 2 5 0 c m F j d H V h b C A o M y k v Q X V 0 b 1 J l b W 9 2 Z W R D b 2 x 1 b W 5 z M S 5 7 R X h w Z X J p Z W 5 j a W E g Y 2 9 u d H J h d G l z d G E s O D R 9 J n F 1 b 3 Q 7 L C Z x d W 9 0 O 1 N l Y 3 R p b 2 4 x L z I w M j N f U m V w b 3 J 0 Z S B k Z S B F a m V j d W N p w 7 N u I E N v b n R y Y W N 0 d W F s I C g z K S 9 B d X R v U m V t b 3 Z l Z E N v b H V t b n M x L n t F e H B l c m l l b m N p Y S B y Z W x h Y 2 l v b m F k Y S w 4 N X 0 m c X V v d D s s J n F 1 b 3 Q 7 U 2 V j d G l v b j E v M j A y M 1 9 S Z X B v c n R l I G R l I E V q Z W N 1 Y 2 n D s 2 4 g Q 2 9 u d H J h Y 3 R 1 Y W w g K D M p L 0 F 1 d G 9 S Z W 1 v d m V k Q 2 9 s d W 1 u c z E u e 1 R p c G 8 g a W R l b n R p Z m l j Y W N p w 7 N u I H J l c H J l c 2 V u d G E s O D Z 9 J n F 1 b 3 Q 7 L C Z x d W 9 0 O 1 N l Y 3 R p b 2 4 x L z I w M j N f U m V w b 3 J 0 Z S B k Z S B F a m V j d W N p w 7 N u I E N v b n R y Y W N 0 d W F s I C g z K S 9 B d X R v U m V t b 3 Z l Z E N v b H V t b n M x L n t J Z G V u d G l m a W N h Y 2 l v b i B S Z X B y Z X N l b n R h b n R l L D g 3 f S Z x d W 9 0 O y w m c X V v d D t T Z W N 0 a W 9 u M S 8 y M D I z X 1 J l c G 9 y d G U g Z G U g R W p l Y 3 V j a c O z b i B D b 2 5 0 c m F j d H V h b C A o M y k v Q X V 0 b 1 J l b W 9 2 Z W R D b 2 x 1 b W 5 z M S 5 7 U m V w c m V z Z W 5 0 Y W 5 0 Z S B s Z W d h b C w 4 O H 0 m c X V v d D s s J n F 1 b 3 Q 7 U 2 V j d G l v b j E v M j A y M 1 9 S Z X B v c n R l I G R l I E V q Z W N 1 Y 2 n D s 2 4 g Q 2 9 u d H J h Y 3 R 1 Y W w g K D M p L 0 F 1 d G 9 S Z W 1 v d m V k Q 2 9 s d W 1 u c z E u e 0 5 v b W J y Z S B y Z X B y Z X N l b n R h b n R l I G x l Z 2 F s L W N v b i w 4 O X 0 m c X V v d D s s J n F 1 b 3 Q 7 U 2 V j d G l v b j E v M j A y M 1 9 S Z X B v c n R l I G R l I E V q Z W N 1 Y 2 n D s 2 4 g Q 2 9 u d H J h Y 3 R 1 Y W w g K D M p L 0 F 1 d G 9 S Z W 1 v d m V k Q 2 9 s d W 1 u c z E u e 0 N h c m d v I F J l c H J l c 2 V u d G F u d G U g T G V n Y W w s O T B 9 J n F 1 b 3 Q 7 L C Z x d W 9 0 O 1 N l Y 3 R p b 2 4 x L z I w M j N f U m V w b 3 J 0 Z S B k Z S B F a m V j d W N p w 7 N u I E N v b n R y Y W N 0 d W F s I C g z K S 9 B d X R v U m V t b 3 Z l Z E N v b H V t b n M x L n t E a X J l Y 2 N p w 7 N u I H B y b 3 Z l Z W R v c i w 5 M X 0 m c X V v d D s s J n F 1 b 3 Q 7 U 2 V j d G l v b j E v M j A y M 1 9 S Z X B v c n R l I G R l I E V q Z W N 1 Y 2 n D s 2 4 g Q 2 9 u d H J h Y 3 R 1 Y W w g K D M p L 0 F 1 d G 9 S Z W 1 v d m V k Q 2 9 s d W 1 u c z E u e 1 R l b M O p Z m 9 u b y B w c m 9 2 Z W V k b 3 I s O T J 9 J n F 1 b 3 Q 7 L C Z x d W 9 0 O 1 N l Y 3 R p b 2 4 x L z I w M j N f U m V w b 3 J 0 Z S B k Z S B F a m V j d W N p w 7 N u I E N v b n R y Y W N 0 d W F s I C g z K S 9 B d X R v U m V t b 3 Z l Z E N v b H V t b n M x L n t D b 3 J y Z W 8 t Z S B w c m 9 2 Z W V k b 3 I s O T N 9 J n F 1 b 3 Q 7 L C Z x d W 9 0 O 1 N l Y 3 R p b 2 4 x L z I w M j N f U m V w b 3 J 0 Z S B k Z S B F a m V j d W N p w 7 N u I E N v b n R y Y W N 0 d W F s I C g z K S 9 B d X R v U m V t b 3 Z l Z E N v b H V t b n M x L n t U a X B v I G V u d G l k Y W Q s O T R 9 J n F 1 b 3 Q 7 L C Z x d W 9 0 O 1 N l Y 3 R p b 2 4 x L z I w M j N f U m V w b 3 J 0 Z S B k Z S B F a m V j d W N p w 7 N u I E N v b n R y Y W N 0 d W F s I C g z K S 9 B d X R v U m V t b 3 Z l Z E N v b H V t b n M x L n t O b y B j Z X J 0 a W Z p Y 2 F k b y B j b 2 5 z d G l 0 d W N p w 7 N u L D k 1 f S Z x d W 9 0 O y w m c X V v d D t T Z W N 0 a W 9 u M S 8 y M D I z X 1 J l c G 9 y d G U g Z G U g R W p l Y 3 V j a c O z b i B D b 2 5 0 c m F j d H V h b C A o M y k v Q X V 0 b 1 J l b W 9 2 Z W R D b 2 x 1 b W 5 z M S 5 7 V G l w b y B k Z S B v c m c v c G V y c y w 5 N n 0 m c X V v d D s s J n F 1 b 3 Q 7 U 2 V j d G l v b j E v M j A y M 1 9 S Z X B v c n R l I G R l I E V q Z W N 1 Y 2 n D s 2 4 g Q 2 9 u d H J h Y 3 R 1 Y W w g K D M p L 0 F 1 d G 9 S Z W 1 v d m V k Q 2 9 s d W 1 u c z E u e 0 5 h Y 2 l v b m F s a W R h Z C w 5 N 3 0 m c X V v d D s s J n F 1 b 3 Q 7 U 2 V j d G l v b j E v M j A y M 1 9 S Z X B v c n R l I G R l I E V q Z W N 1 Y 2 n D s 2 4 g Q 2 9 u d H J h Y 3 R 1 Y W w g K D M p L 0 F 1 d G 9 S Z W 1 v d m V k Q 2 9 s d W 1 u c z E u e 0 R h d G 9 z I C B T d X B l c n Z p c 2 9 y L D k 4 f S Z x d W 9 0 O y w m c X V v d D t T Z W N 0 a W 9 u M S 8 y M D I z X 1 J l c G 9 y d G U g Z G U g R W p l Y 3 V j a c O z b i B D b 2 5 0 c m F j d H V h b C A o M y k v Q X V 0 b 1 J l b W 9 2 Z W R D b 2 x 1 b W 5 z M S 5 7 R G F 0 b 3 M g Z G U g S W 5 0 Z X J 2 Z W 5 0 b 3 I s O T l 9 J n F 1 b 3 Q 7 L C Z x d W 9 0 O 1 N l Y 3 R p b 2 4 x L z I w M j N f U m V w b 3 J 0 Z S B k Z S B F a m V j d W N p w 7 N u I E N v b n R y Y W N 0 d W F s I C g z K S 9 B d X R v U m V t b 3 Z l Z E N v b H V t b n M x L n t P c m R l b m F k b 3 I g Z G V s I G d h c 3 R v L D E w M H 0 m c X V v d D s s J n F 1 b 3 Q 7 U 2 V j d G l v b j E v M j A y M 1 9 S Z X B v c n R l I G R l I E V q Z W N 1 Y 2 n D s 2 4 g Q 2 9 u d H J h Y 3 R 1 Y W w g K D M p L 0 F 1 d G 9 S Z W 1 v d m V k Q 2 9 s d W 1 u c z E u e 0 N s Y X N l I G R l I G d h c m F u d M O t Y S w x M D F 9 J n F 1 b 3 Q 7 L C Z x d W 9 0 O 1 N l Y 3 R p b 2 4 x L z I w M j N f U m V w b 3 J 0 Z S B k Z S B F a m V j d W N p w 7 N u I E N v b n R y Y W N 0 d W F s I C g z K S 9 B d X R v U m V t b 3 Z l Z E N v b H V t b n M x L n t H Y X J h b n T D r W E g b y B w w 7 N s a X p h L D E w M n 0 m c X V v d D s s J n F 1 b 3 Q 7 U 2 V j d G l v b j E v M j A y M 1 9 S Z X B v c n R l I G R l I E V q Z W N 1 Y 2 n D s 2 4 g Q 2 9 u d H J h Y 3 R 1 Y W w g K D M p L 0 F 1 d G 9 S Z W 1 v d m V k Q 2 9 s d W 1 u c z E u e 0 4 u I G d h c m F u d G l h L D E w M 3 0 m c X V v d D s s J n F 1 b 3 Q 7 U 2 V j d G l v b j E v M j A y M 1 9 S Z X B v c n R l I G R l I E V q Z W N 1 Y 2 n D s 2 4 g Q 2 9 u d H J h Y 3 R 1 Y W w g K D M p L 0 F 1 d G 9 S Z W 1 v d m V k Q 2 9 s d W 1 u c z E u e 0 4 u I G F u Z X h v L D E w N H 0 m c X V v d D s s J n F 1 b 3 Q 7 U 2 V j d G l v b j E v M j A y M 1 9 S Z X B v c n R l I G R l I E V q Z W N 1 Y 2 n D s 2 4 g Q 2 9 u d H J h Y 3 R 1 Y W w g K D M p L 0 F 1 d G 9 S Z W 1 v d m V k Q 2 9 s d W 1 u c z E u e 0 Z l Y 2 h h I G l u a W N p b y B 2 a W d l b m N p Y S w x M D V 9 J n F 1 b 3 Q 7 L C Z x d W 9 0 O 1 N l Y 3 R p b 2 4 x L z I w M j N f U m V w b 3 J 0 Z S B k Z S B F a m V j d W N p w 7 N u I E N v b n R y Y W N 0 d W F s I C g z K S 9 B d X R v U m V t b 3 Z l Z E N v b H V t b n M x L n t G Z W N o Y S B m a W 4 g d m l n Z W 5 j a W E s M T A 2 f S Z x d W 9 0 O y w m c X V v d D t T Z W N 0 a W 9 u M S 8 y M D I z X 1 J l c G 9 y d G U g Z G U g R W p l Y 3 V j a c O z b i B D b 2 5 0 c m F j d H V h b C A o M y k v Q X V 0 b 1 J l b W 9 2 Z W R D b 2 x 1 b W 5 z M S 5 7 R m V j a G E g Z 2 F y Y W 5 0 a W E s M T A 3 f S Z x d W 9 0 O y w m c X V v d D t T Z W N 0 a W 9 u M S 8 y M D I z X 1 J l c G 9 y d G U g Z G U g R W p l Y 3 V j a c O z b i B D b 2 5 0 c m F j d H V h b C A o M y k v Q X V 0 b 1 J l b W 9 2 Z W R D b 2 x 1 b W 5 z M S 5 7 Q X N l Z 3 V y Y W R v c m E s M T A 4 f S Z x d W 9 0 O y w m c X V v d D t T Z W N 0 a W 9 u M S 8 y M D I z X 1 J l c G 9 y d G U g Z G U g R W p l Y 3 V j a c O z b i B D b 2 5 0 c m F j d H V h b C A o M y k v Q X V 0 b 1 J l b W 9 2 Z W R D b 2 x 1 b W 5 z M S 5 7 R 2 F y Y W 5 0 w 6 1 h I G 8 g c M O z b G l 6 Y S B S Q 0 U s M T A 5 f S Z x d W 9 0 O y w m c X V v d D t T Z W N 0 a W 9 u M S 8 y M D I z X 1 J l c G 9 y d G U g Z G U g R W p l Y 3 V j a c O z b i B D b 2 5 0 c m F j d H V h b C A o M y k v Q X V 0 b 1 J l b W 9 2 Z W R D b 2 x 1 b W 5 z M S 5 7 T m 8 g Z 2 F y Y W 5 0 w 6 1 h I F J D R S w x M T B 9 J n F 1 b 3 Q 7 L C Z x d W 9 0 O 1 N l Y 3 R p b 2 4 x L z I w M j N f U m V w b 3 J 0 Z S B k Z S B F a m V j d W N p w 7 N u I E N v b n R y Y W N 0 d W F s I C g z K S 9 B d X R v U m V t b 3 Z l Z E N v b H V t b n M x L n t O b y B h b m V 4 b y B n Y X J h b n T D r W E g U k N F L D E x M X 0 m c X V v d D s s J n F 1 b 3 Q 7 U 2 V j d G l v b j E v M j A y M 1 9 S Z X B v c n R l I G R l I E V q Z W N 1 Y 2 n D s 2 4 g Q 2 9 u d H J h Y 3 R 1 Y W w g K D M p L 0 F 1 d G 9 S Z W 1 v d m V k Q 2 9 s d W 1 u c z E u e 0 Z l Y 2 h h I G l u a W N p b y B 2 a W d l b m N p Y V 8 z L D E x M n 0 m c X V v d D s s J n F 1 b 3 Q 7 U 2 V j d G l v b j E v M j A y M 1 9 S Z X B v c n R l I G R l I E V q Z W N 1 Y 2 n D s 2 4 g Q 2 9 u d H J h Y 3 R 1 Y W w g K D M p L 0 F 1 d G 9 S Z W 1 v d m V k Q 2 9 s d W 1 u c z E u e 0 Z l Y 2 h h I G Z p b i B 2 a W d l b m N p Y V 8 0 L D E x M 3 0 m c X V v d D s s J n F 1 b 3 Q 7 U 2 V j d G l v b j E v M j A y M 1 9 S Z X B v c n R l I G R l I E V q Z W N 1 Y 2 n D s 2 4 g Q 2 9 u d H J h Y 3 R 1 Y W w g K D M p L 0 F 1 d G 9 S Z W 1 v d m V k Q 2 9 s d W 1 u c z E u e 0 Z l Y 2 h h I G d h c m F u d G l h X z U s M T E 0 f S Z x d W 9 0 O y w m c X V v d D t T Z W N 0 a W 9 u M S 8 y M D I z X 1 J l c G 9 y d G U g Z G U g R W p l Y 3 V j a c O z b i B D b 2 5 0 c m F j d H V h b C A o M y k v Q X V 0 b 1 J l b W 9 2 Z W R D b 2 x 1 b W 5 z M S 5 7 Q X N l Z 3 V y Y W R v c m F f N i w x M T V 9 J n F 1 b 3 Q 7 L C Z x d W 9 0 O 1 N l Y 3 R p b 2 4 x L z I w M j N f U m V w b 3 J 0 Z S B k Z S B F a m V j d W N p w 7 N u I E N v b n R y Y W N 0 d W F s I C g z K S 9 B d X R v U m V t b 3 Z l Z E N v b H V t b n M x L n t B c H J v Y m F j a c O z b i B n Y X J h b n T D r W F z L D E x N n 0 m c X V v d D s s J n F 1 b 3 Q 7 U 2 V j d G l v b j E v M j A y M 1 9 S Z X B v c n R l I G R l I E V q Z W N 1 Y 2 n D s 2 4 g Q 2 9 u d H J h Y 3 R 1 Y W w g K D M p L 0 F 1 d G 9 S Z W 1 v d m V k Q 2 9 s d W 1 u c z E u e 0 9 i c 2 V y d m F j a c O z b m V z I G d h c m F u d M O t Y X M s M T E 3 f S Z x d W 9 0 O y w m c X V v d D t T Z W N 0 a W 9 u M S 8 y M D I z X 1 J l c G 9 y d G U g Z G U g R W p l Y 3 V j a c O z b i B D b 2 5 0 c m F j d H V h b C A o M y k v Q X V 0 b 1 J l b W 9 2 Z W R D b 2 x 1 b W 5 z M S 5 7 R X N 0 Y W R v L D E x O H 0 m c X V v d D s s J n F 1 b 3 Q 7 U 2 V j d G l v b j E v M j A y M 1 9 S Z X B v c n R l I G R l I E V q Z W N 1 Y 2 n D s 2 4 g Q 2 9 u d H J h Y 3 R 1 Y W w g K D M p L 0 F 1 d G 9 S Z W 1 v d m V k Q 2 9 s d W 1 u c z E u e 0 Z p c m 1 h I G R l b C B j b 2 5 0 c m F 0 a X N 0 Y S w x M T l 9 J n F 1 b 3 Q 7 L C Z x d W 9 0 O 1 N l Y 3 R p b 2 4 x L z I w M j N f U m V w b 3 J 0 Z S B k Z S B F a m V j d W N p w 7 N u I E N v b n R y Y W N 0 d W F s I C g z K S 9 B d X R v U m V t b 3 Z l Z E N v b H V t b n M x L n t G Z W N o Y S B w Y X J h I H J l b W l 0 a X I g Z G 9 j c y w x M j B 9 J n F 1 b 3 Q 7 L C Z x d W 9 0 O 1 N l Y 3 R p b 2 4 x L z I w M j N f U m V w b 3 J 0 Z S B k Z S B F a m V j d W N p w 7 N u I E N v b n R y Y W N 0 d W F s I C g z K S 9 B d X R v U m V t b 3 Z l Z E N v b H V t b n M x L n t G Z W N o Y S B k Z S B h Z G p 1 Z G l j Y W N p w 7 N u L D E y M X 0 m c X V v d D s s J n F 1 b 3 Q 7 U 2 V j d G l v b j E v M j A y M 1 9 S Z X B v c n R l I G R l I E V q Z W N 1 Y 2 n D s 2 4 g Q 2 9 u d H J h Y 3 R 1 Y W w g K D M p L 0 F 1 d G 9 S Z W 1 v d m V k Q 2 9 s d W 1 u c z E u e 1 N 1 c 2 N y a X B j a c O z b i B j b 2 5 0 c m F 0 b y w x M j J 9 J n F 1 b 3 Q 7 L C Z x d W 9 0 O 1 N l Y 3 R p b 2 4 x L z I w M j N f U m V w b 3 J 0 Z S B k Z S B F a m V j d W N p w 7 N u I E N v b n R y Y W N 0 d W F s I C g z K S 9 B d X R v U m V t b 3 Z l Z E N v b H V t b n M x L n t M Z W d h b G l 6 Y W N p w 7 N u I G N v b n R y Y X R v L D E y M 3 0 m c X V v d D s s J n F 1 b 3 Q 7 U 2 V j d G l v b j E v M j A y M 1 9 S Z X B v c n R l I G R l I E V q Z W N 1 Y 2 n D s 2 4 g Q 2 9 u d H J h Y 3 R 1 Y W w g K D M p L 0 F 1 d G 9 S Z W 1 v d m V k Q 2 9 s d W 1 u c z E u e 0 1 v Z G l m a W N h Y 2 n D s 2 4 g Z G U g Z 2 F y Y W 5 0 w 6 1 h c y w x M j R 9 J n F 1 b 3 Q 7 L C Z x d W 9 0 O 1 N l Y 3 R p b 2 4 x L z I w M j N f U m V w b 3 J 0 Z S B k Z S B F a m V j d W N p w 7 N u I E N v b n R y Y W N 0 d W F s I C g z K S 9 B d X R v U m V t b 3 Z l Z E N v b H V t b n M x L n t J b m l j a W 8 g Y 2 9 u d H J h d G 8 g T 0 k s M T I 1 f S Z x d W 9 0 O y w m c X V v d D t T Z W N 0 a W 9 u M S 8 y M D I z X 1 J l c G 9 y d G U g Z G U g R W p l Y 3 V j a c O z b i B D b 2 5 0 c m F j d H V h b C A o M y k v Q X V 0 b 1 J l b W 9 2 Z W R D b 2 x 1 b W 5 z M S 5 7 R m l u Y W x p e m F j a c O z b i B j b 2 5 0 c m F 0 b y B P S S w x M j Z 9 J n F 1 b 3 Q 7 L C Z x d W 9 0 O 1 N l Y 3 R p b 2 4 x L z I w M j N f U m V w b 3 J 0 Z S B k Z S B F a m V j d W N p w 7 N u I E N v b n R y Y W N 0 d W F s I C g z K S 9 B d X R v U m V t b 3 Z l Z E N v b H V t b n M x L n t G a W 5 h b G l 6 Y W N p w 7 N u I G R l Z m l u a X R p d m E s M T I 3 f S Z x d W 9 0 O y w m c X V v d D t T Z W N 0 a W 9 u M S 8 y M D I z X 1 J l c G 9 y d G U g Z G U g R W p l Y 3 V j a c O z b i B D b 2 5 0 c m F j d H V h b C A o M y k v Q X V 0 b 1 J l b W 9 2 Z W R D b 2 x 1 b W 5 z M S 5 7 R G F 0 b 3 M g Z G U g Q 2 V z a c O z b i w x M j h 9 J n F 1 b 3 Q 7 L C Z x d W 9 0 O 1 N l Y 3 R p b 2 4 x L z I w M j N f U m V w b 3 J 0 Z S B k Z S B F a m V j d W N p w 7 N u I E N v b n R y Y W N 0 d W F s I C g z K S 9 B d X R v U m V t b 3 Z l Z E N v b H V t b n M x L n t D Y W 5 0 a W R h Z C B k Z S B z d X N w Z W 5 z a c O z b m V z I H J l Y W x p L D E y O X 0 m c X V v d D s s J n F 1 b 3 Q 7 U 2 V j d G l v b j E v M j A y M 1 9 S Z X B v c n R l I G R l I E V q Z W N 1 Y 2 n D s 2 4 g Q 2 9 u d H J h Y 3 R 1 Y W w g K D M p L 0 F 1 d G 9 S Z W 1 v d m V k Q 2 9 s d W 1 u c z E u e 1 N 1 c 2 N y a X B j a c O z b i B k Z S B s Y S B z d X N w Z W 5 z a c O z b i w x M z B 9 J n F 1 b 3 Q 7 L C Z x d W 9 0 O 1 N l Y 3 R p b 2 4 x L z I w M j N f U m V w b 3 J 0 Z S B k Z S B F a m V j d W N p w 7 N u I E N v b n R y Y W N 0 d W F s I C g z K S 9 B d X R v U m V t b 3 Z l Z E N v b H V t b n M x L n t E w 6 1 h c y B k Z S B z d X N w Z W 5 z a c O z b i w x M z F 9 J n F 1 b 3 Q 7 L C Z x d W 9 0 O 1 N l Y 3 R p b 2 4 x L z I w M j N f U m V w b 3 J 0 Z S B k Z S B F a m V j d W N p w 7 N u I E N v b n R y Y W N 0 d W F s I C g z K S 9 B d X R v U m V t b 3 Z l Z E N v b H V t b n M x L n t U Z X J t a W 5 h Y 2 n D s 2 4 g Y W 5 0 a W N p c G F k Y S w x M z J 9 J n F 1 b 3 Q 7 L C Z x d W 9 0 O 1 N l Y 3 R p b 2 4 x L z I w M j N f U m V w b 3 J 0 Z S B k Z S B F a m V j d W N p w 7 N u I E N v b n R y Y W N 0 d W F s I C g z K S 9 B d X R v U m V t b 3 Z l Z E N v b H V t b n M x L n t G Z W N o Y S B J b m Z v c m 1 l I E Z p b m F s L D E z M 3 0 m c X V v d D s s J n F 1 b 3 Q 7 U 2 V j d G l v b j E v M j A y M 1 9 S Z X B v c n R l I G R l I E V q Z W N 1 Y 2 n D s 2 4 g Q 2 9 u d H J h Y 3 R 1 Y W w g K D M p L 0 F 1 d G 9 S Z W 1 v d m V k Q 2 9 s d W 1 u c z E u e 1 B y b 2 N l Z G U g Y S B s a X F 1 a W R h Y 2 n D s 2 4 s M T M 0 f S Z x d W 9 0 O y w m c X V v d D t T Z W N 0 a W 9 u M S 8 y M D I z X 1 J l c G 9 y d G U g Z G U g R W p l Y 3 V j a c O z b i B D b 2 5 0 c m F j d H V h b C A o M y k v Q X V 0 b 1 J l b W 9 2 Z W R D b 2 x 1 b W 5 z M S 5 7 T G l x d W l k Y W N p w 7 N u I H J l c X V l c m l k Y S w x M z V 9 J n F 1 b 3 Q 7 L C Z x d W 9 0 O 1 N l Y 3 R p b 2 4 x L z I w M j N f U m V w b 3 J 0 Z S B k Z S B F a m V j d W N p w 7 N u I E N v b n R y Y W N 0 d W F s I C g z K S 9 B d X R v U m V t b 3 Z l Z E N v b H V t b n M x L n t U a X B v I G x p c X V p Z G F j a c O z b i w x M z Z 9 J n F 1 b 3 Q 7 L C Z x d W 9 0 O 1 N l Y 3 R p b 2 4 x L z I w M j N f U m V w b 3 J 0 Z S B k Z S B F a m V j d W N p w 7 N u I E N v b n R y Y W N 0 d W F s I C g z K S 9 B d X R v U m V t b 3 Z l Z E N v b H V t b n M x L n t T d X N j c m l w Y 2 n D s 2 4 g Y W N 0 Y S B s a X F 1 a W R h Y 2 n D s 2 4 s M T M 3 f S Z x d W 9 0 O y w m c X V v d D t T Z W N 0 a W 9 u M S 8 y M D I z X 1 J l c G 9 y d G U g Z G U g R W p l Y 3 V j a c O z b i B D b 2 5 0 c m F j d H V h b C A o M y k v Q X V 0 b 1 J l b W 9 2 Z W R D b 2 x 1 b W 5 z M S 5 7 T 2 J z Z X J 2 Y W N p b 2 5 l c y B s a X F 1 a W R h Y 2 n D s 2 4 s M T M 4 f S Z x d W 9 0 O y w m c X V v d D t T Z W N 0 a W 9 u M S 8 y M D I z X 1 J l c G 9 y d G U g Z G U g R W p l Y 3 V j a c O z b i B D b 2 5 0 c m F j d H V h b C A o M y k v Q X V 0 b 1 J l b W 9 2 Z W R D b 2 x 1 b W 5 z M S 5 7 T G l x d W l k Y W N p w 7 N u I C 0 g Q X B y b 2 J h Y 2 n D s 2 4 g b 3 J k Z W 4 s M T M 5 f S Z x d W 9 0 O y w m c X V v d D t T Z W N 0 a W 9 u M S 8 y M D I z X 1 J l c G 9 y d G U g Z G U g R W p l Y 3 V j a c O z b i B D b 2 5 0 c m F j d H V h b C A o M y k v Q X V 0 b 1 J l b W 9 2 Z W R D b 2 x 1 b W 5 z M S 5 7 Q 2 l l c n J l I G R l I G V 4 c G V k a W V u d G U s M T Q w f S Z x d W 9 0 O y w m c X V v d D t T Z W N 0 a W 9 u M S 8 y M D I z X 1 J l c G 9 y d G U g Z G U g R W p l Y 3 V j a c O z b i B D b 2 5 0 c m F j d H V h b C A o M y k v Q X V 0 b 1 J l b W 9 2 Z W R D b 2 x 1 b W 5 z M S 5 7 S n V z d G l m a W N h Y 2 n D s 2 4 s M T Q x f S Z x d W 9 0 O y w m c X V v d D t T Z W N 0 a W 9 u M S 8 y M D I z X 1 J l c G 9 y d G U g Z G U g R W p l Y 3 V j a c O z b i B D b 2 5 0 c m F j d H V h b C A o M y k v Q X V 0 b 1 J l b W 9 2 Z W R D b 2 x 1 b W 5 z M S 5 7 T 2 J s a W d h Y 2 l v b m V z I E V z c G V j a W F s Z X M g Y 2 9 u d H J h L D E 0 M n 0 m c X V v d D s s J n F 1 b 3 Q 7 U 2 V j d G l v b j E v M j A y M 1 9 S Z X B v c n R l I G R l I E V q Z W N 1 Y 2 n D s 2 4 g Q 2 9 u d H J h Y 3 R 1 Y W w g K D M p L 0 F 1 d G 9 S Z W 1 v d m V k Q 2 9 s d W 1 u c z E u e 0 9 i b G l n Y W N p b 2 5 l c y B z d X B l c n Z p c 2 9 y I G 8 g a W 5 0 Z S w x N D N 9 J n F 1 b 3 Q 7 L C Z x d W 9 0 O 1 N l Y 3 R p b 2 4 x L z I w M j N f U m V w b 3 J 0 Z S B k Z S B F a m V j d W N p w 7 N u I E N v b n R y Y W N 0 d W F s I C g z K S 9 B d X R v U m V t b 3 Z l Z E N v b H V t b n M x L n t P Y m x p Z 2 F j a W 9 u Z X M g U 0 R I L D E 0 N H 0 m c X V v d D s s J n F 1 b 3 Q 7 U 2 V j d G l v b j E v M j A y M 1 9 S Z X B v c n R l I G R l I E V q Z W N 1 Y 2 n D s 2 4 g Q 2 9 u d H J h Y 3 R 1 Y W w g K D M p L 0 F 1 d G 9 S Z W 1 v d m V k Q 2 9 s d W 1 u c z E u e 1 B y b 2 R 1 Y 3 R v c y w g Z W 5 0 c m V n Y W J s Z X M g I G 8 g c m V z d S w x N D V 9 J n F 1 b 3 Q 7 L C Z x d W 9 0 O 1 N l Y 3 R p b 2 4 x L z I w M j N f U m V w b 3 J 0 Z S B k Z S B F a m V j d W N p w 7 N u I E N v b n R y Y W N 0 d W F s I C g z K S 9 B d X R v U m V t b 3 Z l Z E N v b H V t b n M x L n t B Z m l s a W F j a c O z b i B T R 1 J M L D E 0 N n 0 m c X V v d D s s J n F 1 b 3 Q 7 U 2 V j d G l v b j E v M j A y M 1 9 S Z X B v c n R l I G R l I E V q Z W N 1 Y 2 n D s 2 4 g Q 2 9 u d H J h Y 3 R 1 Y W w g K D M p L 0 F 1 d G 9 S Z W 1 v d m V k Q 2 9 s d W 1 u c z E u e 0 Z 1 b m N p w 7 N u L D E 0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I w M j N f U m V w b 3 J 0 Z S U y M G R l J T I w R W p l Y 3 V j a S V D M y V C M 2 4 l M j B D b 2 5 0 c m F j d H V h b C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J l c G 9 y d G U l M j B k Z S U y M E V q Z W N 1 Y 2 k l Q z M l Q j N u J T I w Q 2 9 u d H J h Y 3 R 1 Y W w l M j A o M y k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S Z X B v c n R l J T I w Z G U l M j B F a m V j d W N p J U M z J U I z b i U y M E N v b n R y Y W N 0 d W F s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G U l M j B J b m Z v c m 1 l c y U y M G R l J T I w U 3 V w Z X J 2 a X N p J U M z J U I z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j c 1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z L T E y L T I 5 V D A w O j A 5 O j I y L j g 3 N T M z N z N a I i A v P j x F b n R y e S B U e X B l P S J G a W x s Q 2 9 s d W 1 u V H l w Z X M i I F Z h b H V l P S J z Q X d Z R 0 J n W U d C Z 1 l E Q m d Z R E F 3 W U d C Z 1 l H Q m d N R E F 3 T U R C Z 1 l H Q m d Z R 0 J n W U d C Z 1 l E Q X d N R E F 3 W U d C Z 1 l H Q m d r R 0 J n W U d C Z 0 1 H Q m d Z R 0 J n W U Q i I C 8 + P E V u d H J 5 I F R 5 c G U 9 I k Z p b G x D b 2 x 1 b W 5 O Y W 1 l c y I g V m F s d W U 9 I n N b J n F 1 b 3 Q 7 V m l n Z W 5 j a W E m c X V v d D s s J n F 1 b 3 Q 7 T W 9 k Y W x p Z G F k I G R l I H N l b G V j Y 2 n D s 2 4 m c X V v d D s s J n F 1 b 3 Q 7 V G l w b y B k Z S B T d W J h c 3 R h I E l u d m V y c 2 n D s 2 4 m c X V v d D s s J n F 1 b 3 Q 7 V G l w b y B j b 2 5 0 c m F 0 b y Z x d W 9 0 O y w m c X V v d D t O w 7 p t Z X J v I G R l I H B y b 2 N l c 2 8 m c X V v d D s s J n F 1 b 3 Q 7 T s K w I E V 4 c G V k a W V u d G U g U H J l Y 2 9 u d H J h Y 3 R 1 Y W w m c X V v d D s s J n F 1 b 3 Q 7 T s K w I E V 4 c G V k a W V u d G U g Q 2 9 u d H J h Y 3 R 1 Y W w m c X V v d D s s J n F 1 b 3 Q 7 T s O 6 b W V y b y B k Z S B j b 2 5 0 c m F 0 b y Z x d W 9 0 O y w m c X V v d D t O w 7 p t Z X J v I G R l I G 9 y Z G V u I G R l I G N v b X B y Y S B U V k V D J n F 1 b 3 Q 7 L C Z x d W 9 0 O 0 9 i a m V 0 b y Z x d W 9 0 O y w m c X V v d D t D b 2 5 0 c m F 0 a X N 0 Y S Z x d W 9 0 O y w m c X V v d D t J Z C B j b 2 5 0 c m F 0 a X N 0 Y S Z x d W 9 0 O y w m c X V v d D t E w 6 1 n a X R v I G R l I F Z l c m l m a W N h Y 2 n D s 2 4 g S W Q m c X V v d D s s J n F 1 b 3 Q 7 V G l w b y B J R C Z x d W 9 0 O y w m c X V v d D t F c 3 R h Z G 8 m c X V v d D s s J n F 1 b 3 Q 7 T s K w I E l u Z m 9 y b W U g Z G U g U 3 V w Z X J 2 a X N p w 7 N u J n F 1 b 3 Q 7 L C Z x d W 9 0 O 1 R p c G 8 g Z G U g a W 5 m b 3 J t Z S Z x d W 9 0 O y w m c X V v d D t G Z W N o Y S B k Z X N k Z S Z x d W 9 0 O y w m c X V v d D t G Z W N o Y S B o Y X N 0 Y S Z x d W 9 0 O y w m c X V v d D t W Y W x v c i B l a m V j d X R h Z G 8 g Y W N 1 b X V s Y W R v J n F 1 b 3 Q 7 L C Z x d W 9 0 O 0 V q Z W N 1 Y 2 n D s 2 4 g Z s O t c 2 l j Y S Z x d W 9 0 O y w m c X V v d D t W Y W x v c i B n a X J v c y B h Y 3 V t d W x h Z G 9 z J n F 1 b 3 Q 7 L C Z x d W 9 0 O 1 Z h b G 9 y I E 5 v I E V q Z W N 1 d G F k b y B k Z W w g Y 2 9 u d H J h d C Z x d W 9 0 O y w m c X V v d D t Q b 3 J j Z W 5 0 Y W p l I G R l I G V q Z W N 1 Y 2 n D s 2 4 g c H J l c 3 V w J n F 1 b 3 Q 7 L C Z x d W 9 0 O 0 9 i b G l n Y W N p b 2 5 l c y B H Z W 5 l c m F s Z X M m c X V v d D s s J n F 1 b 3 Q 7 U 2 V n d W l t a W V u d G 8 g T 2 J s a W d h Y 2 l v b m V z I E d l b m V y J n F 1 b 3 Q 7 L C Z x d W 9 0 O 0 9 i b G l n Y W N p b 2 5 l c y B F c 3 B l Y 2 l h b G V z I G N v b n R y Y S Z x d W 9 0 O y w m c X V v d D t T Z W d 1 a W 1 p Z W 5 0 b y B P Y m x p Z 2 F j a W 9 u Z X M g R X N w Z W M m c X V v d D s s J n F 1 b 3 Q 7 U 2 V y d m l j a W 9 z L 3 B y b 2 R 1 Y 3 R v c y 9 v Y n J h J n F 1 b 3 Q 7 L C Z x d W 9 0 O 1 N l Z 3 V p b W l l b n R v I H N l c n Z p Y 2 l v c y 9 w c m 9 k d W N 0 b y Z x d W 9 0 O y w m c X V v d D t S Z X R y Y X N v c y B w b G F u I G V q Z W N 1 Y 2 n D s 2 4 m c X V v d D s s J n F 1 b 3 Q 7 Q X B v c n R l c y B Q Y X J h Z m l z Y 2 F s Z X M m c X V v d D s s J n F 1 b 3 Q 7 Q 2 9 t d W 5 p Y 2 F j a c O z b i B V R 1 B Q J n F 1 b 3 Q 7 L C Z x d W 9 0 O 0 Z l Y 2 h h I G N v b X V u a W N h Y 2 n D s 2 4 g V U d Q U C Z x d W 9 0 O y w m c X V v d D t D Z X J 0 a W Z p Y 2 F j a c O z b i B Q Y W d v c y B k Z S B B c G 9 y d G V z J n F 1 b 3 Q 7 L C Z x d W 9 0 O 0 4 u I H B h Z 2 9 z I H J l Y W x p e m F k b 3 M m c X V v d D s s J n F 1 b 3 Q 7 U 2 F s Z G 8 g Y S B G Y X Z v c i B k Z S B D b 2 5 0 c m F 0 a X N 0 Y S Z x d W 9 0 O y w m c X V v d D t W Y W x v c i B p b m l j a W F s I G N v b n R y Y X R v J n F 1 b 3 Q 7 L C Z x d W 9 0 O 1 Z h b G 9 y I H R v d G F s I G F k a W N p b 2 5 l c y Z x d W 9 0 O y w m c X V v d D t W Y W x v c i B 0 b 3 R h b C B j b 2 5 0 c m F 0 b y B j b 2 4 g Y W R p Y 2 k m c X V v d D s s J n F 1 b 3 Q 7 T W 9 u Z W R h J n F 1 b 3 Q 7 L C Z x d W 9 0 O 0 N 1 b X B s a W 1 p Z W 5 0 b y B v Y m x p Z 2 F j a c O z b m V z I H B h Y 3 Q m c X V v d D s s J n F 1 b 3 Q 7 T 3 B v c n R 1 b m l k Y W Q g Z G U g Z W 5 0 c m V n Y S Z x d W 9 0 O y w m c X V v d D t D Y W x p Z G F k I G R l b C B z Z X J 2 a W N p b y B 5 L 2 8 g Y m l l b m U m c X V v d D s s J n F 1 b 3 Q 7 U m V j b 2 1 l b m R h Y 2 n D s 2 4 m c X V v d D s s J n F 1 b 3 Q 7 U H V i b G l j Y W N p w 7 N u I G R l b C B p b m Z v c m 1 l I E N D R S Z x d W 9 0 O y w m c X V v d D t G Z W N o Y S B J b m Z v c m 1 l J n F 1 b 3 Q 7 L C Z x d W 9 0 O 1 N 1 c G V y d m l z b 3 I g Z W p l Y 3 V j a c O z b i Z x d W 9 0 O y w m c X V v d D t F b n R p Z G F k I H N 1 c G V y d i B l a m V j d W N p w 7 N u J n F 1 b 3 Q 7 L C Z x d W 9 0 O 0 5 v b W J y Z S B k Z S B T d X B l c n Z p c 2 9 y J n F 1 b 3 Q 7 L C Z x d W 9 0 O 0 N h c m d v I H N 1 c G V y d i B l a m V j d W N p w 7 N u J n F 1 b 3 Q 7 L C Z x d W 9 0 O 1 R p c G 8 g S U Q g U 3 V w Z X J 2 a X N v c i B l a m V j d W N p w 7 N u J n F 1 b 3 Q 7 L C Z x d W 9 0 O 0 l k I F N 1 c G V y d m l z b 3 I g Z W p l Y 3 V j a c O z b i Z x d W 9 0 O y w m c X V v d D t D b 3 J y Z W 8 g U 3 V w Z X J 2 a X N v c i B l a m V j d W N p w 7 N u J n F 1 b 3 Q 7 L C Z x d W 9 0 O 0 l u a W N p b y B z d X B l c n Z p c 2 n D s 2 4 m c X V v d D s s J n F 1 b 3 Q 7 R m l u Y W x p e m F j a c O z b i B z d X B l c n Z p c 2 n D s 2 4 m c X V v d D s s J n F 1 b 3 Q 7 S W 5 0 Z X J 2 Z W 5 0 b 3 I m c X V v d D s s J n F 1 b 3 Q 7 V G l w b y B J R C B J b n R l c n Z l b n R v c i Z x d W 9 0 O y w m c X V v d D t J Z C B J b n R l c n Z l b n R v c i Z x d W 9 0 O y w m c X V v d D t O L i B j b 2 5 0 c m F 0 b y B p b n R l c n Z l b n R v c s O t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B v c n R l I E l u Z m 9 y b W V z I G R l I F N 1 c G V y d m l z a c O z b i 9 B d X R v U m V t b 3 Z l Z E N v b H V t b n M x L n t W a W d l b m N p Y S w w f S Z x d W 9 0 O y w m c X V v d D t T Z W N 0 a W 9 u M S 9 S Z X B v c n R l I E l u Z m 9 y b W V z I G R l I F N 1 c G V y d m l z a c O z b i 9 B d X R v U m V t b 3 Z l Z E N v b H V t b n M x L n t N b 2 R h b G l k Y W Q g Z G U g c 2 V s Z W N j a c O z b i w x f S Z x d W 9 0 O y w m c X V v d D t T Z W N 0 a W 9 u M S 9 S Z X B v c n R l I E l u Z m 9 y b W V z I G R l I F N 1 c G V y d m l z a c O z b i 9 B d X R v U m V t b 3 Z l Z E N v b H V t b n M x L n t U a X B v I G R l I F N 1 Y m F z d G E g S W 5 2 Z X J z a c O z b i w y f S Z x d W 9 0 O y w m c X V v d D t T Z W N 0 a W 9 u M S 9 S Z X B v c n R l I E l u Z m 9 y b W V z I G R l I F N 1 c G V y d m l z a c O z b i 9 B d X R v U m V t b 3 Z l Z E N v b H V t b n M x L n t U a X B v I G N v b n R y Y X R v L D N 9 J n F 1 b 3 Q 7 L C Z x d W 9 0 O 1 N l Y 3 R p b 2 4 x L 1 J l c G 9 y d G U g S W 5 m b 3 J t Z X M g Z G U g U 3 V w Z X J 2 a X N p w 7 N u L 0 F 1 d G 9 S Z W 1 v d m V k Q 2 9 s d W 1 u c z E u e 0 7 D u m 1 l c m 8 g Z G U g c H J v Y 2 V z b y w 0 f S Z x d W 9 0 O y w m c X V v d D t T Z W N 0 a W 9 u M S 9 S Z X B v c n R l I E l u Z m 9 y b W V z I G R l I F N 1 c G V y d m l z a c O z b i 9 B d X R v U m V t b 3 Z l Z E N v b H V t b n M x L n t O w r A g R X h w Z W R p Z W 5 0 Z S B Q c m V j b 2 5 0 c m F j d H V h b C w 1 f S Z x d W 9 0 O y w m c X V v d D t T Z W N 0 a W 9 u M S 9 S Z X B v c n R l I E l u Z m 9 y b W V z I G R l I F N 1 c G V y d m l z a c O z b i 9 B d X R v U m V t b 3 Z l Z E N v b H V t b n M x L n t O w r A g R X h w Z W R p Z W 5 0 Z S B D b 2 5 0 c m F j d H V h b C w 2 f S Z x d W 9 0 O y w m c X V v d D t T Z W N 0 a W 9 u M S 9 S Z X B v c n R l I E l u Z m 9 y b W V z I G R l I F N 1 c G V y d m l z a c O z b i 9 B d X R v U m V t b 3 Z l Z E N v b H V t b n M x L n t O w 7 p t Z X J v I G R l I G N v b n R y Y X R v L D d 9 J n F 1 b 3 Q 7 L C Z x d W 9 0 O 1 N l Y 3 R p b 2 4 x L 1 J l c G 9 y d G U g S W 5 m b 3 J t Z X M g Z G U g U 3 V w Z X J 2 a X N p w 7 N u L 0 F 1 d G 9 S Z W 1 v d m V k Q 2 9 s d W 1 u c z E u e 0 7 D u m 1 l c m 8 g Z G U g b 3 J k Z W 4 g Z G U g Y 2 9 t c H J h I F R W R U M s O H 0 m c X V v d D s s J n F 1 b 3 Q 7 U 2 V j d G l v b j E v U m V w b 3 J 0 Z S B J b m Z v c m 1 l c y B k Z S B T d X B l c n Z p c 2 n D s 2 4 v Q X V 0 b 1 J l b W 9 2 Z W R D b 2 x 1 b W 5 z M S 5 7 T 2 J q Z X R v L D l 9 J n F 1 b 3 Q 7 L C Z x d W 9 0 O 1 N l Y 3 R p b 2 4 x L 1 J l c G 9 y d G U g S W 5 m b 3 J t Z X M g Z G U g U 3 V w Z X J 2 a X N p w 7 N u L 0 F 1 d G 9 S Z W 1 v d m V k Q 2 9 s d W 1 u c z E u e 0 N v b n R y Y X R p c 3 R h L D E w f S Z x d W 9 0 O y w m c X V v d D t T Z W N 0 a W 9 u M S 9 S Z X B v c n R l I E l u Z m 9 y b W V z I G R l I F N 1 c G V y d m l z a c O z b i 9 B d X R v U m V t b 3 Z l Z E N v b H V t b n M x L n t J Z C B j b 2 5 0 c m F 0 a X N 0 Y S w x M X 0 m c X V v d D s s J n F 1 b 3 Q 7 U 2 V j d G l v b j E v U m V w b 3 J 0 Z S B J b m Z v c m 1 l c y B k Z S B T d X B l c n Z p c 2 n D s 2 4 v Q X V 0 b 1 J l b W 9 2 Z W R D b 2 x 1 b W 5 z M S 5 7 R M O t Z 2 l 0 b y B k Z S B W Z X J p Z m l j Y W N p w 7 N u I E l k L D E y f S Z x d W 9 0 O y w m c X V v d D t T Z W N 0 a W 9 u M S 9 S Z X B v c n R l I E l u Z m 9 y b W V z I G R l I F N 1 c G V y d m l z a c O z b i 9 B d X R v U m V t b 3 Z l Z E N v b H V t b n M x L n t U a X B v I E l E L D E z f S Z x d W 9 0 O y w m c X V v d D t T Z W N 0 a W 9 u M S 9 S Z X B v c n R l I E l u Z m 9 y b W V z I G R l I F N 1 c G V y d m l z a c O z b i 9 B d X R v U m V t b 3 Z l Z E N v b H V t b n M x L n t F c 3 R h Z G 8 s M T R 9 J n F 1 b 3 Q 7 L C Z x d W 9 0 O 1 N l Y 3 R p b 2 4 x L 1 J l c G 9 y d G U g S W 5 m b 3 J t Z X M g Z G U g U 3 V w Z X J 2 a X N p w 7 N u L 0 F 1 d G 9 S Z W 1 v d m V k Q 2 9 s d W 1 u c z E u e 0 7 C s C B J b m Z v c m 1 l I G R l I F N 1 c G V y d m l z a c O z b i w x N X 0 m c X V v d D s s J n F 1 b 3 Q 7 U 2 V j d G l v b j E v U m V w b 3 J 0 Z S B J b m Z v c m 1 l c y B k Z S B T d X B l c n Z p c 2 n D s 2 4 v Q X V 0 b 1 J l b W 9 2 Z W R D b 2 x 1 b W 5 z M S 5 7 V G l w b y B k Z S B p b m Z v c m 1 l L D E 2 f S Z x d W 9 0 O y w m c X V v d D t T Z W N 0 a W 9 u M S 9 S Z X B v c n R l I E l u Z m 9 y b W V z I G R l I F N 1 c G V y d m l z a c O z b i 9 B d X R v U m V t b 3 Z l Z E N v b H V t b n M x L n t G Z W N o Y S B k Z X N k Z S w x N 3 0 m c X V v d D s s J n F 1 b 3 Q 7 U 2 V j d G l v b j E v U m V w b 3 J 0 Z S B J b m Z v c m 1 l c y B k Z S B T d X B l c n Z p c 2 n D s 2 4 v Q X V 0 b 1 J l b W 9 2 Z W R D b 2 x 1 b W 5 z M S 5 7 R m V j a G E g a G F z d G E s M T h 9 J n F 1 b 3 Q 7 L C Z x d W 9 0 O 1 N l Y 3 R p b 2 4 x L 1 J l c G 9 y d G U g S W 5 m b 3 J t Z X M g Z G U g U 3 V w Z X J 2 a X N p w 7 N u L 0 F 1 d G 9 S Z W 1 v d m V k Q 2 9 s d W 1 u c z E u e 1 Z h b G 9 y I G V q Z W N 1 d G F k b y B h Y 3 V t d W x h Z G 8 s M T l 9 J n F 1 b 3 Q 7 L C Z x d W 9 0 O 1 N l Y 3 R p b 2 4 x L 1 J l c G 9 y d G U g S W 5 m b 3 J t Z X M g Z G U g U 3 V w Z X J 2 a X N p w 7 N u L 0 F 1 d G 9 S Z W 1 v d m V k Q 2 9 s d W 1 u c z E u e 0 V q Z W N 1 Y 2 n D s 2 4 g Z s O t c 2 l j Y S w y M H 0 m c X V v d D s s J n F 1 b 3 Q 7 U 2 V j d G l v b j E v U m V w b 3 J 0 Z S B J b m Z v c m 1 l c y B k Z S B T d X B l c n Z p c 2 n D s 2 4 v Q X V 0 b 1 J l b W 9 2 Z W R D b 2 x 1 b W 5 z M S 5 7 V m F s b 3 I g Z 2 l y b 3 M g Y W N 1 b X V s Y W R v c y w y M X 0 m c X V v d D s s J n F 1 b 3 Q 7 U 2 V j d G l v b j E v U m V w b 3 J 0 Z S B J b m Z v c m 1 l c y B k Z S B T d X B l c n Z p c 2 n D s 2 4 v Q X V 0 b 1 J l b W 9 2 Z W R D b 2 x 1 b W 5 z M S 5 7 V m F s b 3 I g T m 8 g R W p l Y 3 V 0 Y W R v I G R l b C B j b 2 5 0 c m F 0 L D I y f S Z x d W 9 0 O y w m c X V v d D t T Z W N 0 a W 9 u M S 9 S Z X B v c n R l I E l u Z m 9 y b W V z I G R l I F N 1 c G V y d m l z a c O z b i 9 B d X R v U m V t b 3 Z l Z E N v b H V t b n M x L n t Q b 3 J j Z W 5 0 Y W p l I G R l I G V q Z W N 1 Y 2 n D s 2 4 g c H J l c 3 V w L D I z f S Z x d W 9 0 O y w m c X V v d D t T Z W N 0 a W 9 u M S 9 S Z X B v c n R l I E l u Z m 9 y b W V z I G R l I F N 1 c G V y d m l z a c O z b i 9 B d X R v U m V t b 3 Z l Z E N v b H V t b n M x L n t P Y m x p Z 2 F j a W 9 u Z X M g R 2 V u Z X J h b G V z L D I 0 f S Z x d W 9 0 O y w m c X V v d D t T Z W N 0 a W 9 u M S 9 S Z X B v c n R l I E l u Z m 9 y b W V z I G R l I F N 1 c G V y d m l z a c O z b i 9 B d X R v U m V t b 3 Z l Z E N v b H V t b n M x L n t T Z W d 1 a W 1 p Z W 5 0 b y B P Y m x p Z 2 F j a W 9 u Z X M g R 2 V u Z X I s M j V 9 J n F 1 b 3 Q 7 L C Z x d W 9 0 O 1 N l Y 3 R p b 2 4 x L 1 J l c G 9 y d G U g S W 5 m b 3 J t Z X M g Z G U g U 3 V w Z X J 2 a X N p w 7 N u L 0 F 1 d G 9 S Z W 1 v d m V k Q 2 9 s d W 1 u c z E u e 0 9 i b G l n Y W N p b 2 5 l c y B F c 3 B l Y 2 l h b G V z I G N v b n R y Y S w y N n 0 m c X V v d D s s J n F 1 b 3 Q 7 U 2 V j d G l v b j E v U m V w b 3 J 0 Z S B J b m Z v c m 1 l c y B k Z S B T d X B l c n Z p c 2 n D s 2 4 v Q X V 0 b 1 J l b W 9 2 Z W R D b 2 x 1 b W 5 z M S 5 7 U 2 V n d W l t a W V u d G 8 g T 2 J s a W d h Y 2 l v b m V z I E V z c G V j L D I 3 f S Z x d W 9 0 O y w m c X V v d D t T Z W N 0 a W 9 u M S 9 S Z X B v c n R l I E l u Z m 9 y b W V z I G R l I F N 1 c G V y d m l z a c O z b i 9 B d X R v U m V t b 3 Z l Z E N v b H V t b n M x L n t T Z X J 2 a W N p b 3 M v c H J v Z H V j d G 9 z L 2 9 i c m E s M j h 9 J n F 1 b 3 Q 7 L C Z x d W 9 0 O 1 N l Y 3 R p b 2 4 x L 1 J l c G 9 y d G U g S W 5 m b 3 J t Z X M g Z G U g U 3 V w Z X J 2 a X N p w 7 N u L 0 F 1 d G 9 S Z W 1 v d m V k Q 2 9 s d W 1 u c z E u e 1 N l Z 3 V p b W l l b n R v I H N l c n Z p Y 2 l v c y 9 w c m 9 k d W N 0 b y w y O X 0 m c X V v d D s s J n F 1 b 3 Q 7 U 2 V j d G l v b j E v U m V w b 3 J 0 Z S B J b m Z v c m 1 l c y B k Z S B T d X B l c n Z p c 2 n D s 2 4 v Q X V 0 b 1 J l b W 9 2 Z W R D b 2 x 1 b W 5 z M S 5 7 U m V 0 c m F z b 3 M g c G x h b i B l a m V j d W N p w 7 N u L D M w f S Z x d W 9 0 O y w m c X V v d D t T Z W N 0 a W 9 u M S 9 S Z X B v c n R l I E l u Z m 9 y b W V z I G R l I F N 1 c G V y d m l z a c O z b i 9 B d X R v U m V t b 3 Z l Z E N v b H V t b n M x L n t B c G 9 y d G V z I F B h c m F m a X N j Y W x l c y w z M X 0 m c X V v d D s s J n F 1 b 3 Q 7 U 2 V j d G l v b j E v U m V w b 3 J 0 Z S B J b m Z v c m 1 l c y B k Z S B T d X B l c n Z p c 2 n D s 2 4 v Q X V 0 b 1 J l b W 9 2 Z W R D b 2 x 1 b W 5 z M S 5 7 Q 2 9 t d W 5 p Y 2 F j a c O z b i B V R 1 B Q L D M y f S Z x d W 9 0 O y w m c X V v d D t T Z W N 0 a W 9 u M S 9 S Z X B v c n R l I E l u Z m 9 y b W V z I G R l I F N 1 c G V y d m l z a c O z b i 9 B d X R v U m V t b 3 Z l Z E N v b H V t b n M x L n t G Z W N o Y S B j b 2 1 1 b m l j Y W N p w 7 N u I F V H U F A s M z N 9 J n F 1 b 3 Q 7 L C Z x d W 9 0 O 1 N l Y 3 R p b 2 4 x L 1 J l c G 9 y d G U g S W 5 m b 3 J t Z X M g Z G U g U 3 V w Z X J 2 a X N p w 7 N u L 0 F 1 d G 9 S Z W 1 v d m V k Q 2 9 s d W 1 u c z E u e 0 N l c n R p Z m l j Y W N p w 7 N u I F B h Z 2 9 z I G R l I E F w b 3 J 0 Z X M s M z R 9 J n F 1 b 3 Q 7 L C Z x d W 9 0 O 1 N l Y 3 R p b 2 4 x L 1 J l c G 9 y d G U g S W 5 m b 3 J t Z X M g Z G U g U 3 V w Z X J 2 a X N p w 7 N u L 0 F 1 d G 9 S Z W 1 v d m V k Q 2 9 s d W 1 u c z E u e 0 4 u I H B h Z 2 9 z I H J l Y W x p e m F k b 3 M s M z V 9 J n F 1 b 3 Q 7 L C Z x d W 9 0 O 1 N l Y 3 R p b 2 4 x L 1 J l c G 9 y d G U g S W 5 m b 3 J t Z X M g Z G U g U 3 V w Z X J 2 a X N p w 7 N u L 0 F 1 d G 9 S Z W 1 v d m V k Q 2 9 s d W 1 u c z E u e 1 N h b G R v I G E g R m F 2 b 3 I g Z G U g Q 2 9 u d H J h d G l z d G E s M z Z 9 J n F 1 b 3 Q 7 L C Z x d W 9 0 O 1 N l Y 3 R p b 2 4 x L 1 J l c G 9 y d G U g S W 5 m b 3 J t Z X M g Z G U g U 3 V w Z X J 2 a X N p w 7 N u L 0 F 1 d G 9 S Z W 1 v d m V k Q 2 9 s d W 1 u c z E u e 1 Z h b G 9 y I G l u a W N p Y W w g Y 2 9 u d H J h d G 8 s M z d 9 J n F 1 b 3 Q 7 L C Z x d W 9 0 O 1 N l Y 3 R p b 2 4 x L 1 J l c G 9 y d G U g S W 5 m b 3 J t Z X M g Z G U g U 3 V w Z X J 2 a X N p w 7 N u L 0 F 1 d G 9 S Z W 1 v d m V k Q 2 9 s d W 1 u c z E u e 1 Z h b G 9 y I H R v d G F s I G F k a W N p b 2 5 l c y w z O H 0 m c X V v d D s s J n F 1 b 3 Q 7 U 2 V j d G l v b j E v U m V w b 3 J 0 Z S B J b m Z v c m 1 l c y B k Z S B T d X B l c n Z p c 2 n D s 2 4 v Q X V 0 b 1 J l b W 9 2 Z W R D b 2 x 1 b W 5 z M S 5 7 V m F s b 3 I g d G 9 0 Y W w g Y 2 9 u d H J h d G 8 g Y 2 9 u I G F k a W N p L D M 5 f S Z x d W 9 0 O y w m c X V v d D t T Z W N 0 a W 9 u M S 9 S Z X B v c n R l I E l u Z m 9 y b W V z I G R l I F N 1 c G V y d m l z a c O z b i 9 B d X R v U m V t b 3 Z l Z E N v b H V t b n M x L n t N b 2 5 l Z G E s N D B 9 J n F 1 b 3 Q 7 L C Z x d W 9 0 O 1 N l Y 3 R p b 2 4 x L 1 J l c G 9 y d G U g S W 5 m b 3 J t Z X M g Z G U g U 3 V w Z X J 2 a X N p w 7 N u L 0 F 1 d G 9 S Z W 1 v d m V k Q 2 9 s d W 1 u c z E u e 0 N 1 b X B s a W 1 p Z W 5 0 b y B v Y m x p Z 2 F j a c O z b m V z I H B h Y 3 Q s N D F 9 J n F 1 b 3 Q 7 L C Z x d W 9 0 O 1 N l Y 3 R p b 2 4 x L 1 J l c G 9 y d G U g S W 5 m b 3 J t Z X M g Z G U g U 3 V w Z X J 2 a X N p w 7 N u L 0 F 1 d G 9 S Z W 1 v d m V k Q 2 9 s d W 1 u c z E u e 0 9 w b 3 J 0 d W 5 p Z G F k I G R l I G V u d H J l Z 2 E s N D J 9 J n F 1 b 3 Q 7 L C Z x d W 9 0 O 1 N l Y 3 R p b 2 4 x L 1 J l c G 9 y d G U g S W 5 m b 3 J t Z X M g Z G U g U 3 V w Z X J 2 a X N p w 7 N u L 0 F 1 d G 9 S Z W 1 v d m V k Q 2 9 s d W 1 u c z E u e 0 N h b G l k Y W Q g Z G V s I H N l c n Z p Y 2 l v I H k v b y B i a W V u Z S w 0 M 3 0 m c X V v d D s s J n F 1 b 3 Q 7 U 2 V j d G l v b j E v U m V w b 3 J 0 Z S B J b m Z v c m 1 l c y B k Z S B T d X B l c n Z p c 2 n D s 2 4 v Q X V 0 b 1 J l b W 9 2 Z W R D b 2 x 1 b W 5 z M S 5 7 U m V j b 2 1 l b m R h Y 2 n D s 2 4 s N D R 9 J n F 1 b 3 Q 7 L C Z x d W 9 0 O 1 N l Y 3 R p b 2 4 x L 1 J l c G 9 y d G U g S W 5 m b 3 J t Z X M g Z G U g U 3 V w Z X J 2 a X N p w 7 N u L 0 F 1 d G 9 S Z W 1 v d m V k Q 2 9 s d W 1 u c z E u e 1 B 1 Y m x p Y 2 F j a c O z b i B k Z W w g a W 5 m b 3 J t Z S B D Q 0 U s N D V 9 J n F 1 b 3 Q 7 L C Z x d W 9 0 O 1 N l Y 3 R p b 2 4 x L 1 J l c G 9 y d G U g S W 5 m b 3 J t Z X M g Z G U g U 3 V w Z X J 2 a X N p w 7 N u L 0 F 1 d G 9 S Z W 1 v d m V k Q 2 9 s d W 1 u c z E u e 0 Z l Y 2 h h I E l u Z m 9 y b W U s N D Z 9 J n F 1 b 3 Q 7 L C Z x d W 9 0 O 1 N l Y 3 R p b 2 4 x L 1 J l c G 9 y d G U g S W 5 m b 3 J t Z X M g Z G U g U 3 V w Z X J 2 a X N p w 7 N u L 0 F 1 d G 9 S Z W 1 v d m V k Q 2 9 s d W 1 u c z E u e 1 N 1 c G V y d m l z b 3 I g Z W p l Y 3 V j a c O z b i w 0 N 3 0 m c X V v d D s s J n F 1 b 3 Q 7 U 2 V j d G l v b j E v U m V w b 3 J 0 Z S B J b m Z v c m 1 l c y B k Z S B T d X B l c n Z p c 2 n D s 2 4 v Q X V 0 b 1 J l b W 9 2 Z W R D b 2 x 1 b W 5 z M S 5 7 R W 5 0 a W R h Z C B z d X B l c n Y g Z W p l Y 3 V j a c O z b i w 0 O H 0 m c X V v d D s s J n F 1 b 3 Q 7 U 2 V j d G l v b j E v U m V w b 3 J 0 Z S B J b m Z v c m 1 l c y B k Z S B T d X B l c n Z p c 2 n D s 2 4 v Q X V 0 b 1 J l b W 9 2 Z W R D b 2 x 1 b W 5 z M S 5 7 T m 9 t Y n J l I G R l I F N 1 c G V y d m l z b 3 I s N D l 9 J n F 1 b 3 Q 7 L C Z x d W 9 0 O 1 N l Y 3 R p b 2 4 x L 1 J l c G 9 y d G U g S W 5 m b 3 J t Z X M g Z G U g U 3 V w Z X J 2 a X N p w 7 N u L 0 F 1 d G 9 S Z W 1 v d m V k Q 2 9 s d W 1 u c z E u e 0 N h c m d v I H N 1 c G V y d i B l a m V j d W N p w 7 N u L D U w f S Z x d W 9 0 O y w m c X V v d D t T Z W N 0 a W 9 u M S 9 S Z X B v c n R l I E l u Z m 9 y b W V z I G R l I F N 1 c G V y d m l z a c O z b i 9 B d X R v U m V t b 3 Z l Z E N v b H V t b n M x L n t U a X B v I E l E I F N 1 c G V y d m l z b 3 I g Z W p l Y 3 V j a c O z b i w 1 M X 0 m c X V v d D s s J n F 1 b 3 Q 7 U 2 V j d G l v b j E v U m V w b 3 J 0 Z S B J b m Z v c m 1 l c y B k Z S B T d X B l c n Z p c 2 n D s 2 4 v Q X V 0 b 1 J l b W 9 2 Z W R D b 2 x 1 b W 5 z M S 5 7 S W Q g U 3 V w Z X J 2 a X N v c i B l a m V j d W N p w 7 N u L D U y f S Z x d W 9 0 O y w m c X V v d D t T Z W N 0 a W 9 u M S 9 S Z X B v c n R l I E l u Z m 9 y b W V z I G R l I F N 1 c G V y d m l z a c O z b i 9 B d X R v U m V t b 3 Z l Z E N v b H V t b n M x L n t D b 3 J y Z W 8 g U 3 V w Z X J 2 a X N v c i B l a m V j d W N p w 7 N u L D U z f S Z x d W 9 0 O y w m c X V v d D t T Z W N 0 a W 9 u M S 9 S Z X B v c n R l I E l u Z m 9 y b W V z I G R l I F N 1 c G V y d m l z a c O z b i 9 B d X R v U m V t b 3 Z l Z E N v b H V t b n M x L n t J b m l j a W 8 g c 3 V w Z X J 2 a X N p w 7 N u L D U 0 f S Z x d W 9 0 O y w m c X V v d D t T Z W N 0 a W 9 u M S 9 S Z X B v c n R l I E l u Z m 9 y b W V z I G R l I F N 1 c G V y d m l z a c O z b i 9 B d X R v U m V t b 3 Z l Z E N v b H V t b n M x L n t G a W 5 h b G l 6 Y W N p w 7 N u I H N 1 c G V y d m l z a c O z b i w 1 N X 0 m c X V v d D s s J n F 1 b 3 Q 7 U 2 V j d G l v b j E v U m V w b 3 J 0 Z S B J b m Z v c m 1 l c y B k Z S B T d X B l c n Z p c 2 n D s 2 4 v Q X V 0 b 1 J l b W 9 2 Z W R D b 2 x 1 b W 5 z M S 5 7 S W 5 0 Z X J 2 Z W 5 0 b 3 I s N T Z 9 J n F 1 b 3 Q 7 L C Z x d W 9 0 O 1 N l Y 3 R p b 2 4 x L 1 J l c G 9 y d G U g S W 5 m b 3 J t Z X M g Z G U g U 3 V w Z X J 2 a X N p w 7 N u L 0 F 1 d G 9 S Z W 1 v d m V k Q 2 9 s d W 1 u c z E u e 1 R p c G 8 g S U Q g S W 5 0 Z X J 2 Z W 5 0 b 3 I s N T d 9 J n F 1 b 3 Q 7 L C Z x d W 9 0 O 1 N l Y 3 R p b 2 4 x L 1 J l c G 9 y d G U g S W 5 m b 3 J t Z X M g Z G U g U 3 V w Z X J 2 a X N p w 7 N u L 0 F 1 d G 9 S Z W 1 v d m V k Q 2 9 s d W 1 u c z E u e 0 l k I E l u d G V y d m V u d G 9 y L D U 4 f S Z x d W 9 0 O y w m c X V v d D t T Z W N 0 a W 9 u M S 9 S Z X B v c n R l I E l u Z m 9 y b W V z I G R l I F N 1 c G V y d m l z a c O z b i 9 B d X R v U m V t b 3 Z l Z E N v b H V t b n M x L n t O L i B j b 2 5 0 c m F 0 b y B p b n R l c n Z l b n R v c s O t Y S w 1 O X 0 m c X V v d D t d L C Z x d W 9 0 O 0 N v b H V t b k N v d W 5 0 J n F 1 b 3 Q 7 O j Y w L C Z x d W 9 0 O 0 t l e U N v b H V t b k 5 h b W V z J n F 1 b 3 Q 7 O l t d L C Z x d W 9 0 O 0 N v b H V t b k l k Z W 5 0 a X R p Z X M m c X V v d D s 6 W y Z x d W 9 0 O 1 N l Y 3 R p b 2 4 x L 1 J l c G 9 y d G U g S W 5 m b 3 J t Z X M g Z G U g U 3 V w Z X J 2 a X N p w 7 N u L 0 F 1 d G 9 S Z W 1 v d m V k Q 2 9 s d W 1 u c z E u e 1 Z p Z 2 V u Y 2 l h L D B 9 J n F 1 b 3 Q 7 L C Z x d W 9 0 O 1 N l Y 3 R p b 2 4 x L 1 J l c G 9 y d G U g S W 5 m b 3 J t Z X M g Z G U g U 3 V w Z X J 2 a X N p w 7 N u L 0 F 1 d G 9 S Z W 1 v d m V k Q 2 9 s d W 1 u c z E u e 0 1 v Z G F s a W R h Z C B k Z S B z Z W x l Y 2 N p w 7 N u L D F 9 J n F 1 b 3 Q 7 L C Z x d W 9 0 O 1 N l Y 3 R p b 2 4 x L 1 J l c G 9 y d G U g S W 5 m b 3 J t Z X M g Z G U g U 3 V w Z X J 2 a X N p w 7 N u L 0 F 1 d G 9 S Z W 1 v d m V k Q 2 9 s d W 1 u c z E u e 1 R p c G 8 g Z G U g U 3 V i Y X N 0 Y S B J b n Z l c n N p w 7 N u L D J 9 J n F 1 b 3 Q 7 L C Z x d W 9 0 O 1 N l Y 3 R p b 2 4 x L 1 J l c G 9 y d G U g S W 5 m b 3 J t Z X M g Z G U g U 3 V w Z X J 2 a X N p w 7 N u L 0 F 1 d G 9 S Z W 1 v d m V k Q 2 9 s d W 1 u c z E u e 1 R p c G 8 g Y 2 9 u d H J h d G 8 s M 3 0 m c X V v d D s s J n F 1 b 3 Q 7 U 2 V j d G l v b j E v U m V w b 3 J 0 Z S B J b m Z v c m 1 l c y B k Z S B T d X B l c n Z p c 2 n D s 2 4 v Q X V 0 b 1 J l b W 9 2 Z W R D b 2 x 1 b W 5 z M S 5 7 T s O 6 b W V y b y B k Z S B w c m 9 j Z X N v L D R 9 J n F 1 b 3 Q 7 L C Z x d W 9 0 O 1 N l Y 3 R p b 2 4 x L 1 J l c G 9 y d G U g S W 5 m b 3 J t Z X M g Z G U g U 3 V w Z X J 2 a X N p w 7 N u L 0 F 1 d G 9 S Z W 1 v d m V k Q 2 9 s d W 1 u c z E u e 0 7 C s C B F e H B l Z G l l b n R l I F B y Z W N v b n R y Y W N 0 d W F s L D V 9 J n F 1 b 3 Q 7 L C Z x d W 9 0 O 1 N l Y 3 R p b 2 4 x L 1 J l c G 9 y d G U g S W 5 m b 3 J t Z X M g Z G U g U 3 V w Z X J 2 a X N p w 7 N u L 0 F 1 d G 9 S Z W 1 v d m V k Q 2 9 s d W 1 u c z E u e 0 7 C s C B F e H B l Z G l l b n R l I E N v b n R y Y W N 0 d W F s L D Z 9 J n F 1 b 3 Q 7 L C Z x d W 9 0 O 1 N l Y 3 R p b 2 4 x L 1 J l c G 9 y d G U g S W 5 m b 3 J t Z X M g Z G U g U 3 V w Z X J 2 a X N p w 7 N u L 0 F 1 d G 9 S Z W 1 v d m V k Q 2 9 s d W 1 u c z E u e 0 7 D u m 1 l c m 8 g Z G U g Y 2 9 u d H J h d G 8 s N 3 0 m c X V v d D s s J n F 1 b 3 Q 7 U 2 V j d G l v b j E v U m V w b 3 J 0 Z S B J b m Z v c m 1 l c y B k Z S B T d X B l c n Z p c 2 n D s 2 4 v Q X V 0 b 1 J l b W 9 2 Z W R D b 2 x 1 b W 5 z M S 5 7 T s O 6 b W V y b y B k Z S B v c m R l b i B k Z S B j b 2 1 w c m E g V F Z F Q y w 4 f S Z x d W 9 0 O y w m c X V v d D t T Z W N 0 a W 9 u M S 9 S Z X B v c n R l I E l u Z m 9 y b W V z I G R l I F N 1 c G V y d m l z a c O z b i 9 B d X R v U m V t b 3 Z l Z E N v b H V t b n M x L n t P Y m p l d G 8 s O X 0 m c X V v d D s s J n F 1 b 3 Q 7 U 2 V j d G l v b j E v U m V w b 3 J 0 Z S B J b m Z v c m 1 l c y B k Z S B T d X B l c n Z p c 2 n D s 2 4 v Q X V 0 b 1 J l b W 9 2 Z W R D b 2 x 1 b W 5 z M S 5 7 Q 2 9 u d H J h d G l z d G E s M T B 9 J n F 1 b 3 Q 7 L C Z x d W 9 0 O 1 N l Y 3 R p b 2 4 x L 1 J l c G 9 y d G U g S W 5 m b 3 J t Z X M g Z G U g U 3 V w Z X J 2 a X N p w 7 N u L 0 F 1 d G 9 S Z W 1 v d m V k Q 2 9 s d W 1 u c z E u e 0 l k I G N v b n R y Y X R p c 3 R h L D E x f S Z x d W 9 0 O y w m c X V v d D t T Z W N 0 a W 9 u M S 9 S Z X B v c n R l I E l u Z m 9 y b W V z I G R l I F N 1 c G V y d m l z a c O z b i 9 B d X R v U m V t b 3 Z l Z E N v b H V t b n M x L n t E w 6 1 n a X R v I G R l I F Z l c m l m a W N h Y 2 n D s 2 4 g S W Q s M T J 9 J n F 1 b 3 Q 7 L C Z x d W 9 0 O 1 N l Y 3 R p b 2 4 x L 1 J l c G 9 y d G U g S W 5 m b 3 J t Z X M g Z G U g U 3 V w Z X J 2 a X N p w 7 N u L 0 F 1 d G 9 S Z W 1 v d m V k Q 2 9 s d W 1 u c z E u e 1 R p c G 8 g S U Q s M T N 9 J n F 1 b 3 Q 7 L C Z x d W 9 0 O 1 N l Y 3 R p b 2 4 x L 1 J l c G 9 y d G U g S W 5 m b 3 J t Z X M g Z G U g U 3 V w Z X J 2 a X N p w 7 N u L 0 F 1 d G 9 S Z W 1 v d m V k Q 2 9 s d W 1 u c z E u e 0 V z d G F k b y w x N H 0 m c X V v d D s s J n F 1 b 3 Q 7 U 2 V j d G l v b j E v U m V w b 3 J 0 Z S B J b m Z v c m 1 l c y B k Z S B T d X B l c n Z p c 2 n D s 2 4 v Q X V 0 b 1 J l b W 9 2 Z W R D b 2 x 1 b W 5 z M S 5 7 T s K w I E l u Z m 9 y b W U g Z G U g U 3 V w Z X J 2 a X N p w 7 N u L D E 1 f S Z x d W 9 0 O y w m c X V v d D t T Z W N 0 a W 9 u M S 9 S Z X B v c n R l I E l u Z m 9 y b W V z I G R l I F N 1 c G V y d m l z a c O z b i 9 B d X R v U m V t b 3 Z l Z E N v b H V t b n M x L n t U a X B v I G R l I G l u Z m 9 y b W U s M T Z 9 J n F 1 b 3 Q 7 L C Z x d W 9 0 O 1 N l Y 3 R p b 2 4 x L 1 J l c G 9 y d G U g S W 5 m b 3 J t Z X M g Z G U g U 3 V w Z X J 2 a X N p w 7 N u L 0 F 1 d G 9 S Z W 1 v d m V k Q 2 9 s d W 1 u c z E u e 0 Z l Y 2 h h I G R l c 2 R l L D E 3 f S Z x d W 9 0 O y w m c X V v d D t T Z W N 0 a W 9 u M S 9 S Z X B v c n R l I E l u Z m 9 y b W V z I G R l I F N 1 c G V y d m l z a c O z b i 9 B d X R v U m V t b 3 Z l Z E N v b H V t b n M x L n t G Z W N o Y S B o Y X N 0 Y S w x O H 0 m c X V v d D s s J n F 1 b 3 Q 7 U 2 V j d G l v b j E v U m V w b 3 J 0 Z S B J b m Z v c m 1 l c y B k Z S B T d X B l c n Z p c 2 n D s 2 4 v Q X V 0 b 1 J l b W 9 2 Z W R D b 2 x 1 b W 5 z M S 5 7 V m F s b 3 I g Z W p l Y 3 V 0 Y W R v I G F j d W 1 1 b G F k b y w x O X 0 m c X V v d D s s J n F 1 b 3 Q 7 U 2 V j d G l v b j E v U m V w b 3 J 0 Z S B J b m Z v c m 1 l c y B k Z S B T d X B l c n Z p c 2 n D s 2 4 v Q X V 0 b 1 J l b W 9 2 Z W R D b 2 x 1 b W 5 z M S 5 7 R W p l Y 3 V j a c O z b i B m w 6 1 z a W N h L D I w f S Z x d W 9 0 O y w m c X V v d D t T Z W N 0 a W 9 u M S 9 S Z X B v c n R l I E l u Z m 9 y b W V z I G R l I F N 1 c G V y d m l z a c O z b i 9 B d X R v U m V t b 3 Z l Z E N v b H V t b n M x L n t W Y W x v c i B n a X J v c y B h Y 3 V t d W x h Z G 9 z L D I x f S Z x d W 9 0 O y w m c X V v d D t T Z W N 0 a W 9 u M S 9 S Z X B v c n R l I E l u Z m 9 y b W V z I G R l I F N 1 c G V y d m l z a c O z b i 9 B d X R v U m V t b 3 Z l Z E N v b H V t b n M x L n t W Y W x v c i B O b y B F a m V j d X R h Z G 8 g Z G V s I G N v b n R y Y X Q s M j J 9 J n F 1 b 3 Q 7 L C Z x d W 9 0 O 1 N l Y 3 R p b 2 4 x L 1 J l c G 9 y d G U g S W 5 m b 3 J t Z X M g Z G U g U 3 V w Z X J 2 a X N p w 7 N u L 0 F 1 d G 9 S Z W 1 v d m V k Q 2 9 s d W 1 u c z E u e 1 B v c m N l b n R h a m U g Z G U g Z W p l Y 3 V j a c O z b i B w c m V z d X A s M j N 9 J n F 1 b 3 Q 7 L C Z x d W 9 0 O 1 N l Y 3 R p b 2 4 x L 1 J l c G 9 y d G U g S W 5 m b 3 J t Z X M g Z G U g U 3 V w Z X J 2 a X N p w 7 N u L 0 F 1 d G 9 S Z W 1 v d m V k Q 2 9 s d W 1 u c z E u e 0 9 i b G l n Y W N p b 2 5 l c y B H Z W 5 l c m F s Z X M s M j R 9 J n F 1 b 3 Q 7 L C Z x d W 9 0 O 1 N l Y 3 R p b 2 4 x L 1 J l c G 9 y d G U g S W 5 m b 3 J t Z X M g Z G U g U 3 V w Z X J 2 a X N p w 7 N u L 0 F 1 d G 9 S Z W 1 v d m V k Q 2 9 s d W 1 u c z E u e 1 N l Z 3 V p b W l l b n R v I E 9 i b G l n Y W N p b 2 5 l c y B H Z W 5 l c i w y N X 0 m c X V v d D s s J n F 1 b 3 Q 7 U 2 V j d G l v b j E v U m V w b 3 J 0 Z S B J b m Z v c m 1 l c y B k Z S B T d X B l c n Z p c 2 n D s 2 4 v Q X V 0 b 1 J l b W 9 2 Z W R D b 2 x 1 b W 5 z M S 5 7 T 2 J s a W d h Y 2 l v b m V z I E V z c G V j a W F s Z X M g Y 2 9 u d H J h L D I 2 f S Z x d W 9 0 O y w m c X V v d D t T Z W N 0 a W 9 u M S 9 S Z X B v c n R l I E l u Z m 9 y b W V z I G R l I F N 1 c G V y d m l z a c O z b i 9 B d X R v U m V t b 3 Z l Z E N v b H V t b n M x L n t T Z W d 1 a W 1 p Z W 5 0 b y B P Y m x p Z 2 F j a W 9 u Z X M g R X N w Z W M s M j d 9 J n F 1 b 3 Q 7 L C Z x d W 9 0 O 1 N l Y 3 R p b 2 4 x L 1 J l c G 9 y d G U g S W 5 m b 3 J t Z X M g Z G U g U 3 V w Z X J 2 a X N p w 7 N u L 0 F 1 d G 9 S Z W 1 v d m V k Q 2 9 s d W 1 u c z E u e 1 N l c n Z p Y 2 l v c y 9 w c m 9 k d W N 0 b 3 M v b 2 J y Y S w y O H 0 m c X V v d D s s J n F 1 b 3 Q 7 U 2 V j d G l v b j E v U m V w b 3 J 0 Z S B J b m Z v c m 1 l c y B k Z S B T d X B l c n Z p c 2 n D s 2 4 v Q X V 0 b 1 J l b W 9 2 Z W R D b 2 x 1 b W 5 z M S 5 7 U 2 V n d W l t a W V u d G 8 g c 2 V y d m l j a W 9 z L 3 B y b 2 R 1 Y 3 R v L D I 5 f S Z x d W 9 0 O y w m c X V v d D t T Z W N 0 a W 9 u M S 9 S Z X B v c n R l I E l u Z m 9 y b W V z I G R l I F N 1 c G V y d m l z a c O z b i 9 B d X R v U m V t b 3 Z l Z E N v b H V t b n M x L n t S Z X R y Y X N v c y B w b G F u I G V q Z W N 1 Y 2 n D s 2 4 s M z B 9 J n F 1 b 3 Q 7 L C Z x d W 9 0 O 1 N l Y 3 R p b 2 4 x L 1 J l c G 9 y d G U g S W 5 m b 3 J t Z X M g Z G U g U 3 V w Z X J 2 a X N p w 7 N u L 0 F 1 d G 9 S Z W 1 v d m V k Q 2 9 s d W 1 u c z E u e 0 F w b 3 J 0 Z X M g U G F y Y W Z p c 2 N h b G V z L D M x f S Z x d W 9 0 O y w m c X V v d D t T Z W N 0 a W 9 u M S 9 S Z X B v c n R l I E l u Z m 9 y b W V z I G R l I F N 1 c G V y d m l z a c O z b i 9 B d X R v U m V t b 3 Z l Z E N v b H V t b n M x L n t D b 2 1 1 b m l j Y W N p w 7 N u I F V H U F A s M z J 9 J n F 1 b 3 Q 7 L C Z x d W 9 0 O 1 N l Y 3 R p b 2 4 x L 1 J l c G 9 y d G U g S W 5 m b 3 J t Z X M g Z G U g U 3 V w Z X J 2 a X N p w 7 N u L 0 F 1 d G 9 S Z W 1 v d m V k Q 2 9 s d W 1 u c z E u e 0 Z l Y 2 h h I G N v b X V u a W N h Y 2 n D s 2 4 g V U d Q U C w z M 3 0 m c X V v d D s s J n F 1 b 3 Q 7 U 2 V j d G l v b j E v U m V w b 3 J 0 Z S B J b m Z v c m 1 l c y B k Z S B T d X B l c n Z p c 2 n D s 2 4 v Q X V 0 b 1 J l b W 9 2 Z W R D b 2 x 1 b W 5 z M S 5 7 Q 2 V y d G l m a W N h Y 2 n D s 2 4 g U G F n b 3 M g Z G U g Q X B v c n R l c y w z N H 0 m c X V v d D s s J n F 1 b 3 Q 7 U 2 V j d G l v b j E v U m V w b 3 J 0 Z S B J b m Z v c m 1 l c y B k Z S B T d X B l c n Z p c 2 n D s 2 4 v Q X V 0 b 1 J l b W 9 2 Z W R D b 2 x 1 b W 5 z M S 5 7 T i 4 g c G F n b 3 M g c m V h b G l 6 Y W R v c y w z N X 0 m c X V v d D s s J n F 1 b 3 Q 7 U 2 V j d G l v b j E v U m V w b 3 J 0 Z S B J b m Z v c m 1 l c y B k Z S B T d X B l c n Z p c 2 n D s 2 4 v Q X V 0 b 1 J l b W 9 2 Z W R D b 2 x 1 b W 5 z M S 5 7 U 2 F s Z G 8 g Y S B G Y X Z v c i B k Z S B D b 2 5 0 c m F 0 a X N 0 Y S w z N n 0 m c X V v d D s s J n F 1 b 3 Q 7 U 2 V j d G l v b j E v U m V w b 3 J 0 Z S B J b m Z v c m 1 l c y B k Z S B T d X B l c n Z p c 2 n D s 2 4 v Q X V 0 b 1 J l b W 9 2 Z W R D b 2 x 1 b W 5 z M S 5 7 V m F s b 3 I g a W 5 p Y 2 l h b C B j b 2 5 0 c m F 0 b y w z N 3 0 m c X V v d D s s J n F 1 b 3 Q 7 U 2 V j d G l v b j E v U m V w b 3 J 0 Z S B J b m Z v c m 1 l c y B k Z S B T d X B l c n Z p c 2 n D s 2 4 v Q X V 0 b 1 J l b W 9 2 Z W R D b 2 x 1 b W 5 z M S 5 7 V m F s b 3 I g d G 9 0 Y W w g Y W R p Y 2 l v b m V z L D M 4 f S Z x d W 9 0 O y w m c X V v d D t T Z W N 0 a W 9 u M S 9 S Z X B v c n R l I E l u Z m 9 y b W V z I G R l I F N 1 c G V y d m l z a c O z b i 9 B d X R v U m V t b 3 Z l Z E N v b H V t b n M x L n t W Y W x v c i B 0 b 3 R h b C B j b 2 5 0 c m F 0 b y B j b 2 4 g Y W R p Y 2 k s M z l 9 J n F 1 b 3 Q 7 L C Z x d W 9 0 O 1 N l Y 3 R p b 2 4 x L 1 J l c G 9 y d G U g S W 5 m b 3 J t Z X M g Z G U g U 3 V w Z X J 2 a X N p w 7 N u L 0 F 1 d G 9 S Z W 1 v d m V k Q 2 9 s d W 1 u c z E u e 0 1 v b m V k Y S w 0 M H 0 m c X V v d D s s J n F 1 b 3 Q 7 U 2 V j d G l v b j E v U m V w b 3 J 0 Z S B J b m Z v c m 1 l c y B k Z S B T d X B l c n Z p c 2 n D s 2 4 v Q X V 0 b 1 J l b W 9 2 Z W R D b 2 x 1 b W 5 z M S 5 7 Q 3 V t c G x p b W l l b n R v I G 9 i b G l n Y W N p w 7 N u Z X M g c G F j d C w 0 M X 0 m c X V v d D s s J n F 1 b 3 Q 7 U 2 V j d G l v b j E v U m V w b 3 J 0 Z S B J b m Z v c m 1 l c y B k Z S B T d X B l c n Z p c 2 n D s 2 4 v Q X V 0 b 1 J l b W 9 2 Z W R D b 2 x 1 b W 5 z M S 5 7 T 3 B v c n R 1 b m l k Y W Q g Z G U g Z W 5 0 c m V n Y S w 0 M n 0 m c X V v d D s s J n F 1 b 3 Q 7 U 2 V j d G l v b j E v U m V w b 3 J 0 Z S B J b m Z v c m 1 l c y B k Z S B T d X B l c n Z p c 2 n D s 2 4 v Q X V 0 b 1 J l b W 9 2 Z W R D b 2 x 1 b W 5 z M S 5 7 Q 2 F s a W R h Z C B k Z W w g c 2 V y d m l j a W 8 g e S 9 v I G J p Z W 5 l L D Q z f S Z x d W 9 0 O y w m c X V v d D t T Z W N 0 a W 9 u M S 9 S Z X B v c n R l I E l u Z m 9 y b W V z I G R l I F N 1 c G V y d m l z a c O z b i 9 B d X R v U m V t b 3 Z l Z E N v b H V t b n M x L n t S Z W N v b W V u Z G F j a c O z b i w 0 N H 0 m c X V v d D s s J n F 1 b 3 Q 7 U 2 V j d G l v b j E v U m V w b 3 J 0 Z S B J b m Z v c m 1 l c y B k Z S B T d X B l c n Z p c 2 n D s 2 4 v Q X V 0 b 1 J l b W 9 2 Z W R D b 2 x 1 b W 5 z M S 5 7 U H V i b G l j Y W N p w 7 N u I G R l b C B p b m Z v c m 1 l I E N D R S w 0 N X 0 m c X V v d D s s J n F 1 b 3 Q 7 U 2 V j d G l v b j E v U m V w b 3 J 0 Z S B J b m Z v c m 1 l c y B k Z S B T d X B l c n Z p c 2 n D s 2 4 v Q X V 0 b 1 J l b W 9 2 Z W R D b 2 x 1 b W 5 z M S 5 7 R m V j a G E g S W 5 m b 3 J t Z S w 0 N n 0 m c X V v d D s s J n F 1 b 3 Q 7 U 2 V j d G l v b j E v U m V w b 3 J 0 Z S B J b m Z v c m 1 l c y B k Z S B T d X B l c n Z p c 2 n D s 2 4 v Q X V 0 b 1 J l b W 9 2 Z W R D b 2 x 1 b W 5 z M S 5 7 U 3 V w Z X J 2 a X N v c i B l a m V j d W N p w 7 N u L D Q 3 f S Z x d W 9 0 O y w m c X V v d D t T Z W N 0 a W 9 u M S 9 S Z X B v c n R l I E l u Z m 9 y b W V z I G R l I F N 1 c G V y d m l z a c O z b i 9 B d X R v U m V t b 3 Z l Z E N v b H V t b n M x L n t F b n R p Z G F k I H N 1 c G V y d i B l a m V j d W N p w 7 N u L D Q 4 f S Z x d W 9 0 O y w m c X V v d D t T Z W N 0 a W 9 u M S 9 S Z X B v c n R l I E l u Z m 9 y b W V z I G R l I F N 1 c G V y d m l z a c O z b i 9 B d X R v U m V t b 3 Z l Z E N v b H V t b n M x L n t O b 2 1 i c m U g Z G U g U 3 V w Z X J 2 a X N v c i w 0 O X 0 m c X V v d D s s J n F 1 b 3 Q 7 U 2 V j d G l v b j E v U m V w b 3 J 0 Z S B J b m Z v c m 1 l c y B k Z S B T d X B l c n Z p c 2 n D s 2 4 v Q X V 0 b 1 J l b W 9 2 Z W R D b 2 x 1 b W 5 z M S 5 7 Q 2 F y Z 2 8 g c 3 V w Z X J 2 I G V q Z W N 1 Y 2 n D s 2 4 s N T B 9 J n F 1 b 3 Q 7 L C Z x d W 9 0 O 1 N l Y 3 R p b 2 4 x L 1 J l c G 9 y d G U g S W 5 m b 3 J t Z X M g Z G U g U 3 V w Z X J 2 a X N p w 7 N u L 0 F 1 d G 9 S Z W 1 v d m V k Q 2 9 s d W 1 u c z E u e 1 R p c G 8 g S U Q g U 3 V w Z X J 2 a X N v c i B l a m V j d W N p w 7 N u L D U x f S Z x d W 9 0 O y w m c X V v d D t T Z W N 0 a W 9 u M S 9 S Z X B v c n R l I E l u Z m 9 y b W V z I G R l I F N 1 c G V y d m l z a c O z b i 9 B d X R v U m V t b 3 Z l Z E N v b H V t b n M x L n t J Z C B T d X B l c n Z p c 2 9 y I G V q Z W N 1 Y 2 n D s 2 4 s N T J 9 J n F 1 b 3 Q 7 L C Z x d W 9 0 O 1 N l Y 3 R p b 2 4 x L 1 J l c G 9 y d G U g S W 5 m b 3 J t Z X M g Z G U g U 3 V w Z X J 2 a X N p w 7 N u L 0 F 1 d G 9 S Z W 1 v d m V k Q 2 9 s d W 1 u c z E u e 0 N v c n J l b y B T d X B l c n Z p c 2 9 y I G V q Z W N 1 Y 2 n D s 2 4 s N T N 9 J n F 1 b 3 Q 7 L C Z x d W 9 0 O 1 N l Y 3 R p b 2 4 x L 1 J l c G 9 y d G U g S W 5 m b 3 J t Z X M g Z G U g U 3 V w Z X J 2 a X N p w 7 N u L 0 F 1 d G 9 S Z W 1 v d m V k Q 2 9 s d W 1 u c z E u e 0 l u a W N p b y B z d X B l c n Z p c 2 n D s 2 4 s N T R 9 J n F 1 b 3 Q 7 L C Z x d W 9 0 O 1 N l Y 3 R p b 2 4 x L 1 J l c G 9 y d G U g S W 5 m b 3 J t Z X M g Z G U g U 3 V w Z X J 2 a X N p w 7 N u L 0 F 1 d G 9 S Z W 1 v d m V k Q 2 9 s d W 1 u c z E u e 0 Z p b m F s a X p h Y 2 n D s 2 4 g c 3 V w Z X J 2 a X N p w 7 N u L D U 1 f S Z x d W 9 0 O y w m c X V v d D t T Z W N 0 a W 9 u M S 9 S Z X B v c n R l I E l u Z m 9 y b W V z I G R l I F N 1 c G V y d m l z a c O z b i 9 B d X R v U m V t b 3 Z l Z E N v b H V t b n M x L n t J b n R l c n Z l b n R v c i w 1 N n 0 m c X V v d D s s J n F 1 b 3 Q 7 U 2 V j d G l v b j E v U m V w b 3 J 0 Z S B J b m Z v c m 1 l c y B k Z S B T d X B l c n Z p c 2 n D s 2 4 v Q X V 0 b 1 J l b W 9 2 Z W R D b 2 x 1 b W 5 z M S 5 7 V G l w b y B J R C B J b n R l c n Z l b n R v c i w 1 N 3 0 m c X V v d D s s J n F 1 b 3 Q 7 U 2 V j d G l v b j E v U m V w b 3 J 0 Z S B J b m Z v c m 1 l c y B k Z S B T d X B l c n Z p c 2 n D s 2 4 v Q X V 0 b 1 J l b W 9 2 Z W R D b 2 x 1 b W 5 z M S 5 7 S W Q g S W 5 0 Z X J 2 Z W 5 0 b 3 I s N T h 9 J n F 1 b 3 Q 7 L C Z x d W 9 0 O 1 N l Y 3 R p b 2 4 x L 1 J l c G 9 y d G U g S W 5 m b 3 J t Z X M g Z G U g U 3 V w Z X J 2 a X N p w 7 N u L 0 F 1 d G 9 S Z W 1 v d m V k Q 2 9 s d W 1 u c z E u e 0 4 u I G N v b n R y Y X R v I G l u d G V y d m V u d G 9 y w 6 1 h L D U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m V w b 3 J 0 Z S U y M E l u Z m 9 y b W V z J T I w Z G U l M j B T d X B l c n Z p c 2 k l Q z M l Q j N u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G U l M j B J b m Z v c m 1 l c y U y M G R l J T I w U 3 V w Z X J 2 a X N p J U M z J U I z b i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R l J T I w S W 5 m b 3 J t Z X M l M j B k Z S U y M F N 1 c G V y d m l z a S V D M y V C M 2 4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F 9 S Z X B v c n R l J T I w Z G U l M j B F a m V j d W N p J U M z J U I z b i U y M E N v b n R y Y W N 0 d W F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3 O S I g L z 4 8 R W 5 0 c n k g V H l w Z T 0 i R m l s b E V y c m 9 y Q 2 9 k Z S I g V m F s d W U 9 I n N V b m t u b 3 d u I i A v P j x F b n R y e S B U e X B l P S J G a W x s R X J y b 3 J D b 3 V u d C I g V m F s d W U 9 I m w 0 M i I g L z 4 8 R W 5 0 c n k g V H l w Z T 0 i R m l s b E x h c 3 R V c G R h d G V k I i B W Y W x 1 Z T 0 i Z D I w M j U t M T I t M j R U M D Q 6 M D M 6 M z M u M z U x M D I z N l o i I C 8 + P E V u d H J 5 I F R 5 c G U 9 I k Z p b G x D b 2 x 1 b W 5 U e X B l c y I g V m F s d W U 9 I n N B d 0 1 H Q m d Z R 0 J n T U d C Z 1 l H Q m d N R E J n W U d C Z 0 1 H Q m d Z R 0 J n W U d C Z 1 l H Q m d Z R E F 3 T U p B d 1 l H Q m d N R E N R T U d C Z 1 l H Q m d Z R 0 F 3 W U R C Z 0 1 K Q X d Z R 0 J n T U p B d 1 l H Q m d N R E F 3 T U d C Z 1 l H Q m d Z R E J n T U R C Z 1 l H Q X d Z R 0 J n W U d C Z 0 1 E Q m d Z R 0 F 3 W U d C Z 1 l H Q m d Z R 0 J n W U d B d 2 t K Q 1 F Z R 0 J n T U p D U W t H Q 1 F Z R 0 N R a 0 d D U W t H Q 1 F r S k J n T U p B d 2 t H Q m d Z R 0 J n W U p C Z 1 l H Q m d Z R 0 J n W T 0 i I C 8 + P E V u d H J 5 I F R 5 c G U 9 I k Z p b G x D b 2 x 1 b W 5 O Y W 1 l c y I g V m F s d W U 9 I n N b J n F 1 b 3 Q 7 V m l n Z W 5 j a W E m c X V v d D s s J n F 1 b 3 Q 7 T m 8 g Y 2 9 u c 2 V j d X R p d m 8 g U 1 B B Q S Z x d W 9 0 O y w m c X V v d D t S Z W N 1 c n J l b n R l J n F 1 b 3 Q 7 L C Z x d W 9 0 O 0 1 v Z G F s a W R h Z C B k Z S B z Z W x l Y 2 N p w 7 N u J n F 1 b 3 Q 7 L C Z x d W 9 0 O 1 R p c G 8 g Z G U g U 3 V i I E l u d i Z x d W 9 0 O y w m c X V v d D t U a X B v I G R l I G N v b n R y Y X R v J n F 1 b 3 Q 7 L C Z x d W 9 0 O 1 R p c G 8 g Y 2 9 u d H J h d G 8 m c X V v d D s s J n F 1 b 3 Q 7 U H J v Y 2 V k a W 1 p Z W 5 0 b y Z x d W 9 0 O y w m c X V v d D t Q c m 9 j Z W R p b W l l b n R v X z E m c X V v d D s s J n F 1 b 3 Q 7 Q 2 9 k I F V O U 1 B T Q y Z x d W 9 0 O y w m c X V v d D t O w 7 p t Z X J v I G R l I H B y b 2 N l c 2 8 m c X V v d D s s J n F 1 b 3 Q 7 T s K w I E V 4 c G V k a W V u d G U g U H J l Y 2 9 u d H J h Y 3 R 1 Y W w m c X V v d D s s J n F 1 b 3 Q 7 T s K w I E V 4 c G V k a W V u d G U g Q 2 9 u d H J h Y 3 R 1 Y W w m c X V v d D s s J n F 1 b 3 Q 7 T s O 6 b W V y b y B k Z S B j b 2 5 0 c m F 0 b y Z x d W 9 0 O y w m c X V v d D t O w 7 p t Z X J v I G R l I G 9 y Z G V u I G R l I G N v b X B y Y S B U V k V D J n F 1 b 3 Q 7 L C Z x d W 9 0 O 0 9 i a m V 0 b y Z x d W 9 0 O y w m c X V v d D t U a X B v I G R l I G d h c 3 R v J n F 1 b 3 Q 7 L C Z x d W 9 0 O 0 N v Z C B j Z W 5 0 c m 8 g Z 2 V z d G 9 y J n F 1 b 3 Q 7 L C Z x d W 9 0 O 0 N l b n R y b y B H Z X N 0 b 3 I m c X V v d D s s J n F 1 b 3 Q 7 Q 8 O z Z G l n b y B k Z S D D o X J l Y S B z b 2 x p Y 2 l 0 Y W 5 0 Z S Z x d W 9 0 O y w m c X V v d D v D g X J l Y S B z b 2 x p Y 2 l 0 Y W 5 0 Z S Z x d W 9 0 O y w m c X V v d D t H c n V w b y B k Z S B j b 2 1 w c m F z J n F 1 b 3 Q 7 L C Z x d W 9 0 O 0 d y d X B v I G R l I G N v b X B y Y X N f M i Z x d W 9 0 O y w m c X V v d D t U a X B v I H B y Z X N 1 c H V l c 3 R v J n F 1 b 3 Q 7 L C Z x d W 9 0 O 1 B y b 2 d y Y W 1 h I G R l I G Z p b m F u Y 2 l h Y 2 n D s 2 4 m c X V v d D s s J n F 1 b 3 Q 7 Q 2 9 k I H B y b 2 c g Z m l u Y W 5 j a W F j a c O z b i Z x d W 9 0 O y w m c X V v d D t U Z W 1 h I G d h c 3 R v L 2 l u d m V y c 2 n D s 2 4 m c X V v d D s s J n F 1 b 3 Q 7 T m 9 t Y n J l I H B y b 2 c g a W 5 2 J n F 1 b 3 Q 7 L C Z x d W 9 0 O 1 B y b 3 l l Y 3 R v I C h Q R V A p J n F 1 b 3 Q 7 L C Z x d W 9 0 O 0 1 l d G E m c X V v d D s s J n F 1 b 3 Q 7 Q W N 0 a X Z p Z G F k J n F 1 b 3 Q 7 L C Z x d W 9 0 O 1 B v c 1 B y Z S Z x d W 9 0 O y w m c X V v d D t O b y B z b 2 x w Z W Q m c X V v d D s s J n F 1 b 3 Q 7 T m 8 g c 2 9 s c G V k I G 1 v Z G l m a W N h Y 2 n D s 2 4 m c X V v d D s s J n F 1 b 3 Q 7 T m 8 g Q 0 R Q J n F 1 b 3 Q 7 L C Z x d W 9 0 O 0 V 4 c G V k a W N p w 7 N u I E N E U C Z x d W 9 0 O y w m c X V v d D t W Y W x v c i B D R F A m c X V v d D s s J n F 1 b 3 Q 7 T m 8 g Q 0 R Q I F Z p Z 2 V u Y 2 l h c y B G d X R 1 c m F z J n F 1 b 3 Q 7 L C Z x d W 9 0 O 0 V 4 c G V k a W N p w 7 N u I E N E U C B W a W d l b m N p Y X M g R n V 0 d X I m c X V v d D s s J n F 1 b 3 Q 7 V m F s b 3 I g Q 0 R Q I F Z p Z 2 V u Y 2 l h c y B G d X R 1 c m F z J n F 1 b 3 Q 7 L C Z x d W 9 0 O 0 R v Y 3 V t Z W 5 0 b y B j b 2 1 w c m F z J n F 1 b 3 Q 7 L C Z x d W 9 0 O 0 5 v I F J Q J n F 1 b 3 Q 7 L C Z x d W 9 0 O 0 V 4 c G V k a W N p w 7 N u I F J Q J n F 1 b 3 Q 7 L C Z x d W 9 0 O 1 Z h b G 9 y I F J Q J n F 1 b 3 Q 7 L C Z x d W 9 0 O 0 5 v I F J Q I F Z p Z 2 V u Y 2 l h c y B G d X R 1 c m F z J n F 1 b 3 Q 7 L C Z x d W 9 0 O 0 V 4 c G V k a W N p w 7 N u I F J Q I F Z p Z 2 V u Y 2 l h c y B G d X R 1 c m E m c X V v d D s s J n F 1 b 3 Q 7 V m F s b 3 I g U l A g V m l n Z W 5 j a W F z I E Z 1 d H V y Y X M m c X V v d D s s J n F 1 b 3 Q 7 U m l l c 2 d v c y B Q c m 9 m Z X N p b 2 5 h b G V z J n F 1 b 3 Q 7 L C Z x d W 9 0 O 0 9 y a W d l b i B k Z S B Q c m V z d X B 1 Z X N 0 b y Z x d W 9 0 O y w m c X V v d D t P c m l n Z W 4 g Z G U g U m V j d X J z b 3 M m c X V v d D s s J n F 1 b 3 Q 7 V G l w b y B N b 2 5 l Z G E g Q 2 9 u d H J h d G 8 m c X V v d D s s J n F 1 b 3 Q 7 V m F s b 3 I g Z G U g T W 9 u Z W R h I E V 4 d C Z x d W 9 0 O y w m c X V v d D t W Y W x v c i B 0 Y X N h I G N h b W J p b y Z x d W 9 0 O y w m c X V v d D t W Y W x v c i B p b m l j a W F s I G N v b n R y Y X R v J n F 1 b 3 Q 7 L C Z x d W 9 0 O 0 9 i c 2 V y d m F j a W 9 u Z X M g d m F s b 3 I m c X V v d D s s J n F 1 b 3 Q 7 T m 8 g Q 0 R Q I E 5 v d m V k Y W R l c y Z x d W 9 0 O y w m c X V v d D t F e H B l Z G l j a c O z b i B D R F A g T m 9 2 Z W R h Z G V z J n F 1 b 3 Q 7 L C Z x d W 9 0 O 1 Z h b G 9 y I E N E U C B O b 3 Z l Z G F k Z X M m c X V v d D s s J n F 1 b 3 Q 7 T m 8 g Q 0 R Q I F Z p Z 2 V u Y 2 l h c y B G d X R 1 c m F z I E 5 v d m V k J n F 1 b 3 Q 7 L C Z x d W 9 0 O 0 V 4 c G V k a W N p w 7 N u I E N E U C B W a W d l b m N p Y X M g R n V 0 d X J f M y Z x d W 9 0 O y w m c X V v d D t W Y W x v c i B D R F A g V m l n Z W 5 j a W F z I E Z 1 d H V y Y X M g T m 8 m c X V v d D s s J n F 1 b 3 Q 7 T m 8 g U l A g T m 9 2 Z W R h Z G V z J n F 1 b 3 Q 7 L C Z x d W 9 0 O 0 V 4 c G V k a W N p w 7 N u I F J Q I E 5 v d m V k Y W R l c y Z x d W 9 0 O y w m c X V v d D t W Y W x v c i B S U C B O b 3 Z l Z G F k Z X M m c X V v d D s s J n F 1 b 3 Q 7 T m 8 g U l A g V m l n Z W 5 j a W F z I E Z 1 d H V y Y X M g T m 9 2 Z W R h J n F 1 b 3 Q 7 L C Z x d W 9 0 O 0 V 4 c G V k a W N p w 7 N u I F J Q I F Z p Z 2 V u Y 2 l h c y B G d X R 1 c m F f N C Z x d W 9 0 O y w m c X V v d D t W Y W x v c i B S U C B W a W d l b m N p Y X M g R n V 0 d X J h c y B O b 3 Y m c X V v d D s s J n F 1 b 3 Q 7 T m 8 g c G V k a W R v I G 1 v Z G l m a W N h Y 2 n D s 2 4 m c X V v d D s s J n F 1 b 3 Q 7 V m F s b 3 I g d G 9 0 Y W w g Y W R p Y 2 l v b m V z J n F 1 b 3 Q 7 L C Z x d W 9 0 O 0 4 u I G F k a W N p b 2 5 l c y B y Z W F s a X p h Z G F z J n F 1 b 3 Q 7 L C Z x d W 9 0 O 1 Z h b G 9 y I H R v d G F s I G N v b n R y Y X R v I G N v b i B h Z G l j a S Z x d W 9 0 O y w m c X V v d D t G b 3 J t Y S B k Z S B w Y W d v J n F 1 b 3 Q 7 L C Z x d W 9 0 O 1 B s Y X p v I G V q Z W N 1 Y 2 n D s 2 4 g Y 2 9 u d H J h d G 8 m c X V v d D s s J n F 1 b 3 Q 7 T 2 J z Z X J 2 Y W N p w 7 N u Z X M g c G x h e m 8 m c X V v d D s s J n F 1 b 3 Q 7 U G x h e m 8 g d G 9 0 Y W w g c H L D s 3 J y b 2 d h c y Z x d W 9 0 O y w m c X V v d D t P Y n N l c n Z h Y 2 n D s 2 5 l c y B w b G F 6 b y B w c s O z c n J v Z 2 E m c X V v d D s s J n F 1 b 3 Q 7 U G x h e m 8 g d G 9 0 Y W w g Y 2 9 u d H J h d G 8 m c X V v d D s s J n F 1 b 3 Q 7 V m l n Z W 5 j a W E g Z G V s I G N v b n R y Y X R v J n F 1 b 3 Q 7 L C Z x d W 9 0 O 0 N v b n R y Y X R p c 3 R h J n F 1 b 3 Q 7 L C Z x d W 9 0 O 0 l k I G N v b n R y Y X R p c 3 R h J n F 1 b 3 Q 7 L C Z x d W 9 0 O 0 T D r W d p d G 8 g d m V y a W Z p Y 2 F j a c O z b i B J Z C Z x d W 9 0 O y w m c X V v d D t U a X B v I E l E J n F 1 b 3 Q 7 L C Z x d W 9 0 O 0 5 h d H V y Y W x l e m E m c X V v d D s s J n F 1 b 3 Q 7 U 2 V 4 b y Z x d W 9 0 O y w m c X V v d D t F Z G F k J n F 1 b 3 Q 7 L C Z x d W 9 0 O 0 5 p d m V s I G R l I G V z d H V k a W 8 m c X V v d D s s J n F 1 b 3 Q 7 U H J v Z m V z a c O z b i Z x d W 9 0 O y w m c X V v d D t G b 3 J t Y W N p w 7 N u I G N v b n R y Y X R p c 3 R h J n F 1 b 3 Q 7 L C Z x d W 9 0 O 0 V 4 c G V y a W V u Y 2 l h I G N v b n R y Y X R p c 3 R h J n F 1 b 3 Q 7 L C Z x d W 9 0 O 0 V 4 c G V y a W V u Y 2 l h I H J l b G F j a W 9 u Y W R h J n F 1 b 3 Q 7 L C Z x d W 9 0 O 1 R p c G 8 g a W R l b n R p Z m l j Y W N p w 7 N u I H J l c H J l c 2 V u d G E m c X V v d D s s J n F 1 b 3 Q 7 S W R l b n R p Z m l j Y W N p b 2 4 g U m V w c m V z Z W 5 0 Y W 5 0 Z S Z x d W 9 0 O y w m c X V v d D t S Z X B y Z X N l b n R h b n R l I G x l Z 2 F s J n F 1 b 3 Q 7 L C Z x d W 9 0 O 0 5 v b W J y Z S B y Z X B y Z X N l b n R h b n R l I G x l Z 2 F s L W N v b i Z x d W 9 0 O y w m c X V v d D t D Y X J n b y B S Z X B y Z X N l b n R h b n R l I E x l Z 2 F s J n F 1 b 3 Q 7 L C Z x d W 9 0 O 0 R p c m V j Y 2 n D s 2 4 g c H J v d m V l Z G 9 y J n F 1 b 3 Q 7 L C Z x d W 9 0 O 1 R l b M O p Z m 9 u b y B w c m 9 2 Z W V k b 3 I m c X V v d D s s J n F 1 b 3 Q 7 Q 2 9 y c m V v L W U g c H J v d m V l Z G 9 y J n F 1 b 3 Q 7 L C Z x d W 9 0 O 1 R p c G 8 g Z W 5 0 a W R h Z C Z x d W 9 0 O y w m c X V v d D t O b y B j Z X J 0 a W Z p Y 2 F k b y B j b 2 5 z d G l 0 d W N p w 7 N u J n F 1 b 3 Q 7 L C Z x d W 9 0 O 1 R p c G 8 g Z G U g b 3 J n L 3 B l c n M m c X V v d D s s J n F 1 b 3 Q 7 T m F j a W 9 u Y W x p Z G F k J n F 1 b 3 Q 7 L C Z x d W 9 0 O 0 R h d G 9 z I C B T d X B l c n Z p c 2 9 y J n F 1 b 3 Q 7 L C Z x d W 9 0 O 0 R h d G 9 z I G R l I E l u d G V y d m V u d G 9 y J n F 1 b 3 Q 7 L C Z x d W 9 0 O 0 9 y Z G V u Y W R v c i B k Z W w g Z 2 F z d G 8 m c X V v d D s s J n F 1 b 3 Q 7 Q 2 x h c 2 U g Z G U g Z 2 F y Y W 5 0 w 6 1 h J n F 1 b 3 Q 7 L C Z x d W 9 0 O 0 d h c m F u d M O t Y S B v I H D D s 2 x p e m E m c X V v d D s s J n F 1 b 3 Q 7 T i 4 g Z 2 F y Y W 5 0 a W E m c X V v d D s s J n F 1 b 3 Q 7 T i 4 g Y W 5 l e G 8 m c X V v d D s s J n F 1 b 3 Q 7 R m V j a G E g a W 5 p Y 2 l v I H Z p Z 2 V u Y 2 l h J n F 1 b 3 Q 7 L C Z x d W 9 0 O 0 Z l Y 2 h h I G Z p b i B 2 a W d l b m N p Y S Z x d W 9 0 O y w m c X V v d D t G Z W N o Y S B n Y X J h b n R p Y S Z x d W 9 0 O y w m c X V v d D t B c 2 V n d X J h Z G 9 y Y S Z x d W 9 0 O y w m c X V v d D t H Y X J h b n T D r W E g b y B w w 7 N s a X p h I F J D R S Z x d W 9 0 O y w m c X V v d D t O b y B n Y X J h b n T D r W E g U k N F J n F 1 b 3 Q 7 L C Z x d W 9 0 O 0 5 v I G F u Z X h v I G d h c m F u d M O t Y S B S Q 0 U m c X V v d D s s J n F 1 b 3 Q 7 R m V j a G E g a W 5 p Y 2 l v I H Z p Z 2 V u Y 2 l h X z U m c X V v d D s s J n F 1 b 3 Q 7 R m V j a G E g Z m l u I H Z p Z 2 V u Y 2 l h X z Y m c X V v d D s s J n F 1 b 3 Q 7 R m V j a G E g Z 2 F y Y W 5 0 a W F f N y Z x d W 9 0 O y w m c X V v d D t B c 2 V n d X J h Z G 9 y Y V 8 4 J n F 1 b 3 Q 7 L C Z x d W 9 0 O 0 F w c m 9 i Y W N p w 7 N u I G d h c m F u d M O t Y X M m c X V v d D s s J n F 1 b 3 Q 7 T 2 J z Z X J 2 Y W N p w 7 N u Z X M g Z 2 F y Y W 5 0 w 6 1 h c y Z x d W 9 0 O y w m c X V v d D t F c 3 R h Z G 8 m c X V v d D s s J n F 1 b 3 Q 7 R m l y b W E g Z G V s I G N v b n R y Y X R p c 3 R h J n F 1 b 3 Q 7 L C Z x d W 9 0 O 0 Z l Y 2 h h I H B h c m E g c m V t a X R p c i B k b 2 N z J n F 1 b 3 Q 7 L C Z x d W 9 0 O 0 Z l Y 2 h h I G R l I G F k a n V k a W N h Y 2 n D s 2 4 m c X V v d D s s J n F 1 b 3 Q 7 U 3 V z Y 3 J p c G N p w 7 N u I G N v b n R y Y X R v J n F 1 b 3 Q 7 L C Z x d W 9 0 O 0 x l Z 2 F s a X p h Y 2 n D s 2 4 g Y 2 9 u d H J h d G 8 m c X V v d D s s J n F 1 b 3 Q 7 T W 9 k a W Z p Y 2 F j a c O z b i B k Z S B n Y X J h b n T D r W F z J n F 1 b 3 Q 7 L C Z x d W 9 0 O 0 l u a W N p b y B j b 2 5 0 c m F 0 b y B P S S Z x d W 9 0 O y w m c X V v d D t G a W 5 h b G l 6 Y W N p w 7 N u I G N v b n R y Y X R v I E 9 J J n F 1 b 3 Q 7 L C Z x d W 9 0 O 0 Z p b m F s a X p h Y 2 n D s 2 4 g Z G V m a W 5 p d G l 2 Y S Z x d W 9 0 O y w m c X V v d D t E Y X R v c y B k Z S B D Z X N p w 7 N u J n F 1 b 3 Q 7 L C Z x d W 9 0 O 0 N h b n R p Z G F k I G R l I H N 1 c 3 B l b n N p w 7 N u Z X M g c m V h b G k m c X V v d D s s J n F 1 b 3 Q 7 U 3 V z Y 3 J p c G N p w 7 N u I G R l I G x h I H N 1 c 3 B l b n N p w 7 N u J n F 1 b 3 Q 7 L C Z x d W 9 0 O 0 T D r W F z I G R l I H N 1 c 3 B l b n N p w 7 N u J n F 1 b 3 Q 7 L C Z x d W 9 0 O 1 R l c m 1 p b m F j a c O z b i B h b n R p Y 2 l w Y W R h J n F 1 b 3 Q 7 L C Z x d W 9 0 O 0 Z l Y 2 h h I E l u Z m 9 y b W U g R m l u Y W w m c X V v d D s s J n F 1 b 3 Q 7 U H J v Y 2 V k Z S B h I G x p c X V p Z G F j a c O z b i Z x d W 9 0 O y w m c X V v d D t M a X F 1 a W R h Y 2 n D s 2 4 g c m V x d W V y a W R h J n F 1 b 3 Q 7 L C Z x d W 9 0 O 1 R p c G 8 g b G l x d W l k Y W N p w 7 N u J n F 1 b 3 Q 7 L C Z x d W 9 0 O 1 N 1 c 2 N y a X B j a c O z b i B h Y 3 R h I G x p c X V p Z G F j a c O z b i Z x d W 9 0 O y w m c X V v d D t P Y n N l c n Z h Y 2 l v b m V z I G x p c X V p Z G F j a c O z b i Z x d W 9 0 O y w m c X V v d D t M a X F 1 a W R h Y 2 n D s 2 4 g L S B B c H J v Y m F j a c O z b i B v c m R l b i Z x d W 9 0 O y w m c X V v d D t D a W V y c m U g Z G U g Z X h w Z W R p Z W 5 0 Z S Z x d W 9 0 O y w m c X V v d D t K d X N 0 a W Z p Y 2 F j a c O z b i Z x d W 9 0 O y w m c X V v d D t P Y m x p Z 2 F j a W 9 u Z X M g R X N w Z W N p Y W x l c y B j b 2 5 0 c m E m c X V v d D s s J n F 1 b 3 Q 7 T 2 J s a W d h Y 2 l v b m V z I H N 1 c G V y d m l z b 3 I g b y B p b n R l J n F 1 b 3 Q 7 L C Z x d W 9 0 O 0 9 i b G l n Y W N p b 2 5 l c y B T R E g m c X V v d D s s J n F 1 b 3 Q 7 U H J v Z H V j d G 9 z L C B l b n R y Z W d h Y m x l c y A g b y B y Z X N 1 J n F 1 b 3 Q 7 L C Z x d W 9 0 O 0 F m a W x p Y W N p w 7 N u I F N H U k w m c X V v d D s s J n F 1 b 3 Q 7 R n V u Y 2 n D s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R f U m V w b 3 J 0 Z S B k Z S B F a m V j d W N p w 7 N u I E N v b n R y Y W N 0 d W F s L 1 R p c G 8 g Y 2 F t Y m l h Z G 8 u e 1 Z p Z 2 V u Y 2 l h L D B 9 J n F 1 b 3 Q 7 L C Z x d W 9 0 O 1 N l Y 3 R p b 2 4 x L z I w M j R f U m V w b 3 J 0 Z S B k Z S B F a m V j d W N p w 7 N u I E N v b n R y Y W N 0 d W F s L 1 R p c G 8 g Y 2 F t Y m l h Z G 8 u e 0 5 v I G N v b n N l Y 3 V 0 a X Z v I F N Q Q U E s M X 0 m c X V v d D s s J n F 1 b 3 Q 7 U 2 V j d G l v b j E v M j A y N F 9 S Z X B v c n R l I G R l I E V q Z W N 1 Y 2 n D s 2 4 g Q 2 9 u d H J h Y 3 R 1 Y W w v V G l w b y B j Y W 1 i a W F k b y 5 7 U m V j d X J y Z W 5 0 Z S w y f S Z x d W 9 0 O y w m c X V v d D t T Z W N 0 a W 9 u M S 8 y M D I 0 X 1 J l c G 9 y d G U g Z G U g R W p l Y 3 V j a c O z b i B D b 2 5 0 c m F j d H V h b C 9 U a X B v I G N h b W J p Y W R v L n t N b 2 R h b G l k Y W Q g Z G U g c 2 V s Z W N j a c O z b i w z f S Z x d W 9 0 O y w m c X V v d D t T Z W N 0 a W 9 u M S 8 y M D I 0 X 1 J l c G 9 y d G U g Z G U g R W p l Y 3 V j a c O z b i B D b 2 5 0 c m F j d H V h b C 9 U a X B v I G N h b W J p Y W R v L n t U a X B v I G R l I F N 1 Y i B J b n Y s N H 0 m c X V v d D s s J n F 1 b 3 Q 7 U 2 V j d G l v b j E v M j A y N F 9 S Z X B v c n R l I G R l I E V q Z W N 1 Y 2 n D s 2 4 g Q 2 9 u d H J h Y 3 R 1 Y W w v V G l w b y B j Y W 1 i a W F k b y 5 7 V G l w b y B k Z S B j b 2 5 0 c m F 0 b y w 1 f S Z x d W 9 0 O y w m c X V v d D t T Z W N 0 a W 9 u M S 8 y M D I 0 X 1 J l c G 9 y d G U g Z G U g R W p l Y 3 V j a c O z b i B D b 2 5 0 c m F j d H V h b C 9 U a X B v I G N h b W J p Y W R v L n t U a X B v I G N v b n R y Y X R v L D Z 9 J n F 1 b 3 Q 7 L C Z x d W 9 0 O 1 N l Y 3 R p b 2 4 x L z I w M j R f U m V w b 3 J 0 Z S B k Z S B F a m V j d W N p w 7 N u I E N v b n R y Y W N 0 d W F s L 1 R p c G 8 g Y 2 F t Y m l h Z G 8 u e 1 B y b 2 N l Z G l t a W V u d G 8 s N 3 0 m c X V v d D s s J n F 1 b 3 Q 7 U 2 V j d G l v b j E v M j A y N F 9 S Z X B v c n R l I G R l I E V q Z W N 1 Y 2 n D s 2 4 g Q 2 9 u d H J h Y 3 R 1 Y W w v V G l w b y B j Y W 1 i a W F k b y 5 7 U H J v Y 2 V k a W 1 p Z W 5 0 b 1 8 x L D h 9 J n F 1 b 3 Q 7 L C Z x d W 9 0 O 1 N l Y 3 R p b 2 4 x L z I w M j R f U m V w b 3 J 0 Z S B k Z S B F a m V j d W N p w 7 N u I E N v b n R y Y W N 0 d W F s L 1 R p c G 8 g Y 2 F t Y m l h Z G 8 u e 0 N v Z C B V T l N Q U 0 M s O X 0 m c X V v d D s s J n F 1 b 3 Q 7 U 2 V j d G l v b j E v M j A y N F 9 S Z X B v c n R l I G R l I E V q Z W N 1 Y 2 n D s 2 4 g Q 2 9 u d H J h Y 3 R 1 Y W w v V G l w b y B j Y W 1 i a W F k b y 5 7 T s O 6 b W V y b y B k Z S B w c m 9 j Z X N v L D E w f S Z x d W 9 0 O y w m c X V v d D t T Z W N 0 a W 9 u M S 8 y M D I 0 X 1 J l c G 9 y d G U g Z G U g R W p l Y 3 V j a c O z b i B D b 2 5 0 c m F j d H V h b C 9 U a X B v I G N h b W J p Y W R v L n t O w r A g R X h w Z W R p Z W 5 0 Z S B Q c m V j b 2 5 0 c m F j d H V h b C w x M X 0 m c X V v d D s s J n F 1 b 3 Q 7 U 2 V j d G l v b j E v M j A y N F 9 S Z X B v c n R l I G R l I E V q Z W N 1 Y 2 n D s 2 4 g Q 2 9 u d H J h Y 3 R 1 Y W w v V G l w b y B j Y W 1 i a W F k b y 5 7 T s K w I E V 4 c G V k a W V u d G U g Q 2 9 u d H J h Y 3 R 1 Y W w s M T J 9 J n F 1 b 3 Q 7 L C Z x d W 9 0 O 1 N l Y 3 R p b 2 4 x L z I w M j R f U m V w b 3 J 0 Z S B k Z S B F a m V j d W N p w 7 N u I E N v b n R y Y W N 0 d W F s L 1 R p c G 8 g Y 2 F t Y m l h Z G 8 u e 0 7 D u m 1 l c m 8 g Z G U g Y 2 9 u d H J h d G 8 s M T N 9 J n F 1 b 3 Q 7 L C Z x d W 9 0 O 1 N l Y 3 R p b 2 4 x L z I w M j R f U m V w b 3 J 0 Z S B k Z S B F a m V j d W N p w 7 N u I E N v b n R y Y W N 0 d W F s L 1 R p c G 8 g Y 2 F t Y m l h Z G 8 u e 0 7 D u m 1 l c m 8 g Z G U g b 3 J k Z W 4 g Z G U g Y 2 9 t c H J h I F R W R U M s M T R 9 J n F 1 b 3 Q 7 L C Z x d W 9 0 O 1 N l Y 3 R p b 2 4 x L z I w M j R f U m V w b 3 J 0 Z S B k Z S B F a m V j d W N p w 7 N u I E N v b n R y Y W N 0 d W F s L 1 R p c G 8 g Y 2 F t Y m l h Z G 8 u e 0 9 i a m V 0 b y w x N X 0 m c X V v d D s s J n F 1 b 3 Q 7 U 2 V j d G l v b j E v M j A y N F 9 S Z X B v c n R l I G R l I E V q Z W N 1 Y 2 n D s 2 4 g Q 2 9 u d H J h Y 3 R 1 Y W w v V G l w b y B j Y W 1 i a W F k b y 5 7 V G l w b y B k Z S B n Y X N 0 b y w x N n 0 m c X V v d D s s J n F 1 b 3 Q 7 U 2 V j d G l v b j E v M j A y N F 9 S Z X B v c n R l I G R l I E V q Z W N 1 Y 2 n D s 2 4 g Q 2 9 u d H J h Y 3 R 1 Y W w v V G l w b y B j Y W 1 i a W F k b y 5 7 Q 2 9 k I G N l b n R y b y B n Z X N 0 b 3 I s M T d 9 J n F 1 b 3 Q 7 L C Z x d W 9 0 O 1 N l Y 3 R p b 2 4 x L z I w M j R f U m V w b 3 J 0 Z S B k Z S B F a m V j d W N p w 7 N u I E N v b n R y Y W N 0 d W F s L 1 R p c G 8 g Y 2 F t Y m l h Z G 8 u e 0 N l b n R y b y B H Z X N 0 b 3 I s M T h 9 J n F 1 b 3 Q 7 L C Z x d W 9 0 O 1 N l Y 3 R p b 2 4 x L z I w M j R f U m V w b 3 J 0 Z S B k Z S B F a m V j d W N p w 7 N u I E N v b n R y Y W N 0 d W F s L 1 R p c G 8 g Y 2 F t Y m l h Z G 8 u e 0 P D s 2 R p Z 2 8 g Z G U g w 6 F y Z W E g c 2 9 s a W N p d G F u d G U s M T l 9 J n F 1 b 3 Q 7 L C Z x d W 9 0 O 1 N l Y 3 R p b 2 4 x L z I w M j R f U m V w b 3 J 0 Z S B k Z S B F a m V j d W N p w 7 N u I E N v b n R y Y W N 0 d W F s L 1 R p c G 8 g Y 2 F t Y m l h Z G 8 u e 8 O B c m V h I H N v b G l j a X R h b n R l L D I w f S Z x d W 9 0 O y w m c X V v d D t T Z W N 0 a W 9 u M S 8 y M D I 0 X 1 J l c G 9 y d G U g Z G U g R W p l Y 3 V j a c O z b i B D b 2 5 0 c m F j d H V h b C 9 U a X B v I G N h b W J p Y W R v L n t H c n V w b y B k Z S B j b 2 1 w c m F z L D I x f S Z x d W 9 0 O y w m c X V v d D t T Z W N 0 a W 9 u M S 8 y M D I 0 X 1 J l c G 9 y d G U g Z G U g R W p l Y 3 V j a c O z b i B D b 2 5 0 c m F j d H V h b C 9 U a X B v I G N h b W J p Y W R v L n t H c n V w b y B k Z S B j b 2 1 w c m F z X z I s M j J 9 J n F 1 b 3 Q 7 L C Z x d W 9 0 O 1 N l Y 3 R p b 2 4 x L z I w M j R f U m V w b 3 J 0 Z S B k Z S B F a m V j d W N p w 7 N u I E N v b n R y Y W N 0 d W F s L 1 R p c G 8 g Y 2 F t Y m l h Z G 8 u e 1 R p c G 8 g c H J l c 3 V w d W V z d G 8 s M j N 9 J n F 1 b 3 Q 7 L C Z x d W 9 0 O 1 N l Y 3 R p b 2 4 x L z I w M j R f U m V w b 3 J 0 Z S B k Z S B F a m V j d W N p w 7 N u I E N v b n R y Y W N 0 d W F s L 1 R p c G 8 g Y 2 F t Y m l h Z G 8 u e 1 B y b 2 d y Y W 1 h I G R l I G Z p b m F u Y 2 l h Y 2 n D s 2 4 s M j R 9 J n F 1 b 3 Q 7 L C Z x d W 9 0 O 1 N l Y 3 R p b 2 4 x L z I w M j R f U m V w b 3 J 0 Z S B k Z S B F a m V j d W N p w 7 N u I E N v b n R y Y W N 0 d W F s L 1 R p c G 8 g Y 2 F t Y m l h Z G 8 u e 0 N v Z C B w c m 9 n I G Z p b m F u Y 2 l h Y 2 n D s 2 4 s M j V 9 J n F 1 b 3 Q 7 L C Z x d W 9 0 O 1 N l Y 3 R p b 2 4 x L z I w M j R f U m V w b 3 J 0 Z S B k Z S B F a m V j d W N p w 7 N u I E N v b n R y Y W N 0 d W F s L 1 R p c G 8 g Y 2 F t Y m l h Z G 8 u e 1 R l b W E g Z 2 F z d G 8 v a W 5 2 Z X J z a c O z b i w y N n 0 m c X V v d D s s J n F 1 b 3 Q 7 U 2 V j d G l v b j E v M j A y N F 9 S Z X B v c n R l I G R l I E V q Z W N 1 Y 2 n D s 2 4 g Q 2 9 u d H J h Y 3 R 1 Y W w v V G l w b y B j Y W 1 i a W F k b y 5 7 T m 9 t Y n J l I H B y b 2 c g a W 5 2 L D I 3 f S Z x d W 9 0 O y w m c X V v d D t T Z W N 0 a W 9 u M S 8 y M D I 0 X 1 J l c G 9 y d G U g Z G U g R W p l Y 3 V j a c O z b i B D b 2 5 0 c m F j d H V h b C 9 U a X B v I G N h b W J p Y W R v L n t Q c m 9 5 Z W N 0 b y A o U E V Q K S w y O H 0 m c X V v d D s s J n F 1 b 3 Q 7 U 2 V j d G l v b j E v M j A y N F 9 S Z X B v c n R l I G R l I E V q Z W N 1 Y 2 n D s 2 4 g Q 2 9 u d H J h Y 3 R 1 Y W w v V G l w b y B j Y W 1 i a W F k b y 5 7 T W V 0 Y S w y O X 0 m c X V v d D s s J n F 1 b 3 Q 7 U 2 V j d G l v b j E v M j A y N F 9 S Z X B v c n R l I G R l I E V q Z W N 1 Y 2 n D s 2 4 g Q 2 9 u d H J h Y 3 R 1 Y W w v V G l w b y B j Y W 1 i a W F k b y 5 7 Q W N 0 a X Z p Z G F k L D M w f S Z x d W 9 0 O y w m c X V v d D t T Z W N 0 a W 9 u M S 8 y M D I 0 X 1 J l c G 9 y d G U g Z G U g R W p l Y 3 V j a c O z b i B D b 2 5 0 c m F j d H V h b C 9 U a X B v I G N h b W J p Y W R v L n t Q b 3 N Q c m U s M z F 9 J n F 1 b 3 Q 7 L C Z x d W 9 0 O 1 N l Y 3 R p b 2 4 x L z I w M j R f U m V w b 3 J 0 Z S B k Z S B F a m V j d W N p w 7 N u I E N v b n R y Y W N 0 d W F s L 1 R p c G 8 g Y 2 F t Y m l h Z G 8 u e 0 5 v I H N v b H B l Z C w z M n 0 m c X V v d D s s J n F 1 b 3 Q 7 U 2 V j d G l v b j E v M j A y N F 9 S Z X B v c n R l I G R l I E V q Z W N 1 Y 2 n D s 2 4 g Q 2 9 u d H J h Y 3 R 1 Y W w v V G l w b y B j Y W 1 i a W F k b y 5 7 T m 8 g c 2 9 s c G V k I G 1 v Z G l m a W N h Y 2 n D s 2 4 s M z N 9 J n F 1 b 3 Q 7 L C Z x d W 9 0 O 1 N l Y 3 R p b 2 4 x L z I w M j R f U m V w b 3 J 0 Z S B k Z S B F a m V j d W N p w 7 N u I E N v b n R y Y W N 0 d W F s L 1 R p c G 8 g Y 2 F t Y m l h Z G 8 u e 0 5 v I E N E U C w z N H 0 m c X V v d D s s J n F 1 b 3 Q 7 U 2 V j d G l v b j E v M j A y N F 9 S Z X B v c n R l I G R l I E V q Z W N 1 Y 2 n D s 2 4 g Q 2 9 u d H J h Y 3 R 1 Y W w v V G l w b y B j Y W 1 i a W F k b y 5 7 R X h w Z W R p Y 2 n D s 2 4 g Q 0 R Q L D M 1 f S Z x d W 9 0 O y w m c X V v d D t T Z W N 0 a W 9 u M S 8 y M D I 0 X 1 J l c G 9 y d G U g Z G U g R W p l Y 3 V j a c O z b i B D b 2 5 0 c m F j d H V h b C 9 U a X B v I G N h b W J p Y W R v L n t W Y W x v c i B D R F A s M z Z 9 J n F 1 b 3 Q 7 L C Z x d W 9 0 O 1 N l Y 3 R p b 2 4 x L z I w M j R f U m V w b 3 J 0 Z S B k Z S B F a m V j d W N p w 7 N u I E N v b n R y Y W N 0 d W F s L 1 R p c G 8 g Y 2 F t Y m l h Z G 8 u e 0 5 v I E N E U C B W a W d l b m N p Y X M g R n V 0 d X J h c y w z N 3 0 m c X V v d D s s J n F 1 b 3 Q 7 U 2 V j d G l v b j E v M j A y N F 9 S Z X B v c n R l I G R l I E V q Z W N 1 Y 2 n D s 2 4 g Q 2 9 u d H J h Y 3 R 1 Y W w v V G l w b y B j Y W 1 i a W F k b y 5 7 R X h w Z W R p Y 2 n D s 2 4 g Q 0 R Q I F Z p Z 2 V u Y 2 l h c y B G d X R 1 c i w z O H 0 m c X V v d D s s J n F 1 b 3 Q 7 U 2 V j d G l v b j E v M j A y N F 9 S Z X B v c n R l I G R l I E V q Z W N 1 Y 2 n D s 2 4 g Q 2 9 u d H J h Y 3 R 1 Y W w v V G l w b y B j Y W 1 i a W F k b y 5 7 V m F s b 3 I g Q 0 R Q I F Z p Z 2 V u Y 2 l h c y B G d X R 1 c m F z L D M 5 f S Z x d W 9 0 O y w m c X V v d D t T Z W N 0 a W 9 u M S 8 y M D I 0 X 1 J l c G 9 y d G U g Z G U g R W p l Y 3 V j a c O z b i B D b 2 5 0 c m F j d H V h b C 9 U a X B v I G N h b W J p Y W R v L n t E b 2 N 1 b W V u d G 8 g Y 2 9 t c H J h c y w 0 M H 0 m c X V v d D s s J n F 1 b 3 Q 7 U 2 V j d G l v b j E v M j A y N F 9 S Z X B v c n R l I G R l I E V q Z W N 1 Y 2 n D s 2 4 g Q 2 9 u d H J h Y 3 R 1 Y W w v V G l w b y B j Y W 1 i a W F k b y 5 7 T m 8 g U l A s N D F 9 J n F 1 b 3 Q 7 L C Z x d W 9 0 O 1 N l Y 3 R p b 2 4 x L z I w M j R f U m V w b 3 J 0 Z S B k Z S B F a m V j d W N p w 7 N u I E N v b n R y Y W N 0 d W F s L 1 R p c G 8 g Y 2 F t Y m l h Z G 8 u e 0 V 4 c G V k a W N p w 7 N u I F J Q L D Q y f S Z x d W 9 0 O y w m c X V v d D t T Z W N 0 a W 9 u M S 8 y M D I 0 X 1 J l c G 9 y d G U g Z G U g R W p l Y 3 V j a c O z b i B D b 2 5 0 c m F j d H V h b C 9 U a X B v I G N h b W J p Y W R v L n t W Y W x v c i B S U C w 0 M 3 0 m c X V v d D s s J n F 1 b 3 Q 7 U 2 V j d G l v b j E v M j A y N F 9 S Z X B v c n R l I G R l I E V q Z W N 1 Y 2 n D s 2 4 g Q 2 9 u d H J h Y 3 R 1 Y W w v V G l w b y B j Y W 1 i a W F k b y 5 7 T m 8 g U l A g V m l n Z W 5 j a W F z I E Z 1 d H V y Y X M s N D R 9 J n F 1 b 3 Q 7 L C Z x d W 9 0 O 1 N l Y 3 R p b 2 4 x L z I w M j R f U m V w b 3 J 0 Z S B k Z S B F a m V j d W N p w 7 N u I E N v b n R y Y W N 0 d W F s L 1 R p c G 8 g Y 2 F t Y m l h Z G 8 u e 0 V 4 c G V k a W N p w 7 N u I F J Q I F Z p Z 2 V u Y 2 l h c y B G d X R 1 c m E s N D V 9 J n F 1 b 3 Q 7 L C Z x d W 9 0 O 1 N l Y 3 R p b 2 4 x L z I w M j R f U m V w b 3 J 0 Z S B k Z S B F a m V j d W N p w 7 N u I E N v b n R y Y W N 0 d W F s L 1 R p c G 8 g Y 2 F t Y m l h Z G 8 u e 1 Z h b G 9 y I F J Q I F Z p Z 2 V u Y 2 l h c y B G d X R 1 c m F z L D Q 2 f S Z x d W 9 0 O y w m c X V v d D t T Z W N 0 a W 9 u M S 8 y M D I 0 X 1 J l c G 9 y d G U g Z G U g R W p l Y 3 V j a c O z b i B D b 2 5 0 c m F j d H V h b C 9 U a X B v I G N h b W J p Y W R v L n t S a W V z Z 2 9 z I F B y b 2 Z l c 2 l v b m F s Z X M s N D d 9 J n F 1 b 3 Q 7 L C Z x d W 9 0 O 1 N l Y 3 R p b 2 4 x L z I w M j R f U m V w b 3 J 0 Z S B k Z S B F a m V j d W N p w 7 N u I E N v b n R y Y W N 0 d W F s L 1 R p c G 8 g Y 2 F t Y m l h Z G 8 u e 0 9 y a W d l b i B k Z S B Q c m V z d X B 1 Z X N 0 b y w 0 O H 0 m c X V v d D s s J n F 1 b 3 Q 7 U 2 V j d G l v b j E v M j A y N F 9 S Z X B v c n R l I G R l I E V q Z W N 1 Y 2 n D s 2 4 g Q 2 9 u d H J h Y 3 R 1 Y W w v V G l w b y B j Y W 1 i a W F k b y 5 7 T 3 J p Z 2 V u I G R l I F J l Y 3 V y c 2 9 z L D Q 5 f S Z x d W 9 0 O y w m c X V v d D t T Z W N 0 a W 9 u M S 8 y M D I 0 X 1 J l c G 9 y d G U g Z G U g R W p l Y 3 V j a c O z b i B D b 2 5 0 c m F j d H V h b C 9 U a X B v I G N h b W J p Y W R v L n t U a X B v I E 1 v b m V k Y S B D b 2 5 0 c m F 0 b y w 1 M H 0 m c X V v d D s s J n F 1 b 3 Q 7 U 2 V j d G l v b j E v M j A y N F 9 S Z X B v c n R l I G R l I E V q Z W N 1 Y 2 n D s 2 4 g Q 2 9 u d H J h Y 3 R 1 Y W w v V G l w b y B j Y W 1 i a W F k b y 5 7 V m F s b 3 I g Z G U g T W 9 u Z W R h I E V 4 d C w 1 M X 0 m c X V v d D s s J n F 1 b 3 Q 7 U 2 V j d G l v b j E v M j A y N F 9 S Z X B v c n R l I G R l I E V q Z W N 1 Y 2 n D s 2 4 g Q 2 9 u d H J h Y 3 R 1 Y W w v V G l w b y B j Y W 1 i a W F k b y 5 7 V m F s b 3 I g d G F z Y S B j Y W 1 i a W 8 s N T J 9 J n F 1 b 3 Q 7 L C Z x d W 9 0 O 1 N l Y 3 R p b 2 4 x L z I w M j R f U m V w b 3 J 0 Z S B k Z S B F a m V j d W N p w 7 N u I E N v b n R y Y W N 0 d W F s L 1 R p c G 8 g Y 2 F t Y m l h Z G 8 u e 1 Z h b G 9 y I G l u a W N p Y W w g Y 2 9 u d H J h d G 8 s N T N 9 J n F 1 b 3 Q 7 L C Z x d W 9 0 O 1 N l Y 3 R p b 2 4 x L z I w M j R f U m V w b 3 J 0 Z S B k Z S B F a m V j d W N p w 7 N u I E N v b n R y Y W N 0 d W F s L 1 R p c G 8 g Y 2 F t Y m l h Z G 8 u e 0 9 i c 2 V y d m F j a W 9 u Z X M g d m F s b 3 I s N T R 9 J n F 1 b 3 Q 7 L C Z x d W 9 0 O 1 N l Y 3 R p b 2 4 x L z I w M j R f U m V w b 3 J 0 Z S B k Z S B F a m V j d W N p w 7 N u I E N v b n R y Y W N 0 d W F s L 1 R p c G 8 g Y 2 F t Y m l h Z G 8 u e 0 5 v I E N E U C B O b 3 Z l Z G F k Z X M s N T V 9 J n F 1 b 3 Q 7 L C Z x d W 9 0 O 1 N l Y 3 R p b 2 4 x L z I w M j R f U m V w b 3 J 0 Z S B k Z S B F a m V j d W N p w 7 N u I E N v b n R y Y W N 0 d W F s L 1 R p c G 8 g Y 2 F t Y m l h Z G 8 u e 0 V 4 c G V k a W N p w 7 N u I E N E U C B O b 3 Z l Z G F k Z X M s N T Z 9 J n F 1 b 3 Q 7 L C Z x d W 9 0 O 1 N l Y 3 R p b 2 4 x L z I w M j R f U m V w b 3 J 0 Z S B k Z S B F a m V j d W N p w 7 N u I E N v b n R y Y W N 0 d W F s L 1 R p c G 8 g Y 2 F t Y m l h Z G 8 u e 1 Z h b G 9 y I E N E U C B O b 3 Z l Z G F k Z X M s N T d 9 J n F 1 b 3 Q 7 L C Z x d W 9 0 O 1 N l Y 3 R p b 2 4 x L z I w M j R f U m V w b 3 J 0 Z S B k Z S B F a m V j d W N p w 7 N u I E N v b n R y Y W N 0 d W F s L 1 R p c G 8 g Y 2 F t Y m l h Z G 8 u e 0 5 v I E N E U C B W a W d l b m N p Y X M g R n V 0 d X J h c y B O b 3 Z l Z C w 1 O H 0 m c X V v d D s s J n F 1 b 3 Q 7 U 2 V j d G l v b j E v M j A y N F 9 S Z X B v c n R l I G R l I E V q Z W N 1 Y 2 n D s 2 4 g Q 2 9 u d H J h Y 3 R 1 Y W w v V G l w b y B j Y W 1 i a W F k b y 5 7 R X h w Z W R p Y 2 n D s 2 4 g Q 0 R Q I F Z p Z 2 V u Y 2 l h c y B G d X R 1 c l 8 z L D U 5 f S Z x d W 9 0 O y w m c X V v d D t T Z W N 0 a W 9 u M S 8 y M D I 0 X 1 J l c G 9 y d G U g Z G U g R W p l Y 3 V j a c O z b i B D b 2 5 0 c m F j d H V h b C 9 U a X B v I G N h b W J p Y W R v L n t W Y W x v c i B D R F A g V m l n Z W 5 j a W F z I E Z 1 d H V y Y X M g T m 8 s N j B 9 J n F 1 b 3 Q 7 L C Z x d W 9 0 O 1 N l Y 3 R p b 2 4 x L z I w M j R f U m V w b 3 J 0 Z S B k Z S B F a m V j d W N p w 7 N u I E N v b n R y Y W N 0 d W F s L 1 R p c G 8 g Y 2 F t Y m l h Z G 8 u e 0 5 v I F J Q I E 5 v d m V k Y W R l c y w 2 M X 0 m c X V v d D s s J n F 1 b 3 Q 7 U 2 V j d G l v b j E v M j A y N F 9 S Z X B v c n R l I G R l I E V q Z W N 1 Y 2 n D s 2 4 g Q 2 9 u d H J h Y 3 R 1 Y W w v V G l w b y B j Y W 1 i a W F k b y 5 7 R X h w Z W R p Y 2 n D s 2 4 g U l A g T m 9 2 Z W R h Z G V z L D Y y f S Z x d W 9 0 O y w m c X V v d D t T Z W N 0 a W 9 u M S 8 y M D I 0 X 1 J l c G 9 y d G U g Z G U g R W p l Y 3 V j a c O z b i B D b 2 5 0 c m F j d H V h b C 9 U a X B v I G N h b W J p Y W R v L n t W Y W x v c i B S U C B O b 3 Z l Z G F k Z X M s N j N 9 J n F 1 b 3 Q 7 L C Z x d W 9 0 O 1 N l Y 3 R p b 2 4 x L z I w M j R f U m V w b 3 J 0 Z S B k Z S B F a m V j d W N p w 7 N u I E N v b n R y Y W N 0 d W F s L 1 R p c G 8 g Y 2 F t Y m l h Z G 8 u e 0 5 v I F J Q I F Z p Z 2 V u Y 2 l h c y B G d X R 1 c m F z I E 5 v d m V k Y S w 2 N H 0 m c X V v d D s s J n F 1 b 3 Q 7 U 2 V j d G l v b j E v M j A y N F 9 S Z X B v c n R l I G R l I E V q Z W N 1 Y 2 n D s 2 4 g Q 2 9 u d H J h Y 3 R 1 Y W w v V G l w b y B j Y W 1 i a W F k b y 5 7 R X h w Z W R p Y 2 n D s 2 4 g U l A g V m l n Z W 5 j a W F z I E Z 1 d H V y Y V 8 0 L D Y 1 f S Z x d W 9 0 O y w m c X V v d D t T Z W N 0 a W 9 u M S 8 y M D I 0 X 1 J l c G 9 y d G U g Z G U g R W p l Y 3 V j a c O z b i B D b 2 5 0 c m F j d H V h b C 9 U a X B v I G N h b W J p Y W R v L n t W Y W x v c i B S U C B W a W d l b m N p Y X M g R n V 0 d X J h c y B O b 3 Y s N j Z 9 J n F 1 b 3 Q 7 L C Z x d W 9 0 O 1 N l Y 3 R p b 2 4 x L z I w M j R f U m V w b 3 J 0 Z S B k Z S B F a m V j d W N p w 7 N u I E N v b n R y Y W N 0 d W F s L 1 R p c G 8 g Y 2 F t Y m l h Z G 8 u e 0 5 v I H B l Z G l k b y B t b 2 R p Z m l j Y W N p w 7 N u L D Y 3 f S Z x d W 9 0 O y w m c X V v d D t T Z W N 0 a W 9 u M S 8 y M D I 0 X 1 J l c G 9 y d G U g Z G U g R W p l Y 3 V j a c O z b i B D b 2 5 0 c m F j d H V h b C 9 U a X B v I G N h b W J p Y W R v L n t W Y W x v c i B 0 b 3 R h b C B h Z G l j a W 9 u Z X M s N j h 9 J n F 1 b 3 Q 7 L C Z x d W 9 0 O 1 N l Y 3 R p b 2 4 x L z I w M j R f U m V w b 3 J 0 Z S B k Z S B F a m V j d W N p w 7 N u I E N v b n R y Y W N 0 d W F s L 1 R p c G 8 g Y 2 F t Y m l h Z G 8 u e 0 4 u I G F k a W N p b 2 5 l c y B y Z W F s a X p h Z G F z L D Y 5 f S Z x d W 9 0 O y w m c X V v d D t T Z W N 0 a W 9 u M S 8 y M D I 0 X 1 J l c G 9 y d G U g Z G U g R W p l Y 3 V j a c O z b i B D b 2 5 0 c m F j d H V h b C 9 U a X B v I G N h b W J p Y W R v L n t W Y W x v c i B 0 b 3 R h b C B j b 2 5 0 c m F 0 b y B j b 2 4 g Y W R p Y 2 k s N z B 9 J n F 1 b 3 Q 7 L C Z x d W 9 0 O 1 N l Y 3 R p b 2 4 x L z I w M j R f U m V w b 3 J 0 Z S B k Z S B F a m V j d W N p w 7 N u I E N v b n R y Y W N 0 d W F s L 1 R p c G 8 g Y 2 F t Y m l h Z G 8 u e 0 Z v c m 1 h I G R l I H B h Z 2 8 s N z F 9 J n F 1 b 3 Q 7 L C Z x d W 9 0 O 1 N l Y 3 R p b 2 4 x L z I w M j R f U m V w b 3 J 0 Z S B k Z S B F a m V j d W N p w 7 N u I E N v b n R y Y W N 0 d W F s L 1 R p c G 8 g Y 2 F t Y m l h Z G 8 u e 1 B s Y X p v I G V q Z W N 1 Y 2 n D s 2 4 g Y 2 9 u d H J h d G 8 s N z J 9 J n F 1 b 3 Q 7 L C Z x d W 9 0 O 1 N l Y 3 R p b 2 4 x L z I w M j R f U m V w b 3 J 0 Z S B k Z S B F a m V j d W N p w 7 N u I E N v b n R y Y W N 0 d W F s L 1 R p c G 8 g Y 2 F t Y m l h Z G 8 u e 0 9 i c 2 V y d m F j a c O z b m V z I H B s Y X p v L D c z f S Z x d W 9 0 O y w m c X V v d D t T Z W N 0 a W 9 u M S 8 y M D I 0 X 1 J l c G 9 y d G U g Z G U g R W p l Y 3 V j a c O z b i B D b 2 5 0 c m F j d H V h b C 9 U a X B v I G N h b W J p Y W R v L n t Q b G F 6 b y B 0 b 3 R h b C B w c s O z c n J v Z 2 F z L D c 0 f S Z x d W 9 0 O y w m c X V v d D t T Z W N 0 a W 9 u M S 8 y M D I 0 X 1 J l c G 9 y d G U g Z G U g R W p l Y 3 V j a c O z b i B D b 2 5 0 c m F j d H V h b C 9 U a X B v I G N h b W J p Y W R v L n t P Y n N l c n Z h Y 2 n D s 2 5 l c y B w b G F 6 b y B w c s O z c n J v Z 2 E s N z V 9 J n F 1 b 3 Q 7 L C Z x d W 9 0 O 1 N l Y 3 R p b 2 4 x L z I w M j R f U m V w b 3 J 0 Z S B k Z S B F a m V j d W N p w 7 N u I E N v b n R y Y W N 0 d W F s L 1 R p c G 8 g Y 2 F t Y m l h Z G 8 u e 1 B s Y X p v I H R v d G F s I G N v b n R y Y X R v L D c 2 f S Z x d W 9 0 O y w m c X V v d D t T Z W N 0 a W 9 u M S 8 y M D I 0 X 1 J l c G 9 y d G U g Z G U g R W p l Y 3 V j a c O z b i B D b 2 5 0 c m F j d H V h b C 9 U a X B v I G N h b W J p Y W R v L n t W a W d l b m N p Y S B k Z W w g Y 2 9 u d H J h d G 8 s N z d 9 J n F 1 b 3 Q 7 L C Z x d W 9 0 O 1 N l Y 3 R p b 2 4 x L z I w M j R f U m V w b 3 J 0 Z S B k Z S B F a m V j d W N p w 7 N u I E N v b n R y Y W N 0 d W F s L 1 R p c G 8 g Y 2 F t Y m l h Z G 8 u e 0 N v b n R y Y X R p c 3 R h L D c 4 f S Z x d W 9 0 O y w m c X V v d D t T Z W N 0 a W 9 u M S 8 y M D I 0 X 1 J l c G 9 y d G U g Z G U g R W p l Y 3 V j a c O z b i B D b 2 5 0 c m F j d H V h b C 9 U a X B v I G N h b W J p Y W R v L n t J Z C B j b 2 5 0 c m F 0 a X N 0 Y S w 3 O X 0 m c X V v d D s s J n F 1 b 3 Q 7 U 2 V j d G l v b j E v M j A y N F 9 S Z X B v c n R l I G R l I E V q Z W N 1 Y 2 n D s 2 4 g Q 2 9 u d H J h Y 3 R 1 Y W w v V G l w b y B j Y W 1 i a W F k b y 5 7 R M O t Z 2 l 0 b y B 2 Z X J p Z m l j Y W N p w 7 N u I E l k L D g w f S Z x d W 9 0 O y w m c X V v d D t T Z W N 0 a W 9 u M S 8 y M D I 0 X 1 J l c G 9 y d G U g Z G U g R W p l Y 3 V j a c O z b i B D b 2 5 0 c m F j d H V h b C 9 U a X B v I G N h b W J p Y W R v L n t U a X B v I E l E L D g x f S Z x d W 9 0 O y w m c X V v d D t T Z W N 0 a W 9 u M S 8 y M D I 0 X 1 J l c G 9 y d G U g Z G U g R W p l Y 3 V j a c O z b i B D b 2 5 0 c m F j d H V h b C 9 U a X B v I G N h b W J p Y W R v L n t O Y X R 1 c m F s Z X p h L D g y f S Z x d W 9 0 O y w m c X V v d D t T Z W N 0 a W 9 u M S 8 y M D I 0 X 1 J l c G 9 y d G U g Z G U g R W p l Y 3 V j a c O z b i B D b 2 5 0 c m F j d H V h b C 9 U a X B v I G N h b W J p Y W R v L n t T Z X h v L D g z f S Z x d W 9 0 O y w m c X V v d D t T Z W N 0 a W 9 u M S 8 y M D I 0 X 1 J l c G 9 y d G U g Z G U g R W p l Y 3 V j a c O z b i B D b 2 5 0 c m F j d H V h b C 9 U a X B v I G N h b W J p Y W R v L n t F Z G F k L D g 0 f S Z x d W 9 0 O y w m c X V v d D t T Z W N 0 a W 9 u M S 8 y M D I 0 X 1 J l c G 9 y d G U g Z G U g R W p l Y 3 V j a c O z b i B D b 2 5 0 c m F j d H V h b C 9 U a X B v I G N h b W J p Y W R v L n t O a X Z l b C B k Z S B l c 3 R 1 Z G l v L D g 1 f S Z x d W 9 0 O y w m c X V v d D t T Z W N 0 a W 9 u M S 8 y M D I 0 X 1 J l c G 9 y d G U g Z G U g R W p l Y 3 V j a c O z b i B D b 2 5 0 c m F j d H V h b C 9 U a X B v I G N h b W J p Y W R v L n t Q c m 9 m Z X N p w 7 N u L D g 2 f S Z x d W 9 0 O y w m c X V v d D t T Z W N 0 a W 9 u M S 8 y M D I 0 X 1 J l c G 9 y d G U g Z G U g R W p l Y 3 V j a c O z b i B D b 2 5 0 c m F j d H V h b C 9 U a X B v I G N h b W J p Y W R v L n t G b 3 J t Y W N p w 7 N u I G N v b n R y Y X R p c 3 R h L D g 3 f S Z x d W 9 0 O y w m c X V v d D t T Z W N 0 a W 9 u M S 8 y M D I 0 X 1 J l c G 9 y d G U g Z G U g R W p l Y 3 V j a c O z b i B D b 2 5 0 c m F j d H V h b C 9 U a X B v I G N h b W J p Y W R v L n t F e H B l c m l l b m N p Y S B j b 2 5 0 c m F 0 a X N 0 Y S w 4 O H 0 m c X V v d D s s J n F 1 b 3 Q 7 U 2 V j d G l v b j E v M j A y N F 9 S Z X B v c n R l I G R l I E V q Z W N 1 Y 2 n D s 2 4 g Q 2 9 u d H J h Y 3 R 1 Y W w v V G l w b y B j Y W 1 i a W F k b y 5 7 R X h w Z X J p Z W 5 j a W E g c m V s Y W N p b 2 5 h Z G E s O D l 9 J n F 1 b 3 Q 7 L C Z x d W 9 0 O 1 N l Y 3 R p b 2 4 x L z I w M j R f U m V w b 3 J 0 Z S B k Z S B F a m V j d W N p w 7 N u I E N v b n R y Y W N 0 d W F s L 1 R p c G 8 g Y 2 F t Y m l h Z G 8 u e 1 R p c G 8 g a W R l b n R p Z m l j Y W N p w 7 N u I H J l c H J l c 2 V u d G E s O T B 9 J n F 1 b 3 Q 7 L C Z x d W 9 0 O 1 N l Y 3 R p b 2 4 x L z I w M j R f U m V w b 3 J 0 Z S B k Z S B F a m V j d W N p w 7 N u I E N v b n R y Y W N 0 d W F s L 1 R p c G 8 g Y 2 F t Y m l h Z G 8 u e 0 l k Z W 5 0 a W Z p Y 2 F j a W 9 u I F J l c H J l c 2 V u d G F u d G U s O T F 9 J n F 1 b 3 Q 7 L C Z x d W 9 0 O 1 N l Y 3 R p b 2 4 x L z I w M j R f U m V w b 3 J 0 Z S B k Z S B F a m V j d W N p w 7 N u I E N v b n R y Y W N 0 d W F s L 1 R p c G 8 g Y 2 F t Y m l h Z G 8 u e 1 J l c H J l c 2 V u d G F u d G U g b G V n Y W w s O T J 9 J n F 1 b 3 Q 7 L C Z x d W 9 0 O 1 N l Y 3 R p b 2 4 x L z I w M j R f U m V w b 3 J 0 Z S B k Z S B F a m V j d W N p w 7 N u I E N v b n R y Y W N 0 d W F s L 1 R p c G 8 g Y 2 F t Y m l h Z G 8 u e 0 5 v b W J y Z S B y Z X B y Z X N l b n R h b n R l I G x l Z 2 F s L W N v b i w 5 M 3 0 m c X V v d D s s J n F 1 b 3 Q 7 U 2 V j d G l v b j E v M j A y N F 9 S Z X B v c n R l I G R l I E V q Z W N 1 Y 2 n D s 2 4 g Q 2 9 u d H J h Y 3 R 1 Y W w v V G l w b y B j Y W 1 i a W F k b y 5 7 Q 2 F y Z 2 8 g U m V w c m V z Z W 5 0 Y W 5 0 Z S B M Z W d h b C w 5 N H 0 m c X V v d D s s J n F 1 b 3 Q 7 U 2 V j d G l v b j E v M j A y N F 9 S Z X B v c n R l I G R l I E V q Z W N 1 Y 2 n D s 2 4 g Q 2 9 u d H J h Y 3 R 1 Y W w v V G l w b y B j Y W 1 i a W F k b y 5 7 R G l y Z W N j a c O z b i B w c m 9 2 Z W V k b 3 I s O T V 9 J n F 1 b 3 Q 7 L C Z x d W 9 0 O 1 N l Y 3 R p b 2 4 x L z I w M j R f U m V w b 3 J 0 Z S B k Z S B F a m V j d W N p w 7 N u I E N v b n R y Y W N 0 d W F s L 1 R p c G 8 g Y 2 F t Y m l h Z G 8 u e 1 R l b M O p Z m 9 u b y B w c m 9 2 Z W V k b 3 I s O T Z 9 J n F 1 b 3 Q 7 L C Z x d W 9 0 O 1 N l Y 3 R p b 2 4 x L z I w M j R f U m V w b 3 J 0 Z S B k Z S B F a m V j d W N p w 7 N u I E N v b n R y Y W N 0 d W F s L 1 R p c G 8 g Y 2 F t Y m l h Z G 8 u e 0 N v c n J l b y 1 l I H B y b 3 Z l Z W R v c i w 5 N 3 0 m c X V v d D s s J n F 1 b 3 Q 7 U 2 V j d G l v b j E v M j A y N F 9 S Z X B v c n R l I G R l I E V q Z W N 1 Y 2 n D s 2 4 g Q 2 9 u d H J h Y 3 R 1 Y W w v V G l w b y B j Y W 1 i a W F k b y 5 7 V G l w b y B l b n R p Z G F k L D k 4 f S Z x d W 9 0 O y w m c X V v d D t T Z W N 0 a W 9 u M S 8 y M D I 0 X 1 J l c G 9 y d G U g Z G U g R W p l Y 3 V j a c O z b i B D b 2 5 0 c m F j d H V h b C 9 U a X B v I G N h b W J p Y W R v L n t O b y B j Z X J 0 a W Z p Y 2 F k b y B j b 2 5 z d G l 0 d W N p w 7 N u L D k 5 f S Z x d W 9 0 O y w m c X V v d D t T Z W N 0 a W 9 u M S 8 y M D I 0 X 1 J l c G 9 y d G U g Z G U g R W p l Y 3 V j a c O z b i B D b 2 5 0 c m F j d H V h b C 9 U a X B v I G N h b W J p Y W R v L n t U a X B v I G R l I G 9 y Z y 9 w Z X J z L D E w M H 0 m c X V v d D s s J n F 1 b 3 Q 7 U 2 V j d G l v b j E v M j A y N F 9 S Z X B v c n R l I G R l I E V q Z W N 1 Y 2 n D s 2 4 g Q 2 9 u d H J h Y 3 R 1 Y W w v V G l w b y B j Y W 1 i a W F k b y 5 7 T m F j a W 9 u Y W x p Z G F k L D E w M X 0 m c X V v d D s s J n F 1 b 3 Q 7 U 2 V j d G l v b j E v M j A y N F 9 S Z X B v c n R l I G R l I E V q Z W N 1 Y 2 n D s 2 4 g Q 2 9 u d H J h Y 3 R 1 Y W w v V G l w b y B j Y W 1 i a W F k b y 5 7 R G F 0 b 3 M g I F N 1 c G V y d m l z b 3 I s M T A y f S Z x d W 9 0 O y w m c X V v d D t T Z W N 0 a W 9 u M S 8 y M D I 0 X 1 J l c G 9 y d G U g Z G U g R W p l Y 3 V j a c O z b i B D b 2 5 0 c m F j d H V h b C 9 U a X B v I G N h b W J p Y W R v L n t E Y X R v c y B k Z S B J b n R l c n Z l b n R v c i w x M D N 9 J n F 1 b 3 Q 7 L C Z x d W 9 0 O 1 N l Y 3 R p b 2 4 x L z I w M j R f U m V w b 3 J 0 Z S B k Z S B F a m V j d W N p w 7 N u I E N v b n R y Y W N 0 d W F s L 1 R p c G 8 g Y 2 F t Y m l h Z G 8 u e 0 9 y Z G V u Y W R v c i B k Z W w g Z 2 F z d G 8 s M T A 0 f S Z x d W 9 0 O y w m c X V v d D t T Z W N 0 a W 9 u M S 8 y M D I 0 X 1 J l c G 9 y d G U g Z G U g R W p l Y 3 V j a c O z b i B D b 2 5 0 c m F j d H V h b C 9 U a X B v I G N h b W J p Y W R v L n t D b G F z Z S B k Z S B n Y X J h b n T D r W E s M T A 1 f S Z x d W 9 0 O y w m c X V v d D t T Z W N 0 a W 9 u M S 8 y M D I 0 X 1 J l c G 9 y d G U g Z G U g R W p l Y 3 V j a c O z b i B D b 2 5 0 c m F j d H V h b C 9 U a X B v I G N h b W J p Y W R v L n t H Y X J h b n T D r W E g b y B w w 7 N s a X p h L D E w N n 0 m c X V v d D s s J n F 1 b 3 Q 7 U 2 V j d G l v b j E v M j A y N F 9 S Z X B v c n R l I G R l I E V q Z W N 1 Y 2 n D s 2 4 g Q 2 9 u d H J h Y 3 R 1 Y W w v V G l w b y B j Y W 1 i a W F k b y 5 7 T i 4 g Z 2 F y Y W 5 0 a W E s M T A 3 f S Z x d W 9 0 O y w m c X V v d D t T Z W N 0 a W 9 u M S 8 y M D I 0 X 1 J l c G 9 y d G U g Z G U g R W p l Y 3 V j a c O z b i B D b 2 5 0 c m F j d H V h b C 9 U a X B v I G N h b W J p Y W R v L n t O L i B h b m V 4 b y w x M D h 9 J n F 1 b 3 Q 7 L C Z x d W 9 0 O 1 N l Y 3 R p b 2 4 x L z I w M j R f U m V w b 3 J 0 Z S B k Z S B F a m V j d W N p w 7 N u I E N v b n R y Y W N 0 d W F s L 1 R p c G 8 g Y 2 F t Y m l h Z G 8 u e 0 Z l Y 2 h h I G l u a W N p b y B 2 a W d l b m N p Y S w x M D l 9 J n F 1 b 3 Q 7 L C Z x d W 9 0 O 1 N l Y 3 R p b 2 4 x L z I w M j R f U m V w b 3 J 0 Z S B k Z S B F a m V j d W N p w 7 N u I E N v b n R y Y W N 0 d W F s L 1 R p c G 8 g Y 2 F t Y m l h Z G 8 u e 0 Z l Y 2 h h I G Z p b i B 2 a W d l b m N p Y S w x M T B 9 J n F 1 b 3 Q 7 L C Z x d W 9 0 O 1 N l Y 3 R p b 2 4 x L z I w M j R f U m V w b 3 J 0 Z S B k Z S B F a m V j d W N p w 7 N u I E N v b n R y Y W N 0 d W F s L 1 R p c G 8 g Y 2 F t Y m l h Z G 8 u e 0 Z l Y 2 h h I G d h c m F u d G l h L D E x M X 0 m c X V v d D s s J n F 1 b 3 Q 7 U 2 V j d G l v b j E v M j A y N F 9 S Z X B v c n R l I G R l I E V q Z W N 1 Y 2 n D s 2 4 g Q 2 9 u d H J h Y 3 R 1 Y W w v V G l w b y B j Y W 1 i a W F k b y 5 7 Q X N l Z 3 V y Y W R v c m E s M T E y f S Z x d W 9 0 O y w m c X V v d D t T Z W N 0 a W 9 u M S 8 y M D I 0 X 1 J l c G 9 y d G U g Z G U g R W p l Y 3 V j a c O z b i B D b 2 5 0 c m F j d H V h b C 9 U a X B v I G N h b W J p Y W R v L n t H Y X J h b n T D r W E g b y B w w 7 N s a X p h I F J D R S w x M T N 9 J n F 1 b 3 Q 7 L C Z x d W 9 0 O 1 N l Y 3 R p b 2 4 x L z I w M j R f U m V w b 3 J 0 Z S B k Z S B F a m V j d W N p w 7 N u I E N v b n R y Y W N 0 d W F s L 1 R p c G 8 g Y 2 F t Y m l h Z G 8 u e 0 5 v I G d h c m F u d M O t Y S B S Q 0 U s M T E 0 f S Z x d W 9 0 O y w m c X V v d D t T Z W N 0 a W 9 u M S 8 y M D I 0 X 1 J l c G 9 y d G U g Z G U g R W p l Y 3 V j a c O z b i B D b 2 5 0 c m F j d H V h b C 9 U a X B v I G N h b W J p Y W R v L n t O b y B h b m V 4 b y B n Y X J h b n T D r W E g U k N F L D E x N X 0 m c X V v d D s s J n F 1 b 3 Q 7 U 2 V j d G l v b j E v M j A y N F 9 S Z X B v c n R l I G R l I E V q Z W N 1 Y 2 n D s 2 4 g Q 2 9 u d H J h Y 3 R 1 Y W w v V G l w b y B j Y W 1 i a W F k b y 5 7 R m V j a G E g a W 5 p Y 2 l v I H Z p Z 2 V u Y 2 l h X z U s M T E 2 f S Z x d W 9 0 O y w m c X V v d D t T Z W N 0 a W 9 u M S 8 y M D I 0 X 1 J l c G 9 y d G U g Z G U g R W p l Y 3 V j a c O z b i B D b 2 5 0 c m F j d H V h b C 9 U a X B v I G N h b W J p Y W R v L n t G Z W N o Y S B m a W 4 g d m l n Z W 5 j a W F f N i w x M T d 9 J n F 1 b 3 Q 7 L C Z x d W 9 0 O 1 N l Y 3 R p b 2 4 x L z I w M j R f U m V w b 3 J 0 Z S B k Z S B F a m V j d W N p w 7 N u I E N v b n R y Y W N 0 d W F s L 1 R p c G 8 g Y 2 F t Y m l h Z G 8 u e 0 Z l Y 2 h h I G d h c m F u d G l h X z c s M T E 4 f S Z x d W 9 0 O y w m c X V v d D t T Z W N 0 a W 9 u M S 8 y M D I 0 X 1 J l c G 9 y d G U g Z G U g R W p l Y 3 V j a c O z b i B D b 2 5 0 c m F j d H V h b C 9 U a X B v I G N h b W J p Y W R v L n t B c 2 V n d X J h Z G 9 y Y V 8 4 L D E x O X 0 m c X V v d D s s J n F 1 b 3 Q 7 U 2 V j d G l v b j E v M j A y N F 9 S Z X B v c n R l I G R l I E V q Z W N 1 Y 2 n D s 2 4 g Q 2 9 u d H J h Y 3 R 1 Y W w v V G l w b y B j Y W 1 i a W F k b y 5 7 Q X B y b 2 J h Y 2 n D s 2 4 g Z 2 F y Y W 5 0 w 6 1 h c y w x M j B 9 J n F 1 b 3 Q 7 L C Z x d W 9 0 O 1 N l Y 3 R p b 2 4 x L z I w M j R f U m V w b 3 J 0 Z S B k Z S B F a m V j d W N p w 7 N u I E N v b n R y Y W N 0 d W F s L 1 R p c G 8 g Y 2 F t Y m l h Z G 8 u e 0 9 i c 2 V y d m F j a c O z b m V z I G d h c m F u d M O t Y X M s M T I x f S Z x d W 9 0 O y w m c X V v d D t T Z W N 0 a W 9 u M S 8 y M D I 0 X 1 J l c G 9 y d G U g Z G U g R W p l Y 3 V j a c O z b i B D b 2 5 0 c m F j d H V h b C 9 U a X B v I G N h b W J p Y W R v L n t F c 3 R h Z G 8 s M T I y f S Z x d W 9 0 O y w m c X V v d D t T Z W N 0 a W 9 u M S 8 y M D I 0 X 1 J l c G 9 y d G U g Z G U g R W p l Y 3 V j a c O z b i B D b 2 5 0 c m F j d H V h b C 9 U a X B v I G N h b W J p Y W R v L n t G a X J t Y S B k Z W w g Y 2 9 u d H J h d G l z d G E s M T I z f S Z x d W 9 0 O y w m c X V v d D t T Z W N 0 a W 9 u M S 8 y M D I 0 X 1 J l c G 9 y d G U g Z G U g R W p l Y 3 V j a c O z b i B D b 2 5 0 c m F j d H V h b C 9 U a X B v I G N h b W J p Y W R v L n t G Z W N o Y S B w Y X J h I H J l b W l 0 a X I g Z G 9 j c y w x M j R 9 J n F 1 b 3 Q 7 L C Z x d W 9 0 O 1 N l Y 3 R p b 2 4 x L z I w M j R f U m V w b 3 J 0 Z S B k Z S B F a m V j d W N p w 7 N u I E N v b n R y Y W N 0 d W F s L 1 R p c G 8 g Y 2 F t Y m l h Z G 8 u e 0 Z l Y 2 h h I G R l I G F k a n V k a W N h Y 2 n D s 2 4 s M T I 1 f S Z x d W 9 0 O y w m c X V v d D t T Z W N 0 a W 9 u M S 8 y M D I 0 X 1 J l c G 9 y d G U g Z G U g R W p l Y 3 V j a c O z b i B D b 2 5 0 c m F j d H V h b C 9 U a X B v I G N h b W J p Y W R v L n t T d X N j c m l w Y 2 n D s 2 4 g Y 2 9 u d H J h d G 8 s M T I 2 f S Z x d W 9 0 O y w m c X V v d D t T Z W N 0 a W 9 u M S 8 y M D I 0 X 1 J l c G 9 y d G U g Z G U g R W p l Y 3 V j a c O z b i B D b 2 5 0 c m F j d H V h b C 9 U a X B v I G N h b W J p Y W R v L n t M Z W d h b G l 6 Y W N p w 7 N u I G N v b n R y Y X R v L D E y N 3 0 m c X V v d D s s J n F 1 b 3 Q 7 U 2 V j d G l v b j E v M j A y N F 9 S Z X B v c n R l I G R l I E V q Z W N 1 Y 2 n D s 2 4 g Q 2 9 u d H J h Y 3 R 1 Y W w v V G l w b y B j Y W 1 i a W F k b y 5 7 T W 9 k a W Z p Y 2 F j a c O z b i B k Z S B n Y X J h b n T D r W F z L D E y O H 0 m c X V v d D s s J n F 1 b 3 Q 7 U 2 V j d G l v b j E v M j A y N F 9 S Z X B v c n R l I G R l I E V q Z W N 1 Y 2 n D s 2 4 g Q 2 9 u d H J h Y 3 R 1 Y W w v V G l w b y B j Y W 1 i a W F k b y 5 7 S W 5 p Y 2 l v I G N v b n R y Y X R v I E 9 J L D E y O X 0 m c X V v d D s s J n F 1 b 3 Q 7 U 2 V j d G l v b j E v M j A y N F 9 S Z X B v c n R l I G R l I E V q Z W N 1 Y 2 n D s 2 4 g Q 2 9 u d H J h Y 3 R 1 Y W w v V G l w b y B j Y W 1 i a W F k b y 5 7 R m l u Y W x p e m F j a c O z b i B j b 2 5 0 c m F 0 b y B P S S w x M z B 9 J n F 1 b 3 Q 7 L C Z x d W 9 0 O 1 N l Y 3 R p b 2 4 x L z I w M j R f U m V w b 3 J 0 Z S B k Z S B F a m V j d W N p w 7 N u I E N v b n R y Y W N 0 d W F s L 1 R p c G 8 g Y 2 F t Y m l h Z G 8 u e 0 Z p b m F s a X p h Y 2 n D s 2 4 g Z G V m a W 5 p d G l 2 Y S w x M z F 9 J n F 1 b 3 Q 7 L C Z x d W 9 0 O 1 N l Y 3 R p b 2 4 x L z I w M j R f U m V w b 3 J 0 Z S B k Z S B F a m V j d W N p w 7 N u I E N v b n R y Y W N 0 d W F s L 1 R p c G 8 g Y 2 F t Y m l h Z G 8 u e 0 R h d G 9 z I G R l I E N l c 2 n D s 2 4 s M T M y f S Z x d W 9 0 O y w m c X V v d D t T Z W N 0 a W 9 u M S 8 y M D I 0 X 1 J l c G 9 y d G U g Z G U g R W p l Y 3 V j a c O z b i B D b 2 5 0 c m F j d H V h b C 9 U a X B v I G N h b W J p Y W R v L n t D Y W 5 0 a W R h Z C B k Z S B z d X N w Z W 5 z a c O z b m V z I H J l Y W x p L D E z M 3 0 m c X V v d D s s J n F 1 b 3 Q 7 U 2 V j d G l v b j E v M j A y N F 9 S Z X B v c n R l I G R l I E V q Z W N 1 Y 2 n D s 2 4 g Q 2 9 u d H J h Y 3 R 1 Y W w v V G l w b y B j Y W 1 i a W F k b y 5 7 U 3 V z Y 3 J p c G N p w 7 N u I G R l I G x h I H N 1 c 3 B l b n N p w 7 N u L D E z N H 0 m c X V v d D s s J n F 1 b 3 Q 7 U 2 V j d G l v b j E v M j A y N F 9 S Z X B v c n R l I G R l I E V q Z W N 1 Y 2 n D s 2 4 g Q 2 9 u d H J h Y 3 R 1 Y W w v V G l w b y B j Y W 1 i a W F k b y 5 7 R M O t Y X M g Z G U g c 3 V z c G V u c 2 n D s 2 4 s M T M 1 f S Z x d W 9 0 O y w m c X V v d D t T Z W N 0 a W 9 u M S 8 y M D I 0 X 1 J l c G 9 y d G U g Z G U g R W p l Y 3 V j a c O z b i B D b 2 5 0 c m F j d H V h b C 9 U a X B v I G N h b W J p Y W R v L n t U Z X J t a W 5 h Y 2 n D s 2 4 g Y W 5 0 a W N p c G F k Y S w x M z Z 9 J n F 1 b 3 Q 7 L C Z x d W 9 0 O 1 N l Y 3 R p b 2 4 x L z I w M j R f U m V w b 3 J 0 Z S B k Z S B F a m V j d W N p w 7 N u I E N v b n R y Y W N 0 d W F s L 1 R p c G 8 g Y 2 F t Y m l h Z G 8 u e 0 Z l Y 2 h h I E l u Z m 9 y b W U g R m l u Y W w s M T M 3 f S Z x d W 9 0 O y w m c X V v d D t T Z W N 0 a W 9 u M S 8 y M D I 0 X 1 J l c G 9 y d G U g Z G U g R W p l Y 3 V j a c O z b i B D b 2 5 0 c m F j d H V h b C 9 U a X B v I G N h b W J p Y W R v L n t Q c m 9 j Z W R l I G E g b G l x d W l k Y W N p w 7 N u L D E z O H 0 m c X V v d D s s J n F 1 b 3 Q 7 U 2 V j d G l v b j E v M j A y N F 9 S Z X B v c n R l I G R l I E V q Z W N 1 Y 2 n D s 2 4 g Q 2 9 u d H J h Y 3 R 1 Y W w v V G l w b y B j Y W 1 i a W F k b y 5 7 T G l x d W l k Y W N p w 7 N u I H J l c X V l c m l k Y S w x M z l 9 J n F 1 b 3 Q 7 L C Z x d W 9 0 O 1 N l Y 3 R p b 2 4 x L z I w M j R f U m V w b 3 J 0 Z S B k Z S B F a m V j d W N p w 7 N u I E N v b n R y Y W N 0 d W F s L 1 R p c G 8 g Y 2 F t Y m l h Z G 8 u e 1 R p c G 8 g b G l x d W l k Y W N p w 7 N u L D E 0 M H 0 m c X V v d D s s J n F 1 b 3 Q 7 U 2 V j d G l v b j E v M j A y N F 9 S Z X B v c n R l I G R l I E V q Z W N 1 Y 2 n D s 2 4 g Q 2 9 u d H J h Y 3 R 1 Y W w v V G l w b y B j Y W 1 i a W F k b y 5 7 U 3 V z Y 3 J p c G N p w 7 N u I G F j d G E g b G l x d W l k Y W N p w 7 N u L D E 0 M X 0 m c X V v d D s s J n F 1 b 3 Q 7 U 2 V j d G l v b j E v M j A y N F 9 S Z X B v c n R l I G R l I E V q Z W N 1 Y 2 n D s 2 4 g Q 2 9 u d H J h Y 3 R 1 Y W w v V G l w b y B j Y W 1 i a W F k b y 5 7 T 2 J z Z X J 2 Y W N p b 2 5 l c y B s a X F 1 a W R h Y 2 n D s 2 4 s M T Q y f S Z x d W 9 0 O y w m c X V v d D t T Z W N 0 a W 9 u M S 8 y M D I 0 X 1 J l c G 9 y d G U g Z G U g R W p l Y 3 V j a c O z b i B D b 2 5 0 c m F j d H V h b C 9 U a X B v I G N h b W J p Y W R v L n t M a X F 1 a W R h Y 2 n D s 2 4 g L S B B c H J v Y m F j a c O z b i B v c m R l b i w x N D N 9 J n F 1 b 3 Q 7 L C Z x d W 9 0 O 1 N l Y 3 R p b 2 4 x L z I w M j R f U m V w b 3 J 0 Z S B k Z S B F a m V j d W N p w 7 N u I E N v b n R y Y W N 0 d W F s L 1 R p c G 8 g Y 2 F t Y m l h Z G 8 u e 0 N p Z X J y Z S B k Z S B l e H B l Z G l l b n R l L D E 0 N H 0 m c X V v d D s s J n F 1 b 3 Q 7 U 2 V j d G l v b j E v M j A y N F 9 S Z X B v c n R l I G R l I E V q Z W N 1 Y 2 n D s 2 4 g Q 2 9 u d H J h Y 3 R 1 Y W w v V G l w b y B j Y W 1 i a W F k b y 5 7 S n V z d G l m a W N h Y 2 n D s 2 4 s M T Q 1 f S Z x d W 9 0 O y w m c X V v d D t T Z W N 0 a W 9 u M S 8 y M D I 0 X 1 J l c G 9 y d G U g Z G U g R W p l Y 3 V j a c O z b i B D b 2 5 0 c m F j d H V h b C 9 U a X B v I G N h b W J p Y W R v L n t P Y m x p Z 2 F j a W 9 u Z X M g R X N w Z W N p Y W x l c y B j b 2 5 0 c m E s M T Q 2 f S Z x d W 9 0 O y w m c X V v d D t T Z W N 0 a W 9 u M S 8 y M D I 0 X 1 J l c G 9 y d G U g Z G U g R W p l Y 3 V j a c O z b i B D b 2 5 0 c m F j d H V h b C 9 U a X B v I G N h b W J p Y W R v L n t P Y m x p Z 2 F j a W 9 u Z X M g c 3 V w Z X J 2 a X N v c i B v I G l u d G U s M T Q 3 f S Z x d W 9 0 O y w m c X V v d D t T Z W N 0 a W 9 u M S 8 y M D I 0 X 1 J l c G 9 y d G U g Z G U g R W p l Y 3 V j a c O z b i B D b 2 5 0 c m F j d H V h b C 9 U a X B v I G N h b W J p Y W R v L n t P Y m x p Z 2 F j a W 9 u Z X M g U 0 R I L D E 0 O H 0 m c X V v d D s s J n F 1 b 3 Q 7 U 2 V j d G l v b j E v M j A y N F 9 S Z X B v c n R l I G R l I E V q Z W N 1 Y 2 n D s 2 4 g Q 2 9 u d H J h Y 3 R 1 Y W w v V G l w b y B j Y W 1 i a W F k b y 5 7 U H J v Z H V j d G 9 z L C B l b n R y Z W d h Y m x l c y A g b y B y Z X N 1 L D E 0 O X 0 m c X V v d D s s J n F 1 b 3 Q 7 U 2 V j d G l v b j E v M j A y N F 9 S Z X B v c n R l I G R l I E V q Z W N 1 Y 2 n D s 2 4 g Q 2 9 u d H J h Y 3 R 1 Y W w v V G l w b y B j Y W 1 i a W F k b y 5 7 Q W Z p b G l h Y 2 n D s 2 4 g U 0 d S T C w x N T B 9 J n F 1 b 3 Q 7 L C Z x d W 9 0 O 1 N l Y 3 R p b 2 4 x L z I w M j R f U m V w b 3 J 0 Z S B k Z S B F a m V j d W N p w 7 N u I E N v b n R y Y W N 0 d W F s L 1 R p c G 8 g Y 2 F t Y m l h Z G 8 u e 0 Z 1 b m N p w 7 N u L D E 1 M X 0 m c X V v d D t d L C Z x d W 9 0 O 0 N v b H V t b k N v d W 5 0 J n F 1 b 3 Q 7 O j E 1 M i w m c X V v d D t L Z X l D b 2 x 1 b W 5 O Y W 1 l c y Z x d W 9 0 O z p b X S w m c X V v d D t D b 2 x 1 b W 5 J Z G V u d G l 0 a W V z J n F 1 b 3 Q 7 O l s m c X V v d D t T Z W N 0 a W 9 u M S 8 y M D I 0 X 1 J l c G 9 y d G U g Z G U g R W p l Y 3 V j a c O z b i B D b 2 5 0 c m F j d H V h b C 9 U a X B v I G N h b W J p Y W R v L n t W a W d l b m N p Y S w w f S Z x d W 9 0 O y w m c X V v d D t T Z W N 0 a W 9 u M S 8 y M D I 0 X 1 J l c G 9 y d G U g Z G U g R W p l Y 3 V j a c O z b i B D b 2 5 0 c m F j d H V h b C 9 U a X B v I G N h b W J p Y W R v L n t O b y B j b 2 5 z Z W N 1 d G l 2 b y B T U E F B L D F 9 J n F 1 b 3 Q 7 L C Z x d W 9 0 O 1 N l Y 3 R p b 2 4 x L z I w M j R f U m V w b 3 J 0 Z S B k Z S B F a m V j d W N p w 7 N u I E N v b n R y Y W N 0 d W F s L 1 R p c G 8 g Y 2 F t Y m l h Z G 8 u e 1 J l Y 3 V y c m V u d G U s M n 0 m c X V v d D s s J n F 1 b 3 Q 7 U 2 V j d G l v b j E v M j A y N F 9 S Z X B v c n R l I G R l I E V q Z W N 1 Y 2 n D s 2 4 g Q 2 9 u d H J h Y 3 R 1 Y W w v V G l w b y B j Y W 1 i a W F k b y 5 7 T W 9 k Y W x p Z G F k I G R l I H N l b G V j Y 2 n D s 2 4 s M 3 0 m c X V v d D s s J n F 1 b 3 Q 7 U 2 V j d G l v b j E v M j A y N F 9 S Z X B v c n R l I G R l I E V q Z W N 1 Y 2 n D s 2 4 g Q 2 9 u d H J h Y 3 R 1 Y W w v V G l w b y B j Y W 1 i a W F k b y 5 7 V G l w b y B k Z S B T d W I g S W 5 2 L D R 9 J n F 1 b 3 Q 7 L C Z x d W 9 0 O 1 N l Y 3 R p b 2 4 x L z I w M j R f U m V w b 3 J 0 Z S B k Z S B F a m V j d W N p w 7 N u I E N v b n R y Y W N 0 d W F s L 1 R p c G 8 g Y 2 F t Y m l h Z G 8 u e 1 R p c G 8 g Z G U g Y 2 9 u d H J h d G 8 s N X 0 m c X V v d D s s J n F 1 b 3 Q 7 U 2 V j d G l v b j E v M j A y N F 9 S Z X B v c n R l I G R l I E V q Z W N 1 Y 2 n D s 2 4 g Q 2 9 u d H J h Y 3 R 1 Y W w v V G l w b y B j Y W 1 i a W F k b y 5 7 V G l w b y B j b 2 5 0 c m F 0 b y w 2 f S Z x d W 9 0 O y w m c X V v d D t T Z W N 0 a W 9 u M S 8 y M D I 0 X 1 J l c G 9 y d G U g Z G U g R W p l Y 3 V j a c O z b i B D b 2 5 0 c m F j d H V h b C 9 U a X B v I G N h b W J p Y W R v L n t Q c m 9 j Z W R p b W l l b n R v L D d 9 J n F 1 b 3 Q 7 L C Z x d W 9 0 O 1 N l Y 3 R p b 2 4 x L z I w M j R f U m V w b 3 J 0 Z S B k Z S B F a m V j d W N p w 7 N u I E N v b n R y Y W N 0 d W F s L 1 R p c G 8 g Y 2 F t Y m l h Z G 8 u e 1 B y b 2 N l Z G l t a W V u d G 9 f M S w 4 f S Z x d W 9 0 O y w m c X V v d D t T Z W N 0 a W 9 u M S 8 y M D I 0 X 1 J l c G 9 y d G U g Z G U g R W p l Y 3 V j a c O z b i B D b 2 5 0 c m F j d H V h b C 9 U a X B v I G N h b W J p Y W R v L n t D b 2 Q g V U 5 T U F N D L D l 9 J n F 1 b 3 Q 7 L C Z x d W 9 0 O 1 N l Y 3 R p b 2 4 x L z I w M j R f U m V w b 3 J 0 Z S B k Z S B F a m V j d W N p w 7 N u I E N v b n R y Y W N 0 d W F s L 1 R p c G 8 g Y 2 F t Y m l h Z G 8 u e 0 7 D u m 1 l c m 8 g Z G U g c H J v Y 2 V z b y w x M H 0 m c X V v d D s s J n F 1 b 3 Q 7 U 2 V j d G l v b j E v M j A y N F 9 S Z X B v c n R l I G R l I E V q Z W N 1 Y 2 n D s 2 4 g Q 2 9 u d H J h Y 3 R 1 Y W w v V G l w b y B j Y W 1 i a W F k b y 5 7 T s K w I E V 4 c G V k a W V u d G U g U H J l Y 2 9 u d H J h Y 3 R 1 Y W w s M T F 9 J n F 1 b 3 Q 7 L C Z x d W 9 0 O 1 N l Y 3 R p b 2 4 x L z I w M j R f U m V w b 3 J 0 Z S B k Z S B F a m V j d W N p w 7 N u I E N v b n R y Y W N 0 d W F s L 1 R p c G 8 g Y 2 F t Y m l h Z G 8 u e 0 7 C s C B F e H B l Z G l l b n R l I E N v b n R y Y W N 0 d W F s L D E y f S Z x d W 9 0 O y w m c X V v d D t T Z W N 0 a W 9 u M S 8 y M D I 0 X 1 J l c G 9 y d G U g Z G U g R W p l Y 3 V j a c O z b i B D b 2 5 0 c m F j d H V h b C 9 U a X B v I G N h b W J p Y W R v L n t O w 7 p t Z X J v I G R l I G N v b n R y Y X R v L D E z f S Z x d W 9 0 O y w m c X V v d D t T Z W N 0 a W 9 u M S 8 y M D I 0 X 1 J l c G 9 y d G U g Z G U g R W p l Y 3 V j a c O z b i B D b 2 5 0 c m F j d H V h b C 9 U a X B v I G N h b W J p Y W R v L n t O w 7 p t Z X J v I G R l I G 9 y Z G V u I G R l I G N v b X B y Y S B U V k V D L D E 0 f S Z x d W 9 0 O y w m c X V v d D t T Z W N 0 a W 9 u M S 8 y M D I 0 X 1 J l c G 9 y d G U g Z G U g R W p l Y 3 V j a c O z b i B D b 2 5 0 c m F j d H V h b C 9 U a X B v I G N h b W J p Y W R v L n t P Y m p l d G 8 s M T V 9 J n F 1 b 3 Q 7 L C Z x d W 9 0 O 1 N l Y 3 R p b 2 4 x L z I w M j R f U m V w b 3 J 0 Z S B k Z S B F a m V j d W N p w 7 N u I E N v b n R y Y W N 0 d W F s L 1 R p c G 8 g Y 2 F t Y m l h Z G 8 u e 1 R p c G 8 g Z G U g Z 2 F z d G 8 s M T Z 9 J n F 1 b 3 Q 7 L C Z x d W 9 0 O 1 N l Y 3 R p b 2 4 x L z I w M j R f U m V w b 3 J 0 Z S B k Z S B F a m V j d W N p w 7 N u I E N v b n R y Y W N 0 d W F s L 1 R p c G 8 g Y 2 F t Y m l h Z G 8 u e 0 N v Z C B j Z W 5 0 c m 8 g Z 2 V z d G 9 y L D E 3 f S Z x d W 9 0 O y w m c X V v d D t T Z W N 0 a W 9 u M S 8 y M D I 0 X 1 J l c G 9 y d G U g Z G U g R W p l Y 3 V j a c O z b i B D b 2 5 0 c m F j d H V h b C 9 U a X B v I G N h b W J p Y W R v L n t D Z W 5 0 c m 8 g R 2 V z d G 9 y L D E 4 f S Z x d W 9 0 O y w m c X V v d D t T Z W N 0 a W 9 u M S 8 y M D I 0 X 1 J l c G 9 y d G U g Z G U g R W p l Y 3 V j a c O z b i B D b 2 5 0 c m F j d H V h b C 9 U a X B v I G N h b W J p Y W R v L n t D w 7 N k a W d v I G R l I M O h c m V h I H N v b G l j a X R h b n R l L D E 5 f S Z x d W 9 0 O y w m c X V v d D t T Z W N 0 a W 9 u M S 8 y M D I 0 X 1 J l c G 9 y d G U g Z G U g R W p l Y 3 V j a c O z b i B D b 2 5 0 c m F j d H V h b C 9 U a X B v I G N h b W J p Y W R v L n v D g X J l Y S B z b 2 x p Y 2 l 0 Y W 5 0 Z S w y M H 0 m c X V v d D s s J n F 1 b 3 Q 7 U 2 V j d G l v b j E v M j A y N F 9 S Z X B v c n R l I G R l I E V q Z W N 1 Y 2 n D s 2 4 g Q 2 9 u d H J h Y 3 R 1 Y W w v V G l w b y B j Y W 1 i a W F k b y 5 7 R 3 J 1 c G 8 g Z G U g Y 2 9 t c H J h c y w y M X 0 m c X V v d D s s J n F 1 b 3 Q 7 U 2 V j d G l v b j E v M j A y N F 9 S Z X B v c n R l I G R l I E V q Z W N 1 Y 2 n D s 2 4 g Q 2 9 u d H J h Y 3 R 1 Y W w v V G l w b y B j Y W 1 i a W F k b y 5 7 R 3 J 1 c G 8 g Z G U g Y 2 9 t c H J h c 1 8 y L D I y f S Z x d W 9 0 O y w m c X V v d D t T Z W N 0 a W 9 u M S 8 y M D I 0 X 1 J l c G 9 y d G U g Z G U g R W p l Y 3 V j a c O z b i B D b 2 5 0 c m F j d H V h b C 9 U a X B v I G N h b W J p Y W R v L n t U a X B v I H B y Z X N 1 c H V l c 3 R v L D I z f S Z x d W 9 0 O y w m c X V v d D t T Z W N 0 a W 9 u M S 8 y M D I 0 X 1 J l c G 9 y d G U g Z G U g R W p l Y 3 V j a c O z b i B D b 2 5 0 c m F j d H V h b C 9 U a X B v I G N h b W J p Y W R v L n t Q c m 9 n c m F t Y S B k Z S B m a W 5 h b m N p Y W N p w 7 N u L D I 0 f S Z x d W 9 0 O y w m c X V v d D t T Z W N 0 a W 9 u M S 8 y M D I 0 X 1 J l c G 9 y d G U g Z G U g R W p l Y 3 V j a c O z b i B D b 2 5 0 c m F j d H V h b C 9 U a X B v I G N h b W J p Y W R v L n t D b 2 Q g c H J v Z y B m a W 5 h b m N p Y W N p w 7 N u L D I 1 f S Z x d W 9 0 O y w m c X V v d D t T Z W N 0 a W 9 u M S 8 y M D I 0 X 1 J l c G 9 y d G U g Z G U g R W p l Y 3 V j a c O z b i B D b 2 5 0 c m F j d H V h b C 9 U a X B v I G N h b W J p Y W R v L n t U Z W 1 h I G d h c 3 R v L 2 l u d m V y c 2 n D s 2 4 s M j Z 9 J n F 1 b 3 Q 7 L C Z x d W 9 0 O 1 N l Y 3 R p b 2 4 x L z I w M j R f U m V w b 3 J 0 Z S B k Z S B F a m V j d W N p w 7 N u I E N v b n R y Y W N 0 d W F s L 1 R p c G 8 g Y 2 F t Y m l h Z G 8 u e 0 5 v b W J y Z S B w c m 9 n I G l u d i w y N 3 0 m c X V v d D s s J n F 1 b 3 Q 7 U 2 V j d G l v b j E v M j A y N F 9 S Z X B v c n R l I G R l I E V q Z W N 1 Y 2 n D s 2 4 g Q 2 9 u d H J h Y 3 R 1 Y W w v V G l w b y B j Y W 1 i a W F k b y 5 7 U H J v e W V j d G 8 g K F B F U C k s M j h 9 J n F 1 b 3 Q 7 L C Z x d W 9 0 O 1 N l Y 3 R p b 2 4 x L z I w M j R f U m V w b 3 J 0 Z S B k Z S B F a m V j d W N p w 7 N u I E N v b n R y Y W N 0 d W F s L 1 R p c G 8 g Y 2 F t Y m l h Z G 8 u e 0 1 l d G E s M j l 9 J n F 1 b 3 Q 7 L C Z x d W 9 0 O 1 N l Y 3 R p b 2 4 x L z I w M j R f U m V w b 3 J 0 Z S B k Z S B F a m V j d W N p w 7 N u I E N v b n R y Y W N 0 d W F s L 1 R p c G 8 g Y 2 F t Y m l h Z G 8 u e 0 F j d G l 2 a W R h Z C w z M H 0 m c X V v d D s s J n F 1 b 3 Q 7 U 2 V j d G l v b j E v M j A y N F 9 S Z X B v c n R l I G R l I E V q Z W N 1 Y 2 n D s 2 4 g Q 2 9 u d H J h Y 3 R 1 Y W w v V G l w b y B j Y W 1 i a W F k b y 5 7 U G 9 z U H J l L D M x f S Z x d W 9 0 O y w m c X V v d D t T Z W N 0 a W 9 u M S 8 y M D I 0 X 1 J l c G 9 y d G U g Z G U g R W p l Y 3 V j a c O z b i B D b 2 5 0 c m F j d H V h b C 9 U a X B v I G N h b W J p Y W R v L n t O b y B z b 2 x w Z W Q s M z J 9 J n F 1 b 3 Q 7 L C Z x d W 9 0 O 1 N l Y 3 R p b 2 4 x L z I w M j R f U m V w b 3 J 0 Z S B k Z S B F a m V j d W N p w 7 N u I E N v b n R y Y W N 0 d W F s L 1 R p c G 8 g Y 2 F t Y m l h Z G 8 u e 0 5 v I H N v b H B l Z C B t b 2 R p Z m l j Y W N p w 7 N u L D M z f S Z x d W 9 0 O y w m c X V v d D t T Z W N 0 a W 9 u M S 8 y M D I 0 X 1 J l c G 9 y d G U g Z G U g R W p l Y 3 V j a c O z b i B D b 2 5 0 c m F j d H V h b C 9 U a X B v I G N h b W J p Y W R v L n t O b y B D R F A s M z R 9 J n F 1 b 3 Q 7 L C Z x d W 9 0 O 1 N l Y 3 R p b 2 4 x L z I w M j R f U m V w b 3 J 0 Z S B k Z S B F a m V j d W N p w 7 N u I E N v b n R y Y W N 0 d W F s L 1 R p c G 8 g Y 2 F t Y m l h Z G 8 u e 0 V 4 c G V k a W N p w 7 N u I E N E U C w z N X 0 m c X V v d D s s J n F 1 b 3 Q 7 U 2 V j d G l v b j E v M j A y N F 9 S Z X B v c n R l I G R l I E V q Z W N 1 Y 2 n D s 2 4 g Q 2 9 u d H J h Y 3 R 1 Y W w v V G l w b y B j Y W 1 i a W F k b y 5 7 V m F s b 3 I g Q 0 R Q L D M 2 f S Z x d W 9 0 O y w m c X V v d D t T Z W N 0 a W 9 u M S 8 y M D I 0 X 1 J l c G 9 y d G U g Z G U g R W p l Y 3 V j a c O z b i B D b 2 5 0 c m F j d H V h b C 9 U a X B v I G N h b W J p Y W R v L n t O b y B D R F A g V m l n Z W 5 j a W F z I E Z 1 d H V y Y X M s M z d 9 J n F 1 b 3 Q 7 L C Z x d W 9 0 O 1 N l Y 3 R p b 2 4 x L z I w M j R f U m V w b 3 J 0 Z S B k Z S B F a m V j d W N p w 7 N u I E N v b n R y Y W N 0 d W F s L 1 R p c G 8 g Y 2 F t Y m l h Z G 8 u e 0 V 4 c G V k a W N p w 7 N u I E N E U C B W a W d l b m N p Y X M g R n V 0 d X I s M z h 9 J n F 1 b 3 Q 7 L C Z x d W 9 0 O 1 N l Y 3 R p b 2 4 x L z I w M j R f U m V w b 3 J 0 Z S B k Z S B F a m V j d W N p w 7 N u I E N v b n R y Y W N 0 d W F s L 1 R p c G 8 g Y 2 F t Y m l h Z G 8 u e 1 Z h b G 9 y I E N E U C B W a W d l b m N p Y X M g R n V 0 d X J h c y w z O X 0 m c X V v d D s s J n F 1 b 3 Q 7 U 2 V j d G l v b j E v M j A y N F 9 S Z X B v c n R l I G R l I E V q Z W N 1 Y 2 n D s 2 4 g Q 2 9 u d H J h Y 3 R 1 Y W w v V G l w b y B j Y W 1 i a W F k b y 5 7 R G 9 j d W 1 l b n R v I G N v b X B y Y X M s N D B 9 J n F 1 b 3 Q 7 L C Z x d W 9 0 O 1 N l Y 3 R p b 2 4 x L z I w M j R f U m V w b 3 J 0 Z S B k Z S B F a m V j d W N p w 7 N u I E N v b n R y Y W N 0 d W F s L 1 R p c G 8 g Y 2 F t Y m l h Z G 8 u e 0 5 v I F J Q L D Q x f S Z x d W 9 0 O y w m c X V v d D t T Z W N 0 a W 9 u M S 8 y M D I 0 X 1 J l c G 9 y d G U g Z G U g R W p l Y 3 V j a c O z b i B D b 2 5 0 c m F j d H V h b C 9 U a X B v I G N h b W J p Y W R v L n t F e H B l Z G l j a c O z b i B S U C w 0 M n 0 m c X V v d D s s J n F 1 b 3 Q 7 U 2 V j d G l v b j E v M j A y N F 9 S Z X B v c n R l I G R l I E V q Z W N 1 Y 2 n D s 2 4 g Q 2 9 u d H J h Y 3 R 1 Y W w v V G l w b y B j Y W 1 i a W F k b y 5 7 V m F s b 3 I g U l A s N D N 9 J n F 1 b 3 Q 7 L C Z x d W 9 0 O 1 N l Y 3 R p b 2 4 x L z I w M j R f U m V w b 3 J 0 Z S B k Z S B F a m V j d W N p w 7 N u I E N v b n R y Y W N 0 d W F s L 1 R p c G 8 g Y 2 F t Y m l h Z G 8 u e 0 5 v I F J Q I F Z p Z 2 V u Y 2 l h c y B G d X R 1 c m F z L D Q 0 f S Z x d W 9 0 O y w m c X V v d D t T Z W N 0 a W 9 u M S 8 y M D I 0 X 1 J l c G 9 y d G U g Z G U g R W p l Y 3 V j a c O z b i B D b 2 5 0 c m F j d H V h b C 9 U a X B v I G N h b W J p Y W R v L n t F e H B l Z G l j a c O z b i B S U C B W a W d l b m N p Y X M g R n V 0 d X J h L D Q 1 f S Z x d W 9 0 O y w m c X V v d D t T Z W N 0 a W 9 u M S 8 y M D I 0 X 1 J l c G 9 y d G U g Z G U g R W p l Y 3 V j a c O z b i B D b 2 5 0 c m F j d H V h b C 9 U a X B v I G N h b W J p Y W R v L n t W Y W x v c i B S U C B W a W d l b m N p Y X M g R n V 0 d X J h c y w 0 N n 0 m c X V v d D s s J n F 1 b 3 Q 7 U 2 V j d G l v b j E v M j A y N F 9 S Z X B v c n R l I G R l I E V q Z W N 1 Y 2 n D s 2 4 g Q 2 9 u d H J h Y 3 R 1 Y W w v V G l w b y B j Y W 1 i a W F k b y 5 7 U m l l c 2 d v c y B Q c m 9 m Z X N p b 2 5 h b G V z L D Q 3 f S Z x d W 9 0 O y w m c X V v d D t T Z W N 0 a W 9 u M S 8 y M D I 0 X 1 J l c G 9 y d G U g Z G U g R W p l Y 3 V j a c O z b i B D b 2 5 0 c m F j d H V h b C 9 U a X B v I G N h b W J p Y W R v L n t P c m l n Z W 4 g Z G U g U H J l c 3 V w d W V z d G 8 s N D h 9 J n F 1 b 3 Q 7 L C Z x d W 9 0 O 1 N l Y 3 R p b 2 4 x L z I w M j R f U m V w b 3 J 0 Z S B k Z S B F a m V j d W N p w 7 N u I E N v b n R y Y W N 0 d W F s L 1 R p c G 8 g Y 2 F t Y m l h Z G 8 u e 0 9 y a W d l b i B k Z S B S Z W N 1 c n N v c y w 0 O X 0 m c X V v d D s s J n F 1 b 3 Q 7 U 2 V j d G l v b j E v M j A y N F 9 S Z X B v c n R l I G R l I E V q Z W N 1 Y 2 n D s 2 4 g Q 2 9 u d H J h Y 3 R 1 Y W w v V G l w b y B j Y W 1 i a W F k b y 5 7 V G l w b y B N b 2 5 l Z G E g Q 2 9 u d H J h d G 8 s N T B 9 J n F 1 b 3 Q 7 L C Z x d W 9 0 O 1 N l Y 3 R p b 2 4 x L z I w M j R f U m V w b 3 J 0 Z S B k Z S B F a m V j d W N p w 7 N u I E N v b n R y Y W N 0 d W F s L 1 R p c G 8 g Y 2 F t Y m l h Z G 8 u e 1 Z h b G 9 y I G R l I E 1 v b m V k Y S B F e H Q s N T F 9 J n F 1 b 3 Q 7 L C Z x d W 9 0 O 1 N l Y 3 R p b 2 4 x L z I w M j R f U m V w b 3 J 0 Z S B k Z S B F a m V j d W N p w 7 N u I E N v b n R y Y W N 0 d W F s L 1 R p c G 8 g Y 2 F t Y m l h Z G 8 u e 1 Z h b G 9 y I H R h c 2 E g Y 2 F t Y m l v L D U y f S Z x d W 9 0 O y w m c X V v d D t T Z W N 0 a W 9 u M S 8 y M D I 0 X 1 J l c G 9 y d G U g Z G U g R W p l Y 3 V j a c O z b i B D b 2 5 0 c m F j d H V h b C 9 U a X B v I G N h b W J p Y W R v L n t W Y W x v c i B p b m l j a W F s I G N v b n R y Y X R v L D U z f S Z x d W 9 0 O y w m c X V v d D t T Z W N 0 a W 9 u M S 8 y M D I 0 X 1 J l c G 9 y d G U g Z G U g R W p l Y 3 V j a c O z b i B D b 2 5 0 c m F j d H V h b C 9 U a X B v I G N h b W J p Y W R v L n t P Y n N l c n Z h Y 2 l v b m V z I H Z h b G 9 y L D U 0 f S Z x d W 9 0 O y w m c X V v d D t T Z W N 0 a W 9 u M S 8 y M D I 0 X 1 J l c G 9 y d G U g Z G U g R W p l Y 3 V j a c O z b i B D b 2 5 0 c m F j d H V h b C 9 U a X B v I G N h b W J p Y W R v L n t O b y B D R F A g T m 9 2 Z W R h Z G V z L D U 1 f S Z x d W 9 0 O y w m c X V v d D t T Z W N 0 a W 9 u M S 8 y M D I 0 X 1 J l c G 9 y d G U g Z G U g R W p l Y 3 V j a c O z b i B D b 2 5 0 c m F j d H V h b C 9 U a X B v I G N h b W J p Y W R v L n t F e H B l Z G l j a c O z b i B D R F A g T m 9 2 Z W R h Z G V z L D U 2 f S Z x d W 9 0 O y w m c X V v d D t T Z W N 0 a W 9 u M S 8 y M D I 0 X 1 J l c G 9 y d G U g Z G U g R W p l Y 3 V j a c O z b i B D b 2 5 0 c m F j d H V h b C 9 U a X B v I G N h b W J p Y W R v L n t W Y W x v c i B D R F A g T m 9 2 Z W R h Z G V z L D U 3 f S Z x d W 9 0 O y w m c X V v d D t T Z W N 0 a W 9 u M S 8 y M D I 0 X 1 J l c G 9 y d G U g Z G U g R W p l Y 3 V j a c O z b i B D b 2 5 0 c m F j d H V h b C 9 U a X B v I G N h b W J p Y W R v L n t O b y B D R F A g V m l n Z W 5 j a W F z I E Z 1 d H V y Y X M g T m 9 2 Z W Q s N T h 9 J n F 1 b 3 Q 7 L C Z x d W 9 0 O 1 N l Y 3 R p b 2 4 x L z I w M j R f U m V w b 3 J 0 Z S B k Z S B F a m V j d W N p w 7 N u I E N v b n R y Y W N 0 d W F s L 1 R p c G 8 g Y 2 F t Y m l h Z G 8 u e 0 V 4 c G V k a W N p w 7 N u I E N E U C B W a W d l b m N p Y X M g R n V 0 d X J f M y w 1 O X 0 m c X V v d D s s J n F 1 b 3 Q 7 U 2 V j d G l v b j E v M j A y N F 9 S Z X B v c n R l I G R l I E V q Z W N 1 Y 2 n D s 2 4 g Q 2 9 u d H J h Y 3 R 1 Y W w v V G l w b y B j Y W 1 i a W F k b y 5 7 V m F s b 3 I g Q 0 R Q I F Z p Z 2 V u Y 2 l h c y B G d X R 1 c m F z I E 5 v L D Y w f S Z x d W 9 0 O y w m c X V v d D t T Z W N 0 a W 9 u M S 8 y M D I 0 X 1 J l c G 9 y d G U g Z G U g R W p l Y 3 V j a c O z b i B D b 2 5 0 c m F j d H V h b C 9 U a X B v I G N h b W J p Y W R v L n t O b y B S U C B O b 3 Z l Z G F k Z X M s N j F 9 J n F 1 b 3 Q 7 L C Z x d W 9 0 O 1 N l Y 3 R p b 2 4 x L z I w M j R f U m V w b 3 J 0 Z S B k Z S B F a m V j d W N p w 7 N u I E N v b n R y Y W N 0 d W F s L 1 R p c G 8 g Y 2 F t Y m l h Z G 8 u e 0 V 4 c G V k a W N p w 7 N u I F J Q I E 5 v d m V k Y W R l c y w 2 M n 0 m c X V v d D s s J n F 1 b 3 Q 7 U 2 V j d G l v b j E v M j A y N F 9 S Z X B v c n R l I G R l I E V q Z W N 1 Y 2 n D s 2 4 g Q 2 9 u d H J h Y 3 R 1 Y W w v V G l w b y B j Y W 1 i a W F k b y 5 7 V m F s b 3 I g U l A g T m 9 2 Z W R h Z G V z L D Y z f S Z x d W 9 0 O y w m c X V v d D t T Z W N 0 a W 9 u M S 8 y M D I 0 X 1 J l c G 9 y d G U g Z G U g R W p l Y 3 V j a c O z b i B D b 2 5 0 c m F j d H V h b C 9 U a X B v I G N h b W J p Y W R v L n t O b y B S U C B W a W d l b m N p Y X M g R n V 0 d X J h c y B O b 3 Z l Z G E s N j R 9 J n F 1 b 3 Q 7 L C Z x d W 9 0 O 1 N l Y 3 R p b 2 4 x L z I w M j R f U m V w b 3 J 0 Z S B k Z S B F a m V j d W N p w 7 N u I E N v b n R y Y W N 0 d W F s L 1 R p c G 8 g Y 2 F t Y m l h Z G 8 u e 0 V 4 c G V k a W N p w 7 N u I F J Q I F Z p Z 2 V u Y 2 l h c y B G d X R 1 c m F f N C w 2 N X 0 m c X V v d D s s J n F 1 b 3 Q 7 U 2 V j d G l v b j E v M j A y N F 9 S Z X B v c n R l I G R l I E V q Z W N 1 Y 2 n D s 2 4 g Q 2 9 u d H J h Y 3 R 1 Y W w v V G l w b y B j Y W 1 i a W F k b y 5 7 V m F s b 3 I g U l A g V m l n Z W 5 j a W F z I E Z 1 d H V y Y X M g T m 9 2 L D Y 2 f S Z x d W 9 0 O y w m c X V v d D t T Z W N 0 a W 9 u M S 8 y M D I 0 X 1 J l c G 9 y d G U g Z G U g R W p l Y 3 V j a c O z b i B D b 2 5 0 c m F j d H V h b C 9 U a X B v I G N h b W J p Y W R v L n t O b y B w Z W R p Z G 8 g b W 9 k a W Z p Y 2 F j a c O z b i w 2 N 3 0 m c X V v d D s s J n F 1 b 3 Q 7 U 2 V j d G l v b j E v M j A y N F 9 S Z X B v c n R l I G R l I E V q Z W N 1 Y 2 n D s 2 4 g Q 2 9 u d H J h Y 3 R 1 Y W w v V G l w b y B j Y W 1 i a W F k b y 5 7 V m F s b 3 I g d G 9 0 Y W w g Y W R p Y 2 l v b m V z L D Y 4 f S Z x d W 9 0 O y w m c X V v d D t T Z W N 0 a W 9 u M S 8 y M D I 0 X 1 J l c G 9 y d G U g Z G U g R W p l Y 3 V j a c O z b i B D b 2 5 0 c m F j d H V h b C 9 U a X B v I G N h b W J p Y W R v L n t O L i B h Z G l j a W 9 u Z X M g c m V h b G l 6 Y W R h c y w 2 O X 0 m c X V v d D s s J n F 1 b 3 Q 7 U 2 V j d G l v b j E v M j A y N F 9 S Z X B v c n R l I G R l I E V q Z W N 1 Y 2 n D s 2 4 g Q 2 9 u d H J h Y 3 R 1 Y W w v V G l w b y B j Y W 1 i a W F k b y 5 7 V m F s b 3 I g d G 9 0 Y W w g Y 2 9 u d H J h d G 8 g Y 2 9 u I G F k a W N p L D c w f S Z x d W 9 0 O y w m c X V v d D t T Z W N 0 a W 9 u M S 8 y M D I 0 X 1 J l c G 9 y d G U g Z G U g R W p l Y 3 V j a c O z b i B D b 2 5 0 c m F j d H V h b C 9 U a X B v I G N h b W J p Y W R v L n t G b 3 J t Y S B k Z S B w Y W d v L D c x f S Z x d W 9 0 O y w m c X V v d D t T Z W N 0 a W 9 u M S 8 y M D I 0 X 1 J l c G 9 y d G U g Z G U g R W p l Y 3 V j a c O z b i B D b 2 5 0 c m F j d H V h b C 9 U a X B v I G N h b W J p Y W R v L n t Q b G F 6 b y B l a m V j d W N p w 7 N u I G N v b n R y Y X R v L D c y f S Z x d W 9 0 O y w m c X V v d D t T Z W N 0 a W 9 u M S 8 y M D I 0 X 1 J l c G 9 y d G U g Z G U g R W p l Y 3 V j a c O z b i B D b 2 5 0 c m F j d H V h b C 9 U a X B v I G N h b W J p Y W R v L n t P Y n N l c n Z h Y 2 n D s 2 5 l c y B w b G F 6 b y w 3 M 3 0 m c X V v d D s s J n F 1 b 3 Q 7 U 2 V j d G l v b j E v M j A y N F 9 S Z X B v c n R l I G R l I E V q Z W N 1 Y 2 n D s 2 4 g Q 2 9 u d H J h Y 3 R 1 Y W w v V G l w b y B j Y W 1 i a W F k b y 5 7 U G x h e m 8 g d G 9 0 Y W w g c H L D s 3 J y b 2 d h c y w 3 N H 0 m c X V v d D s s J n F 1 b 3 Q 7 U 2 V j d G l v b j E v M j A y N F 9 S Z X B v c n R l I G R l I E V q Z W N 1 Y 2 n D s 2 4 g Q 2 9 u d H J h Y 3 R 1 Y W w v V G l w b y B j Y W 1 i a W F k b y 5 7 T 2 J z Z X J 2 Y W N p w 7 N u Z X M g c G x h e m 8 g c H L D s 3 J y b 2 d h L D c 1 f S Z x d W 9 0 O y w m c X V v d D t T Z W N 0 a W 9 u M S 8 y M D I 0 X 1 J l c G 9 y d G U g Z G U g R W p l Y 3 V j a c O z b i B D b 2 5 0 c m F j d H V h b C 9 U a X B v I G N h b W J p Y W R v L n t Q b G F 6 b y B 0 b 3 R h b C B j b 2 5 0 c m F 0 b y w 3 N n 0 m c X V v d D s s J n F 1 b 3 Q 7 U 2 V j d G l v b j E v M j A y N F 9 S Z X B v c n R l I G R l I E V q Z W N 1 Y 2 n D s 2 4 g Q 2 9 u d H J h Y 3 R 1 Y W w v V G l w b y B j Y W 1 i a W F k b y 5 7 V m l n Z W 5 j a W E g Z G V s I G N v b n R y Y X R v L D c 3 f S Z x d W 9 0 O y w m c X V v d D t T Z W N 0 a W 9 u M S 8 y M D I 0 X 1 J l c G 9 y d G U g Z G U g R W p l Y 3 V j a c O z b i B D b 2 5 0 c m F j d H V h b C 9 U a X B v I G N h b W J p Y W R v L n t D b 2 5 0 c m F 0 a X N 0 Y S w 3 O H 0 m c X V v d D s s J n F 1 b 3 Q 7 U 2 V j d G l v b j E v M j A y N F 9 S Z X B v c n R l I G R l I E V q Z W N 1 Y 2 n D s 2 4 g Q 2 9 u d H J h Y 3 R 1 Y W w v V G l w b y B j Y W 1 i a W F k b y 5 7 S W Q g Y 2 9 u d H J h d G l z d G E s N z l 9 J n F 1 b 3 Q 7 L C Z x d W 9 0 O 1 N l Y 3 R p b 2 4 x L z I w M j R f U m V w b 3 J 0 Z S B k Z S B F a m V j d W N p w 7 N u I E N v b n R y Y W N 0 d W F s L 1 R p c G 8 g Y 2 F t Y m l h Z G 8 u e 0 T D r W d p d G 8 g d m V y a W Z p Y 2 F j a c O z b i B J Z C w 4 M H 0 m c X V v d D s s J n F 1 b 3 Q 7 U 2 V j d G l v b j E v M j A y N F 9 S Z X B v c n R l I G R l I E V q Z W N 1 Y 2 n D s 2 4 g Q 2 9 u d H J h Y 3 R 1 Y W w v V G l w b y B j Y W 1 i a W F k b y 5 7 V G l w b y B J R C w 4 M X 0 m c X V v d D s s J n F 1 b 3 Q 7 U 2 V j d G l v b j E v M j A y N F 9 S Z X B v c n R l I G R l I E V q Z W N 1 Y 2 n D s 2 4 g Q 2 9 u d H J h Y 3 R 1 Y W w v V G l w b y B j Y W 1 i a W F k b y 5 7 T m F 0 d X J h b G V 6 Y S w 4 M n 0 m c X V v d D s s J n F 1 b 3 Q 7 U 2 V j d G l v b j E v M j A y N F 9 S Z X B v c n R l I G R l I E V q Z W N 1 Y 2 n D s 2 4 g Q 2 9 u d H J h Y 3 R 1 Y W w v V G l w b y B j Y W 1 i a W F k b y 5 7 U 2 V 4 b y w 4 M 3 0 m c X V v d D s s J n F 1 b 3 Q 7 U 2 V j d G l v b j E v M j A y N F 9 S Z X B v c n R l I G R l I E V q Z W N 1 Y 2 n D s 2 4 g Q 2 9 u d H J h Y 3 R 1 Y W w v V G l w b y B j Y W 1 i a W F k b y 5 7 R W R h Z C w 4 N H 0 m c X V v d D s s J n F 1 b 3 Q 7 U 2 V j d G l v b j E v M j A y N F 9 S Z X B v c n R l I G R l I E V q Z W N 1 Y 2 n D s 2 4 g Q 2 9 u d H J h Y 3 R 1 Y W w v V G l w b y B j Y W 1 i a W F k b y 5 7 T m l 2 Z W w g Z G U g Z X N 0 d W R p b y w 4 N X 0 m c X V v d D s s J n F 1 b 3 Q 7 U 2 V j d G l v b j E v M j A y N F 9 S Z X B v c n R l I G R l I E V q Z W N 1 Y 2 n D s 2 4 g Q 2 9 u d H J h Y 3 R 1 Y W w v V G l w b y B j Y W 1 i a W F k b y 5 7 U H J v Z m V z a c O z b i w 4 N n 0 m c X V v d D s s J n F 1 b 3 Q 7 U 2 V j d G l v b j E v M j A y N F 9 S Z X B v c n R l I G R l I E V q Z W N 1 Y 2 n D s 2 4 g Q 2 9 u d H J h Y 3 R 1 Y W w v V G l w b y B j Y W 1 i a W F k b y 5 7 R m 9 y b W F j a c O z b i B j b 2 5 0 c m F 0 a X N 0 Y S w 4 N 3 0 m c X V v d D s s J n F 1 b 3 Q 7 U 2 V j d G l v b j E v M j A y N F 9 S Z X B v c n R l I G R l I E V q Z W N 1 Y 2 n D s 2 4 g Q 2 9 u d H J h Y 3 R 1 Y W w v V G l w b y B j Y W 1 i a W F k b y 5 7 R X h w Z X J p Z W 5 j a W E g Y 2 9 u d H J h d G l z d G E s O D h 9 J n F 1 b 3 Q 7 L C Z x d W 9 0 O 1 N l Y 3 R p b 2 4 x L z I w M j R f U m V w b 3 J 0 Z S B k Z S B F a m V j d W N p w 7 N u I E N v b n R y Y W N 0 d W F s L 1 R p c G 8 g Y 2 F t Y m l h Z G 8 u e 0 V 4 c G V y a W V u Y 2 l h I H J l b G F j a W 9 u Y W R h L D g 5 f S Z x d W 9 0 O y w m c X V v d D t T Z W N 0 a W 9 u M S 8 y M D I 0 X 1 J l c G 9 y d G U g Z G U g R W p l Y 3 V j a c O z b i B D b 2 5 0 c m F j d H V h b C 9 U a X B v I G N h b W J p Y W R v L n t U a X B v I G l k Z W 5 0 a W Z p Y 2 F j a c O z b i B y Z X B y Z X N l b n R h L D k w f S Z x d W 9 0 O y w m c X V v d D t T Z W N 0 a W 9 u M S 8 y M D I 0 X 1 J l c G 9 y d G U g Z G U g R W p l Y 3 V j a c O z b i B D b 2 5 0 c m F j d H V h b C 9 U a X B v I G N h b W J p Y W R v L n t J Z G V u d G l m a W N h Y 2 l v b i B S Z X B y Z X N l b n R h b n R l L D k x f S Z x d W 9 0 O y w m c X V v d D t T Z W N 0 a W 9 u M S 8 y M D I 0 X 1 J l c G 9 y d G U g Z G U g R W p l Y 3 V j a c O z b i B D b 2 5 0 c m F j d H V h b C 9 U a X B v I G N h b W J p Y W R v L n t S Z X B y Z X N l b n R h b n R l I G x l Z 2 F s L D k y f S Z x d W 9 0 O y w m c X V v d D t T Z W N 0 a W 9 u M S 8 y M D I 0 X 1 J l c G 9 y d G U g Z G U g R W p l Y 3 V j a c O z b i B D b 2 5 0 c m F j d H V h b C 9 U a X B v I G N h b W J p Y W R v L n t O b 2 1 i c m U g c m V w c m V z Z W 5 0 Y W 5 0 Z S B s Z W d h b C 1 j b 2 4 s O T N 9 J n F 1 b 3 Q 7 L C Z x d W 9 0 O 1 N l Y 3 R p b 2 4 x L z I w M j R f U m V w b 3 J 0 Z S B k Z S B F a m V j d W N p w 7 N u I E N v b n R y Y W N 0 d W F s L 1 R p c G 8 g Y 2 F t Y m l h Z G 8 u e 0 N h c m d v I F J l c H J l c 2 V u d G F u d G U g T G V n Y W w s O T R 9 J n F 1 b 3 Q 7 L C Z x d W 9 0 O 1 N l Y 3 R p b 2 4 x L z I w M j R f U m V w b 3 J 0 Z S B k Z S B F a m V j d W N p w 7 N u I E N v b n R y Y W N 0 d W F s L 1 R p c G 8 g Y 2 F t Y m l h Z G 8 u e 0 R p c m V j Y 2 n D s 2 4 g c H J v d m V l Z G 9 y L D k 1 f S Z x d W 9 0 O y w m c X V v d D t T Z W N 0 a W 9 u M S 8 y M D I 0 X 1 J l c G 9 y d G U g Z G U g R W p l Y 3 V j a c O z b i B D b 2 5 0 c m F j d H V h b C 9 U a X B v I G N h b W J p Y W R v L n t U Z W z D q W Z v b m 8 g c H J v d m V l Z G 9 y L D k 2 f S Z x d W 9 0 O y w m c X V v d D t T Z W N 0 a W 9 u M S 8 y M D I 0 X 1 J l c G 9 y d G U g Z G U g R W p l Y 3 V j a c O z b i B D b 2 5 0 c m F j d H V h b C 9 U a X B v I G N h b W J p Y W R v L n t D b 3 J y Z W 8 t Z S B w c m 9 2 Z W V k b 3 I s O T d 9 J n F 1 b 3 Q 7 L C Z x d W 9 0 O 1 N l Y 3 R p b 2 4 x L z I w M j R f U m V w b 3 J 0 Z S B k Z S B F a m V j d W N p w 7 N u I E N v b n R y Y W N 0 d W F s L 1 R p c G 8 g Y 2 F t Y m l h Z G 8 u e 1 R p c G 8 g Z W 5 0 a W R h Z C w 5 O H 0 m c X V v d D s s J n F 1 b 3 Q 7 U 2 V j d G l v b j E v M j A y N F 9 S Z X B v c n R l I G R l I E V q Z W N 1 Y 2 n D s 2 4 g Q 2 9 u d H J h Y 3 R 1 Y W w v V G l w b y B j Y W 1 i a W F k b y 5 7 T m 8 g Y 2 V y d G l m a W N h Z G 8 g Y 2 9 u c 3 R p d H V j a c O z b i w 5 O X 0 m c X V v d D s s J n F 1 b 3 Q 7 U 2 V j d G l v b j E v M j A y N F 9 S Z X B v c n R l I G R l I E V q Z W N 1 Y 2 n D s 2 4 g Q 2 9 u d H J h Y 3 R 1 Y W w v V G l w b y B j Y W 1 i a W F k b y 5 7 V G l w b y B k Z S B v c m c v c G V y c y w x M D B 9 J n F 1 b 3 Q 7 L C Z x d W 9 0 O 1 N l Y 3 R p b 2 4 x L z I w M j R f U m V w b 3 J 0 Z S B k Z S B F a m V j d W N p w 7 N u I E N v b n R y Y W N 0 d W F s L 1 R p c G 8 g Y 2 F t Y m l h Z G 8 u e 0 5 h Y 2 l v b m F s a W R h Z C w x M D F 9 J n F 1 b 3 Q 7 L C Z x d W 9 0 O 1 N l Y 3 R p b 2 4 x L z I w M j R f U m V w b 3 J 0 Z S B k Z S B F a m V j d W N p w 7 N u I E N v b n R y Y W N 0 d W F s L 1 R p c G 8 g Y 2 F t Y m l h Z G 8 u e 0 R h d G 9 z I C B T d X B l c n Z p c 2 9 y L D E w M n 0 m c X V v d D s s J n F 1 b 3 Q 7 U 2 V j d G l v b j E v M j A y N F 9 S Z X B v c n R l I G R l I E V q Z W N 1 Y 2 n D s 2 4 g Q 2 9 u d H J h Y 3 R 1 Y W w v V G l w b y B j Y W 1 i a W F k b y 5 7 R G F 0 b 3 M g Z G U g S W 5 0 Z X J 2 Z W 5 0 b 3 I s M T A z f S Z x d W 9 0 O y w m c X V v d D t T Z W N 0 a W 9 u M S 8 y M D I 0 X 1 J l c G 9 y d G U g Z G U g R W p l Y 3 V j a c O z b i B D b 2 5 0 c m F j d H V h b C 9 U a X B v I G N h b W J p Y W R v L n t P c m R l b m F k b 3 I g Z G V s I G d h c 3 R v L D E w N H 0 m c X V v d D s s J n F 1 b 3 Q 7 U 2 V j d G l v b j E v M j A y N F 9 S Z X B v c n R l I G R l I E V q Z W N 1 Y 2 n D s 2 4 g Q 2 9 u d H J h Y 3 R 1 Y W w v V G l w b y B j Y W 1 i a W F k b y 5 7 Q 2 x h c 2 U g Z G U g Z 2 F y Y W 5 0 w 6 1 h L D E w N X 0 m c X V v d D s s J n F 1 b 3 Q 7 U 2 V j d G l v b j E v M j A y N F 9 S Z X B v c n R l I G R l I E V q Z W N 1 Y 2 n D s 2 4 g Q 2 9 u d H J h Y 3 R 1 Y W w v V G l w b y B j Y W 1 i a W F k b y 5 7 R 2 F y Y W 5 0 w 6 1 h I G 8 g c M O z b G l 6 Y S w x M D Z 9 J n F 1 b 3 Q 7 L C Z x d W 9 0 O 1 N l Y 3 R p b 2 4 x L z I w M j R f U m V w b 3 J 0 Z S B k Z S B F a m V j d W N p w 7 N u I E N v b n R y Y W N 0 d W F s L 1 R p c G 8 g Y 2 F t Y m l h Z G 8 u e 0 4 u I G d h c m F u d G l h L D E w N 3 0 m c X V v d D s s J n F 1 b 3 Q 7 U 2 V j d G l v b j E v M j A y N F 9 S Z X B v c n R l I G R l I E V q Z W N 1 Y 2 n D s 2 4 g Q 2 9 u d H J h Y 3 R 1 Y W w v V G l w b y B j Y W 1 i a W F k b y 5 7 T i 4 g Y W 5 l e G 8 s M T A 4 f S Z x d W 9 0 O y w m c X V v d D t T Z W N 0 a W 9 u M S 8 y M D I 0 X 1 J l c G 9 y d G U g Z G U g R W p l Y 3 V j a c O z b i B D b 2 5 0 c m F j d H V h b C 9 U a X B v I G N h b W J p Y W R v L n t G Z W N o Y S B p b m l j a W 8 g d m l n Z W 5 j a W E s M T A 5 f S Z x d W 9 0 O y w m c X V v d D t T Z W N 0 a W 9 u M S 8 y M D I 0 X 1 J l c G 9 y d G U g Z G U g R W p l Y 3 V j a c O z b i B D b 2 5 0 c m F j d H V h b C 9 U a X B v I G N h b W J p Y W R v L n t G Z W N o Y S B m a W 4 g d m l n Z W 5 j a W E s M T E w f S Z x d W 9 0 O y w m c X V v d D t T Z W N 0 a W 9 u M S 8 y M D I 0 X 1 J l c G 9 y d G U g Z G U g R W p l Y 3 V j a c O z b i B D b 2 5 0 c m F j d H V h b C 9 U a X B v I G N h b W J p Y W R v L n t G Z W N o Y S B n Y X J h b n R p Y S w x M T F 9 J n F 1 b 3 Q 7 L C Z x d W 9 0 O 1 N l Y 3 R p b 2 4 x L z I w M j R f U m V w b 3 J 0 Z S B k Z S B F a m V j d W N p w 7 N u I E N v b n R y Y W N 0 d W F s L 1 R p c G 8 g Y 2 F t Y m l h Z G 8 u e 0 F z Z W d 1 c m F k b 3 J h L D E x M n 0 m c X V v d D s s J n F 1 b 3 Q 7 U 2 V j d G l v b j E v M j A y N F 9 S Z X B v c n R l I G R l I E V q Z W N 1 Y 2 n D s 2 4 g Q 2 9 u d H J h Y 3 R 1 Y W w v V G l w b y B j Y W 1 i a W F k b y 5 7 R 2 F y Y W 5 0 w 6 1 h I G 8 g c M O z b G l 6 Y S B S Q 0 U s M T E z f S Z x d W 9 0 O y w m c X V v d D t T Z W N 0 a W 9 u M S 8 y M D I 0 X 1 J l c G 9 y d G U g Z G U g R W p l Y 3 V j a c O z b i B D b 2 5 0 c m F j d H V h b C 9 U a X B v I G N h b W J p Y W R v L n t O b y B n Y X J h b n T D r W E g U k N F L D E x N H 0 m c X V v d D s s J n F 1 b 3 Q 7 U 2 V j d G l v b j E v M j A y N F 9 S Z X B v c n R l I G R l I E V q Z W N 1 Y 2 n D s 2 4 g Q 2 9 u d H J h Y 3 R 1 Y W w v V G l w b y B j Y W 1 i a W F k b y 5 7 T m 8 g Y W 5 l e G 8 g Z 2 F y Y W 5 0 w 6 1 h I F J D R S w x M T V 9 J n F 1 b 3 Q 7 L C Z x d W 9 0 O 1 N l Y 3 R p b 2 4 x L z I w M j R f U m V w b 3 J 0 Z S B k Z S B F a m V j d W N p w 7 N u I E N v b n R y Y W N 0 d W F s L 1 R p c G 8 g Y 2 F t Y m l h Z G 8 u e 0 Z l Y 2 h h I G l u a W N p b y B 2 a W d l b m N p Y V 8 1 L D E x N n 0 m c X V v d D s s J n F 1 b 3 Q 7 U 2 V j d G l v b j E v M j A y N F 9 S Z X B v c n R l I G R l I E V q Z W N 1 Y 2 n D s 2 4 g Q 2 9 u d H J h Y 3 R 1 Y W w v V G l w b y B j Y W 1 i a W F k b y 5 7 R m V j a G E g Z m l u I H Z p Z 2 V u Y 2 l h X z Y s M T E 3 f S Z x d W 9 0 O y w m c X V v d D t T Z W N 0 a W 9 u M S 8 y M D I 0 X 1 J l c G 9 y d G U g Z G U g R W p l Y 3 V j a c O z b i B D b 2 5 0 c m F j d H V h b C 9 U a X B v I G N h b W J p Y W R v L n t G Z W N o Y S B n Y X J h b n R p Y V 8 3 L D E x O H 0 m c X V v d D s s J n F 1 b 3 Q 7 U 2 V j d G l v b j E v M j A y N F 9 S Z X B v c n R l I G R l I E V q Z W N 1 Y 2 n D s 2 4 g Q 2 9 u d H J h Y 3 R 1 Y W w v V G l w b y B j Y W 1 i a W F k b y 5 7 Q X N l Z 3 V y Y W R v c m F f O C w x M T l 9 J n F 1 b 3 Q 7 L C Z x d W 9 0 O 1 N l Y 3 R p b 2 4 x L z I w M j R f U m V w b 3 J 0 Z S B k Z S B F a m V j d W N p w 7 N u I E N v b n R y Y W N 0 d W F s L 1 R p c G 8 g Y 2 F t Y m l h Z G 8 u e 0 F w c m 9 i Y W N p w 7 N u I G d h c m F u d M O t Y X M s M T I w f S Z x d W 9 0 O y w m c X V v d D t T Z W N 0 a W 9 u M S 8 y M D I 0 X 1 J l c G 9 y d G U g Z G U g R W p l Y 3 V j a c O z b i B D b 2 5 0 c m F j d H V h b C 9 U a X B v I G N h b W J p Y W R v L n t P Y n N l c n Z h Y 2 n D s 2 5 l c y B n Y X J h b n T D r W F z L D E y M X 0 m c X V v d D s s J n F 1 b 3 Q 7 U 2 V j d G l v b j E v M j A y N F 9 S Z X B v c n R l I G R l I E V q Z W N 1 Y 2 n D s 2 4 g Q 2 9 u d H J h Y 3 R 1 Y W w v V G l w b y B j Y W 1 i a W F k b y 5 7 R X N 0 Y W R v L D E y M n 0 m c X V v d D s s J n F 1 b 3 Q 7 U 2 V j d G l v b j E v M j A y N F 9 S Z X B v c n R l I G R l I E V q Z W N 1 Y 2 n D s 2 4 g Q 2 9 u d H J h Y 3 R 1 Y W w v V G l w b y B j Y W 1 i a W F k b y 5 7 R m l y b W E g Z G V s I G N v b n R y Y X R p c 3 R h L D E y M 3 0 m c X V v d D s s J n F 1 b 3 Q 7 U 2 V j d G l v b j E v M j A y N F 9 S Z X B v c n R l I G R l I E V q Z W N 1 Y 2 n D s 2 4 g Q 2 9 u d H J h Y 3 R 1 Y W w v V G l w b y B j Y W 1 i a W F k b y 5 7 R m V j a G E g c G F y Y S B y Z W 1 p d G l y I G R v Y 3 M s M T I 0 f S Z x d W 9 0 O y w m c X V v d D t T Z W N 0 a W 9 u M S 8 y M D I 0 X 1 J l c G 9 y d G U g Z G U g R W p l Y 3 V j a c O z b i B D b 2 5 0 c m F j d H V h b C 9 U a X B v I G N h b W J p Y W R v L n t G Z W N o Y S B k Z S B h Z G p 1 Z G l j Y W N p w 7 N u L D E y N X 0 m c X V v d D s s J n F 1 b 3 Q 7 U 2 V j d G l v b j E v M j A y N F 9 S Z X B v c n R l I G R l I E V q Z W N 1 Y 2 n D s 2 4 g Q 2 9 u d H J h Y 3 R 1 Y W w v V G l w b y B j Y W 1 i a W F k b y 5 7 U 3 V z Y 3 J p c G N p w 7 N u I G N v b n R y Y X R v L D E y N n 0 m c X V v d D s s J n F 1 b 3 Q 7 U 2 V j d G l v b j E v M j A y N F 9 S Z X B v c n R l I G R l I E V q Z W N 1 Y 2 n D s 2 4 g Q 2 9 u d H J h Y 3 R 1 Y W w v V G l w b y B j Y W 1 i a W F k b y 5 7 T G V n Y W x p e m F j a c O z b i B j b 2 5 0 c m F 0 b y w x M j d 9 J n F 1 b 3 Q 7 L C Z x d W 9 0 O 1 N l Y 3 R p b 2 4 x L z I w M j R f U m V w b 3 J 0 Z S B k Z S B F a m V j d W N p w 7 N u I E N v b n R y Y W N 0 d W F s L 1 R p c G 8 g Y 2 F t Y m l h Z G 8 u e 0 1 v Z G l m a W N h Y 2 n D s 2 4 g Z G U g Z 2 F y Y W 5 0 w 6 1 h c y w x M j h 9 J n F 1 b 3 Q 7 L C Z x d W 9 0 O 1 N l Y 3 R p b 2 4 x L z I w M j R f U m V w b 3 J 0 Z S B k Z S B F a m V j d W N p w 7 N u I E N v b n R y Y W N 0 d W F s L 1 R p c G 8 g Y 2 F t Y m l h Z G 8 u e 0 l u a W N p b y B j b 2 5 0 c m F 0 b y B P S S w x M j l 9 J n F 1 b 3 Q 7 L C Z x d W 9 0 O 1 N l Y 3 R p b 2 4 x L z I w M j R f U m V w b 3 J 0 Z S B k Z S B F a m V j d W N p w 7 N u I E N v b n R y Y W N 0 d W F s L 1 R p c G 8 g Y 2 F t Y m l h Z G 8 u e 0 Z p b m F s a X p h Y 2 n D s 2 4 g Y 2 9 u d H J h d G 8 g T 0 k s M T M w f S Z x d W 9 0 O y w m c X V v d D t T Z W N 0 a W 9 u M S 8 y M D I 0 X 1 J l c G 9 y d G U g Z G U g R W p l Y 3 V j a c O z b i B D b 2 5 0 c m F j d H V h b C 9 U a X B v I G N h b W J p Y W R v L n t G a W 5 h b G l 6 Y W N p w 7 N u I G R l Z m l u a X R p d m E s M T M x f S Z x d W 9 0 O y w m c X V v d D t T Z W N 0 a W 9 u M S 8 y M D I 0 X 1 J l c G 9 y d G U g Z G U g R W p l Y 3 V j a c O z b i B D b 2 5 0 c m F j d H V h b C 9 U a X B v I G N h b W J p Y W R v L n t E Y X R v c y B k Z S B D Z X N p w 7 N u L D E z M n 0 m c X V v d D s s J n F 1 b 3 Q 7 U 2 V j d G l v b j E v M j A y N F 9 S Z X B v c n R l I G R l I E V q Z W N 1 Y 2 n D s 2 4 g Q 2 9 u d H J h Y 3 R 1 Y W w v V G l w b y B j Y W 1 i a W F k b y 5 7 Q 2 F u d G l k Y W Q g Z G U g c 3 V z c G V u c 2 n D s 2 5 l c y B y Z W F s a S w x M z N 9 J n F 1 b 3 Q 7 L C Z x d W 9 0 O 1 N l Y 3 R p b 2 4 x L z I w M j R f U m V w b 3 J 0 Z S B k Z S B F a m V j d W N p w 7 N u I E N v b n R y Y W N 0 d W F s L 1 R p c G 8 g Y 2 F t Y m l h Z G 8 u e 1 N 1 c 2 N y a X B j a c O z b i B k Z S B s Y S B z d X N w Z W 5 z a c O z b i w x M z R 9 J n F 1 b 3 Q 7 L C Z x d W 9 0 O 1 N l Y 3 R p b 2 4 x L z I w M j R f U m V w b 3 J 0 Z S B k Z S B F a m V j d W N p w 7 N u I E N v b n R y Y W N 0 d W F s L 1 R p c G 8 g Y 2 F t Y m l h Z G 8 u e 0 T D r W F z I G R l I H N 1 c 3 B l b n N p w 7 N u L D E z N X 0 m c X V v d D s s J n F 1 b 3 Q 7 U 2 V j d G l v b j E v M j A y N F 9 S Z X B v c n R l I G R l I E V q Z W N 1 Y 2 n D s 2 4 g Q 2 9 u d H J h Y 3 R 1 Y W w v V G l w b y B j Y W 1 i a W F k b y 5 7 V G V y b W l u Y W N p w 7 N u I G F u d G l j a X B h Z G E s M T M 2 f S Z x d W 9 0 O y w m c X V v d D t T Z W N 0 a W 9 u M S 8 y M D I 0 X 1 J l c G 9 y d G U g Z G U g R W p l Y 3 V j a c O z b i B D b 2 5 0 c m F j d H V h b C 9 U a X B v I G N h b W J p Y W R v L n t G Z W N o Y S B J b m Z v c m 1 l I E Z p b m F s L D E z N 3 0 m c X V v d D s s J n F 1 b 3 Q 7 U 2 V j d G l v b j E v M j A y N F 9 S Z X B v c n R l I G R l I E V q Z W N 1 Y 2 n D s 2 4 g Q 2 9 u d H J h Y 3 R 1 Y W w v V G l w b y B j Y W 1 i a W F k b y 5 7 U H J v Y 2 V k Z S B h I G x p c X V p Z G F j a c O z b i w x M z h 9 J n F 1 b 3 Q 7 L C Z x d W 9 0 O 1 N l Y 3 R p b 2 4 x L z I w M j R f U m V w b 3 J 0 Z S B k Z S B F a m V j d W N p w 7 N u I E N v b n R y Y W N 0 d W F s L 1 R p c G 8 g Y 2 F t Y m l h Z G 8 u e 0 x p c X V p Z G F j a c O z b i B y Z X F 1 Z X J p Z G E s M T M 5 f S Z x d W 9 0 O y w m c X V v d D t T Z W N 0 a W 9 u M S 8 y M D I 0 X 1 J l c G 9 y d G U g Z G U g R W p l Y 3 V j a c O z b i B D b 2 5 0 c m F j d H V h b C 9 U a X B v I G N h b W J p Y W R v L n t U a X B v I G x p c X V p Z G F j a c O z b i w x N D B 9 J n F 1 b 3 Q 7 L C Z x d W 9 0 O 1 N l Y 3 R p b 2 4 x L z I w M j R f U m V w b 3 J 0 Z S B k Z S B F a m V j d W N p w 7 N u I E N v b n R y Y W N 0 d W F s L 1 R p c G 8 g Y 2 F t Y m l h Z G 8 u e 1 N 1 c 2 N y a X B j a c O z b i B h Y 3 R h I G x p c X V p Z G F j a c O z b i w x N D F 9 J n F 1 b 3 Q 7 L C Z x d W 9 0 O 1 N l Y 3 R p b 2 4 x L z I w M j R f U m V w b 3 J 0 Z S B k Z S B F a m V j d W N p w 7 N u I E N v b n R y Y W N 0 d W F s L 1 R p c G 8 g Y 2 F t Y m l h Z G 8 u e 0 9 i c 2 V y d m F j a W 9 u Z X M g b G l x d W l k Y W N p w 7 N u L D E 0 M n 0 m c X V v d D s s J n F 1 b 3 Q 7 U 2 V j d G l v b j E v M j A y N F 9 S Z X B v c n R l I G R l I E V q Z W N 1 Y 2 n D s 2 4 g Q 2 9 u d H J h Y 3 R 1 Y W w v V G l w b y B j Y W 1 i a W F k b y 5 7 T G l x d W l k Y W N p w 7 N u I C 0 g Q X B y b 2 J h Y 2 n D s 2 4 g b 3 J k Z W 4 s M T Q z f S Z x d W 9 0 O y w m c X V v d D t T Z W N 0 a W 9 u M S 8 y M D I 0 X 1 J l c G 9 y d G U g Z G U g R W p l Y 3 V j a c O z b i B D b 2 5 0 c m F j d H V h b C 9 U a X B v I G N h b W J p Y W R v L n t D a W V y c m U g Z G U g Z X h w Z W R p Z W 5 0 Z S w x N D R 9 J n F 1 b 3 Q 7 L C Z x d W 9 0 O 1 N l Y 3 R p b 2 4 x L z I w M j R f U m V w b 3 J 0 Z S B k Z S B F a m V j d W N p w 7 N u I E N v b n R y Y W N 0 d W F s L 1 R p c G 8 g Y 2 F t Y m l h Z G 8 u e 0 p 1 c 3 R p Z m l j Y W N p w 7 N u L D E 0 N X 0 m c X V v d D s s J n F 1 b 3 Q 7 U 2 V j d G l v b j E v M j A y N F 9 S Z X B v c n R l I G R l I E V q Z W N 1 Y 2 n D s 2 4 g Q 2 9 u d H J h Y 3 R 1 Y W w v V G l w b y B j Y W 1 i a W F k b y 5 7 T 2 J s a W d h Y 2 l v b m V z I E V z c G V j a W F s Z X M g Y 2 9 u d H J h L D E 0 N n 0 m c X V v d D s s J n F 1 b 3 Q 7 U 2 V j d G l v b j E v M j A y N F 9 S Z X B v c n R l I G R l I E V q Z W N 1 Y 2 n D s 2 4 g Q 2 9 u d H J h Y 3 R 1 Y W w v V G l w b y B j Y W 1 i a W F k b y 5 7 T 2 J s a W d h Y 2 l v b m V z I H N 1 c G V y d m l z b 3 I g b y B p b n R l L D E 0 N 3 0 m c X V v d D s s J n F 1 b 3 Q 7 U 2 V j d G l v b j E v M j A y N F 9 S Z X B v c n R l I G R l I E V q Z W N 1 Y 2 n D s 2 4 g Q 2 9 u d H J h Y 3 R 1 Y W w v V G l w b y B j Y W 1 i a W F k b y 5 7 T 2 J s a W d h Y 2 l v b m V z I F N E S C w x N D h 9 J n F 1 b 3 Q 7 L C Z x d W 9 0 O 1 N l Y 3 R p b 2 4 x L z I w M j R f U m V w b 3 J 0 Z S B k Z S B F a m V j d W N p w 7 N u I E N v b n R y Y W N 0 d W F s L 1 R p c G 8 g Y 2 F t Y m l h Z G 8 u e 1 B y b 2 R 1 Y 3 R v c y w g Z W 5 0 c m V n Y W J s Z X M g I G 8 g c m V z d S w x N D l 9 J n F 1 b 3 Q 7 L C Z x d W 9 0 O 1 N l Y 3 R p b 2 4 x L z I w M j R f U m V w b 3 J 0 Z S B k Z S B F a m V j d W N p w 7 N u I E N v b n R y Y W N 0 d W F s L 1 R p c G 8 g Y 2 F t Y m l h Z G 8 u e 0 F m a W x p Y W N p w 7 N u I F N H U k w s M T U w f S Z x d W 9 0 O y w m c X V v d D t T Z W N 0 a W 9 u M S 8 y M D I 0 X 1 J l c G 9 y d G U g Z G U g R W p l Y 3 V j a c O z b i B D b 2 5 0 c m F j d H V h b C 9 U a X B v I G N h b W J p Y W R v L n t G d W 5 j a c O z b i w x N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I 0 X 1 J l c G 9 y d G U l M j B k Z S U y M E V q Z W N 1 Y 2 k l Q z M l Q j N u J T I w Q 2 9 u d H J h Y 3 R 1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N F 9 S Z X B v c n R l J T I w Z G U l M j B F a m V j d W N p J U M z J U I z b i U y M E N v b n R y Y W N 0 d W F s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R f U m V w b 3 J 0 Z S U y M G R l J T I w R W p l Y 3 V j a S V D M y V C M 2 4 l M j B D b 2 5 0 c m F j d H V h b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X 1 J l c G 9 y d G U l M j B k Z S U y M E V q Z W N 1 Y 2 k l Q z M l Q j N u J T I w Q 2 9 u d H J h Y 3 R 1 Y W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M D g i I C 8 + P E V u d H J 5 I F R 5 c G U 9 I k Z p b G x F c n J v c k N v Z G U i I F Z h b H V l P S J z V W 5 r b m 9 3 b i I g L z 4 8 R W 5 0 c n k g V H l w Z T 0 i R m l s b E V y c m 9 y Q 2 9 1 b n Q i I F Z h b H V l P S J s N D k i I C 8 + P E V u d H J 5 I F R 5 c G U 9 I k Z p b G x M Y X N 0 V X B k Y X R l Z C I g V m F s d W U 9 I m Q y M D I 1 L T E y L T I 0 V D A 0 O j A 0 O j M z L j Q 5 N T I z O T l a I i A v P j x F b n R y e S B U e X B l P S J G a W x s Q 2 9 s d W 1 u V H l w Z X M i I F Z h b H V l P S J z Q X d N R 0 J n W U d C Z 0 1 H Q X d Z R 0 J n T U d C Z 1 l H Q m d N R 0 J n W U d C Z 1 l H Q m d Z R 0 J n W U R C Z 0 1 K Q X d Z R 0 F 3 T U R D U U 1 E Q 1 F N R 0 J n W U d B d 1 l E Q m d Z R 0 J n W U d C Z 1 l H Q m d Z R 0 J n W U R B d 0 1 H Q m d Z R 0 J n W U R C Z 0 1 H Q m d Z R 0 F 3 W U d C Z 1 l H Q m d Z R 0 J n W U d B d 1 l H Q m d Z R 0 J n W U d C Z 1 l H Q X d r S k N R W U d C Z 1 l H Q m d Z R 0 N R W U d C Z 2 t H Q 1 F r R 0 J n W U d C Z 0 1 K Q X d r S k J n W U d D U V l K Q 1 F Z R 0 J n W U d C Z 1 k 9 I i A v P j x F b n R y e S B U e X B l P S J G a W x s Q 2 9 s d W 1 u T m F t Z X M i I F Z h b H V l P S J z W y Z x d W 9 0 O 1 Z p Z 2 V u Y 2 l h J n F 1 b 3 Q 7 L C Z x d W 9 0 O 0 5 v I G N v b n N l Y 3 V 0 a X Z v I F N Q Q U E m c X V v d D s s J n F 1 b 3 Q 7 U m V j d X J y Z W 5 0 Z S Z x d W 9 0 O y w m c X V v d D t N b 2 R h b G l k Y W Q g Z G U g c 2 V s Z W N j a c O z b i Z x d W 9 0 O y w m c X V v d D t U a X B v I G R l I F N 1 Y i B J b n Y m c X V v d D s s J n F 1 b 3 Q 7 V G l w b y B k Z S B j b 2 5 0 c m F 0 b y Z x d W 9 0 O y w m c X V v d D t U a X B v I G N v b n R y Y X R v J n F 1 b 3 Q 7 L C Z x d W 9 0 O 1 B y b 2 N l Z G l t a W V u d G 8 m c X V v d D s s J n F 1 b 3 Q 7 U H J v Y 2 V k a W 1 p Z W 5 0 b 1 8 x J n F 1 b 3 Q 7 L C Z x d W 9 0 O 0 N v Z C B V T l N Q U 0 M m c X V v d D s s J n F 1 b 3 Q 7 T s O 6 b W V y b y B k Z S B w c m 9 j Z X N v J n F 1 b 3 Q 7 L C Z x d W 9 0 O 0 7 C s C B F e H B l Z G l l b n R l I F B y Z W N v b n R y Y W N 0 d W F s J n F 1 b 3 Q 7 L C Z x d W 9 0 O 0 7 C s C B F e H B l Z G l l b n R l I E N v b n R y Y W N 0 d W F s J n F 1 b 3 Q 7 L C Z x d W 9 0 O 0 7 D u m 1 l c m 8 g Z G U g Y 2 9 u d H J h d G 8 m c X V v d D s s J n F 1 b 3 Q 7 T s O 6 b W V y b y B k Z S B v c m R l b i B k Z S B j b 2 1 w c m E g V F Z F Q y Z x d W 9 0 O y w m c X V v d D t P Y m p l d G 8 m c X V v d D s s J n F 1 b 3 Q 7 V G l w b y B k Z S B n Y X N 0 b y Z x d W 9 0 O y w m c X V v d D t D b 2 Q g Y 2 V u d H J v I G d l c 3 R v c i Z x d W 9 0 O y w m c X V v d D t D Z W 5 0 c m 8 g R 2 V z d G 9 y J n F 1 b 3 Q 7 L C Z x d W 9 0 O 0 P D s 2 R p Z 2 8 g Z G U g w 6 F y Z W E g c 2 9 s a W N p d G F u d G U m c X V v d D s s J n F 1 b 3 Q 7 w 4 F y Z W E g c 2 9 s a W N p d G F u d G U m c X V v d D s s J n F 1 b 3 Q 7 R 3 J 1 c G 8 g Z G U g Y 2 9 t c H J h c y Z x d W 9 0 O y w m c X V v d D t H c n V w b y B k Z S B j b 2 1 w c m F z X z I m c X V v d D s s J n F 1 b 3 Q 7 V G l w b y B w c m V z d X B 1 Z X N 0 b y Z x d W 9 0 O y w m c X V v d D t Q c m 9 n c m F t Y S B k Z S B m a W 5 h b m N p Y W N p w 7 N u J n F 1 b 3 Q 7 L C Z x d W 9 0 O 0 N v Z C B w c m 9 n I G Z p b m F u Y 2 l h Y 2 n D s 2 4 m c X V v d D s s J n F 1 b 3 Q 7 V G V t Y S B n Y X N 0 b y 9 p b n Z l c n N p w 7 N u J n F 1 b 3 Q 7 L C Z x d W 9 0 O 0 5 v b W J y Z S B w c m 9 n I G l u d i Z x d W 9 0 O y w m c X V v d D t Q c m 9 5 Z W N 0 b y A o U E V Q K S Z x d W 9 0 O y w m c X V v d D t N Z X R h J n F 1 b 3 Q 7 L C Z x d W 9 0 O 0 F j d G l 2 a W R h Z C Z x d W 9 0 O y w m c X V v d D t Q b 3 N Q c m U m c X V v d D s s J n F 1 b 3 Q 7 T m 8 g c 2 9 s c G V k J n F 1 b 3 Q 7 L C Z x d W 9 0 O 0 5 v I H N v b H B l Z C B t b 2 R p Z m l j Y W N p w 7 N u J n F 1 b 3 Q 7 L C Z x d W 9 0 O 0 5 v I E N E U C Z x d W 9 0 O y w m c X V v d D t F e H B l Z G l j a c O z b i B D R F A m c X V v d D s s J n F 1 b 3 Q 7 V m F s b 3 I g Q 0 R Q J n F 1 b 3 Q 7 L C Z x d W 9 0 O 0 5 v I E N E U C B W a W d l b m N p Y X M g R n V 0 d X J h c y Z x d W 9 0 O y w m c X V v d D t F e H B l Z G l j a c O z b i B D R F A g V m l n Z W 5 j a W F z I E Z 1 d H V y J n F 1 b 3 Q 7 L C Z x d W 9 0 O 1 Z h b G 9 y I E N E U C B W a W d l b m N p Y X M g R n V 0 d X J h c y Z x d W 9 0 O y w m c X V v d D t E b 2 N 1 b W V u d G 8 g Y 2 9 t c H J h c y Z x d W 9 0 O y w m c X V v d D t O b y B S U C Z x d W 9 0 O y w m c X V v d D t F e H B l Z G l j a c O z b i B S U C Z x d W 9 0 O y w m c X V v d D t W Y W x v c i B S U C Z x d W 9 0 O y w m c X V v d D t O b y B S U C B W a W d l b m N p Y X M g R n V 0 d X J h c y Z x d W 9 0 O y w m c X V v d D t F e H B l Z G l j a c O z b i B S U C B W a W d l b m N p Y X M g R n V 0 d X J h J n F 1 b 3 Q 7 L C Z x d W 9 0 O 1 Z h b G 9 y I F J Q I F Z p Z 2 V u Y 2 l h c y B G d X R 1 c m F z J n F 1 b 3 Q 7 L C Z x d W 9 0 O 1 J p Z X N n b 3 M g U H J v Z m V z a W 9 u Y W x l c y Z x d W 9 0 O y w m c X V v d D t P c m l n Z W 4 g Z G U g U H J l c 3 V w d W V z d G 8 m c X V v d D s s J n F 1 b 3 Q 7 T 3 J p Z 2 V u I G R l I F J l Y 3 V y c 2 9 z J n F 1 b 3 Q 7 L C Z x d W 9 0 O 1 R p c G 8 g T W 9 u Z W R h I E N v b n R y Y X R v J n F 1 b 3 Q 7 L C Z x d W 9 0 O 1 Z h b G 9 y I G R l I E 1 v b m V k Y S B F e H Q m c X V v d D s s J n F 1 b 3 Q 7 V m F s b 3 I g d G F z Y S B j Y W 1 i a W 8 m c X V v d D s s J n F 1 b 3 Q 7 V m F s b 3 I g a W 5 p Y 2 l h b C B j b 2 5 0 c m F 0 b y Z x d W 9 0 O y w m c X V v d D t P Y n N l c n Z h Y 2 l v b m V z I H Z h b G 9 y J n F 1 b 3 Q 7 L C Z x d W 9 0 O 0 5 v I E N E U C B O b 3 Z l Z G F k Z X M m c X V v d D s s J n F 1 b 3 Q 7 R X h w Z W R p Y 2 n D s 2 4 g Q 0 R Q I E 5 v d m V k Y W R l c y Z x d W 9 0 O y w m c X V v d D t W Y W x v c i B D R F A g T m 9 2 Z W R h Z G V z J n F 1 b 3 Q 7 L C Z x d W 9 0 O 0 5 v I E N E U C B W a W d l b m N p Y X M g R n V 0 d X J h c y B O b 3 Z l Z C Z x d W 9 0 O y w m c X V v d D t F e H B l Z G l j a c O z b i B D R F A g V m l n Z W 5 j a W F z I E Z 1 d H V y X z M m c X V v d D s s J n F 1 b 3 Q 7 V m F s b 3 I g Q 0 R Q I F Z p Z 2 V u Y 2 l h c y B G d X R 1 c m F z I E 5 v J n F 1 b 3 Q 7 L C Z x d W 9 0 O 0 5 v I F J Q I E 5 v d m V k Y W R l c y Z x d W 9 0 O y w m c X V v d D t F e H B l Z G l j a c O z b i B S U C B O b 3 Z l Z G F k Z X M m c X V v d D s s J n F 1 b 3 Q 7 V m F s b 3 I g U l A g T m 9 2 Z W R h Z G V z J n F 1 b 3 Q 7 L C Z x d W 9 0 O 0 5 v I F J Q I F Z p Z 2 V u Y 2 l h c y B G d X R 1 c m F z I E 5 v d m V k Y S Z x d W 9 0 O y w m c X V v d D t F e H B l Z G l j a c O z b i B S U C B W a W d l b m N p Y X M g R n V 0 d X J h X z Q m c X V v d D s s J n F 1 b 3 Q 7 V m F s b 3 I g U l A g V m l n Z W 5 j a W F z I E Z 1 d H V y Y X M g T m 9 2 J n F 1 b 3 Q 7 L C Z x d W 9 0 O 0 5 v I H B l Z G l k b y B t b 2 R p Z m l j Y W N p w 7 N u J n F 1 b 3 Q 7 L C Z x d W 9 0 O 1 Z h b G 9 y I H R v d G F s I G F k a W N p b 2 5 l c y Z x d W 9 0 O y w m c X V v d D t O L i B h Z G l j a W 9 u Z X M g c m V h b G l 6 Y W R h c y Z x d W 9 0 O y w m c X V v d D t W Y W x v c i B 0 b 3 R h b C B j b 2 5 0 c m F 0 b y B j b 2 4 g Y W R p Y 2 k m c X V v d D s s J n F 1 b 3 Q 7 R m 9 y b W E g Z G U g c G F n b y Z x d W 9 0 O y w m c X V v d D t Q b G F 6 b y B l a m V j d W N p w 7 N u I G N v b n R y Y X R v J n F 1 b 3 Q 7 L C Z x d W 9 0 O 0 9 i c 2 V y d m F j a c O z b m V z I H B s Y X p v J n F 1 b 3 Q 7 L C Z x d W 9 0 O 1 B s Y X p v I H R v d G F s I H B y w 7 N y c m 9 n Y X M m c X V v d D s s J n F 1 b 3 Q 7 T 2 J z Z X J 2 Y W N p w 7 N u Z X M g c G x h e m 8 g c H L D s 3 J y b 2 d h J n F 1 b 3 Q 7 L C Z x d W 9 0 O 1 B s Y X p v I H R v d G F s I G N v b n R y Y X R v J n F 1 b 3 Q 7 L C Z x d W 9 0 O 1 Z p Z 2 V u Y 2 l h I G R l b C B j b 2 5 0 c m F 0 b y Z x d W 9 0 O y w m c X V v d D t D b 2 5 0 c m F 0 a X N 0 Y S Z x d W 9 0 O y w m c X V v d D t J Z C B j b 2 5 0 c m F 0 a X N 0 Y S Z x d W 9 0 O y w m c X V v d D t E w 6 1 n a X R v I H Z l c m l m a W N h Y 2 n D s 2 4 g S W Q m c X V v d D s s J n F 1 b 3 Q 7 V G l w b y B J R C Z x d W 9 0 O y w m c X V v d D t O Y X R 1 c m F s Z X p h J n F 1 b 3 Q 7 L C Z x d W 9 0 O 1 N l e G 8 m c X V v d D s s J n F 1 b 3 Q 7 R W R h Z C Z x d W 9 0 O y w m c X V v d D t O a X Z l b C B k Z S B l c 3 R 1 Z G l v J n F 1 b 3 Q 7 L C Z x d W 9 0 O 1 B y b 2 Z l c 2 n D s 2 4 m c X V v d D s s J n F 1 b 3 Q 7 R m 9 y b W F j a c O z b i B j b 2 5 0 c m F 0 a X N 0 Y S Z x d W 9 0 O y w m c X V v d D t F e H B l c m l l b m N p Y S B j b 2 5 0 c m F 0 a X N 0 Y S Z x d W 9 0 O y w m c X V v d D t F e H B l c m l l b m N p Y S B y Z W x h Y 2 l v b m F k Y S Z x d W 9 0 O y w m c X V v d D t U a X B v I G l k Z W 5 0 a W Z p Y 2 F j a c O z b i B y Z X B y Z X N l b n R h J n F 1 b 3 Q 7 L C Z x d W 9 0 O 0 l k Z W 5 0 a W Z p Y 2 F j a W 9 u I F J l c H J l c 2 V u d G F u d G U m c X V v d D s s J n F 1 b 3 Q 7 U m V w c m V z Z W 5 0 Y W 5 0 Z S B s Z W d h b C Z x d W 9 0 O y w m c X V v d D t O b 2 1 i c m U g c m V w c m V z Z W 5 0 Y W 5 0 Z S B s Z W d h b C 1 j b 2 4 m c X V v d D s s J n F 1 b 3 Q 7 Q 2 F y Z 2 8 g U m V w c m V z Z W 5 0 Y W 5 0 Z S B M Z W d h b C Z x d W 9 0 O y w m c X V v d D t E a X J l Y 2 N p w 7 N u I H B y b 3 Z l Z W R v c i Z x d W 9 0 O y w m c X V v d D t U Z W z D q W Z v b m 8 g c H J v d m V l Z G 9 y J n F 1 b 3 Q 7 L C Z x d W 9 0 O 0 N v c n J l b y 1 l I H B y b 3 Z l Z W R v c i Z x d W 9 0 O y w m c X V v d D t U a X B v I G V u d G l k Y W Q m c X V v d D s s J n F 1 b 3 Q 7 T m 8 g Y 2 V y d G l m a W N h Z G 8 g Y 2 9 u c 3 R p d H V j a c O z b i Z x d W 9 0 O y w m c X V v d D t U a X B v I G R l I G 9 y Z y 9 w Z X J z J n F 1 b 3 Q 7 L C Z x d W 9 0 O 0 5 h Y 2 l v b m F s a W R h Z C Z x d W 9 0 O y w m c X V v d D t E Y X R v c y A g U 3 V w Z X J 2 a X N v c i Z x d W 9 0 O y w m c X V v d D t E Y X R v c y B k Z S B J b n R l c n Z l b n R v c i Z x d W 9 0 O y w m c X V v d D t P c m R l b m F k b 3 I g Z G V s I G d h c 3 R v J n F 1 b 3 Q 7 L C Z x d W 9 0 O 0 N s Y X N l I G R l I G d h c m F u d M O t Y S Z x d W 9 0 O y w m c X V v d D t H Y X J h b n T D r W E g b y B w w 7 N s a X p h J n F 1 b 3 Q 7 L C Z x d W 9 0 O 0 4 u I G d h c m F u d G l h J n F 1 b 3 Q 7 L C Z x d W 9 0 O 0 4 u I G F u Z X h v J n F 1 b 3 Q 7 L C Z x d W 9 0 O 0 Z l Y 2 h h I G l u a W N p b y B 2 a W d l b m N p Y S Z x d W 9 0 O y w m c X V v d D t G Z W N o Y S B m a W 4 g d m l n Z W 5 j a W E m c X V v d D s s J n F 1 b 3 Q 7 R m V j a G E g Z 2 F y Y W 5 0 a W E m c X V v d D s s J n F 1 b 3 Q 7 Q X N l Z 3 V y Y W R v c m E m c X V v d D s s J n F 1 b 3 Q 7 R 2 F y Y W 5 0 w 6 1 h I G 8 g c M O z b G l 6 Y S B S Q 0 U m c X V v d D s s J n F 1 b 3 Q 7 T m 8 g Z 2 F y Y W 5 0 w 6 1 h I F J D R S Z x d W 9 0 O y w m c X V v d D t O b y B h b m V 4 b y B n Y X J h b n T D r W E g U k N F J n F 1 b 3 Q 7 L C Z x d W 9 0 O 0 Z l Y 2 h h I G l u a W N p b y B 2 a W d l b m N p Y V 8 1 J n F 1 b 3 Q 7 L C Z x d W 9 0 O 0 Z l Y 2 h h I G Z p b i B 2 a W d l b m N p Y V 8 2 J n F 1 b 3 Q 7 L C Z x d W 9 0 O 0 Z l Y 2 h h I G d h c m F u d G l h X z c m c X V v d D s s J n F 1 b 3 Q 7 Q X N l Z 3 V y Y W R v c m F f O C Z x d W 9 0 O y w m c X V v d D t B c H J v Y m F j a c O z b i B n Y X J h b n T D r W F z J n F 1 b 3 Q 7 L C Z x d W 9 0 O 0 9 i c 2 V y d m F j a c O z b m V z I G d h c m F u d M O t Y X M m c X V v d D s s J n F 1 b 3 Q 7 R X N 0 Y W R v J n F 1 b 3 Q 7 L C Z x d W 9 0 O 0 Z p c m 1 h I G R l b C B j b 2 5 0 c m F 0 a X N 0 Y S Z x d W 9 0 O y w m c X V v d D t G Z W N o Y S B w Y X J h I H J l b W l 0 a X I g Z G 9 j c y Z x d W 9 0 O y w m c X V v d D t G Z W N o Y S B k Z S B h Z G p 1 Z G l j Y W N p w 7 N u J n F 1 b 3 Q 7 L C Z x d W 9 0 O 1 N 1 c 2 N y a X B j a c O z b i B j b 2 5 0 c m F 0 b y Z x d W 9 0 O y w m c X V v d D t M Z W d h b G l 6 Y W N p w 7 N u I G N v b n R y Y X R v J n F 1 b 3 Q 7 L C Z x d W 9 0 O 0 1 v Z G l m a W N h Y 2 n D s 2 4 g Z G U g Z 2 F y Y W 5 0 w 6 1 h c y Z x d W 9 0 O y w m c X V v d D t J b m l j a W 8 g Y 2 9 u d H J h d G 8 g T 0 k m c X V v d D s s J n F 1 b 3 Q 7 R m l u Y W x p e m F j a c O z b i B j b 2 5 0 c m F 0 b y B P S S Z x d W 9 0 O y w m c X V v d D t G a W 5 h b G l 6 Y W N p w 7 N u I G R l Z m l u a X R p d m E m c X V v d D s s J n F 1 b 3 Q 7 R G F 0 b 3 M g Z G U g Q 2 V z a c O z b i Z x d W 9 0 O y w m c X V v d D t D Y W 5 0 a W R h Z C B k Z S B z d X N w Z W 5 z a c O z b m V z I H J l Y W x p J n F 1 b 3 Q 7 L C Z x d W 9 0 O 1 N 1 c 2 N y a X B j a c O z b i B k Z S B s Y S B z d X N w Z W 5 z a c O z b i Z x d W 9 0 O y w m c X V v d D t E w 6 1 h c y B k Z S B z d X N w Z W 5 z a c O z b i Z x d W 9 0 O y w m c X V v d D t U Z X J t a W 5 h Y 2 n D s 2 4 g Y W 5 0 a W N p c G F k Y S Z x d W 9 0 O y w m c X V v d D t G Z W N o Y S B J b m Z v c m 1 l I E Z p b m F s J n F 1 b 3 Q 7 L C Z x d W 9 0 O 1 B y b 2 N l Z G U g Y S B s a X F 1 a W R h Y 2 n D s 2 4 m c X V v d D s s J n F 1 b 3 Q 7 T G l x d W l k Y W N p w 7 N u I H J l c X V l c m l k Y S Z x d W 9 0 O y w m c X V v d D t U a X B v I G x p c X V p Z G F j a c O z b i Z x d W 9 0 O y w m c X V v d D t T d X N j c m l w Y 2 n D s 2 4 g Y W N 0 Y S B s a X F 1 a W R h Y 2 n D s 2 4 m c X V v d D s s J n F 1 b 3 Q 7 T 2 J z Z X J 2 Y W N p b 2 5 l c y B s a X F 1 a W R h Y 2 n D s 2 4 m c X V v d D s s J n F 1 b 3 Q 7 T G l x d W l k Y W N p w 7 N u I C 0 g Q X B y b 2 J h Y 2 n D s 2 4 g b 3 J k Z W 4 m c X V v d D s s J n F 1 b 3 Q 7 Q 2 l l c n J l I G R l I G V 4 c G V k a W V u d G U m c X V v d D s s J n F 1 b 3 Q 7 S n V z d G l m a W N h Y 2 n D s 2 4 m c X V v d D s s J n F 1 b 3 Q 7 T 2 J s a W d h Y 2 l v b m V z I E V z c G V j a W F s Z X M g Y 2 9 u d H J h J n F 1 b 3 Q 7 L C Z x d W 9 0 O 0 9 i b G l n Y W N p b 2 5 l c y B z d X B l c n Z p c 2 9 y I G 8 g a W 5 0 Z S Z x d W 9 0 O y w m c X V v d D t P Y m x p Z 2 F j a W 9 u Z X M g U 0 R I J n F 1 b 3 Q 7 L C Z x d W 9 0 O 1 B y b 2 R 1 Y 3 R v c y w g Z W 5 0 c m V n Y W J s Z X M g I G 8 g c m V z d S Z x d W 9 0 O y w m c X V v d D t B Z m l s a W F j a c O z b i B T R 1 J M J n F 1 b 3 Q 7 L C Z x d W 9 0 O 0 Z 1 b m N p w 7 N u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U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1 X 1 J l c G 9 y d G U g Z G U g R W p l Y 3 V j a c O z b i B D b 2 5 0 c m F j d H V h b C 9 U a X B v I G N h b W J p Y W R v L n t W a W d l b m N p Y S w w f S Z x d W 9 0 O y w m c X V v d D t T Z W N 0 a W 9 u M S 8 y M D I 1 X 1 J l c G 9 y d G U g Z G U g R W p l Y 3 V j a c O z b i B D b 2 5 0 c m F j d H V h b C 9 U a X B v I G N h b W J p Y W R v L n t O b y B j b 2 5 z Z W N 1 d G l 2 b y B T U E F B L D F 9 J n F 1 b 3 Q 7 L C Z x d W 9 0 O 1 N l Y 3 R p b 2 4 x L z I w M j V f U m V w b 3 J 0 Z S B k Z S B F a m V j d W N p w 7 N u I E N v b n R y Y W N 0 d W F s L 1 R p c G 8 g Y 2 F t Y m l h Z G 8 u e 1 J l Y 3 V y c m V u d G U s M n 0 m c X V v d D s s J n F 1 b 3 Q 7 U 2 V j d G l v b j E v M j A y N V 9 S Z X B v c n R l I G R l I E V q Z W N 1 Y 2 n D s 2 4 g Q 2 9 u d H J h Y 3 R 1 Y W w v V G l w b y B j Y W 1 i a W F k b y 5 7 T W 9 k Y W x p Z G F k I G R l I H N l b G V j Y 2 n D s 2 4 s M 3 0 m c X V v d D s s J n F 1 b 3 Q 7 U 2 V j d G l v b j E v M j A y N V 9 S Z X B v c n R l I G R l I E V q Z W N 1 Y 2 n D s 2 4 g Q 2 9 u d H J h Y 3 R 1 Y W w v V G l w b y B j Y W 1 i a W F k b y 5 7 V G l w b y B k Z S B T d W I g S W 5 2 L D R 9 J n F 1 b 3 Q 7 L C Z x d W 9 0 O 1 N l Y 3 R p b 2 4 x L z I w M j V f U m V w b 3 J 0 Z S B k Z S B F a m V j d W N p w 7 N u I E N v b n R y Y W N 0 d W F s L 1 R p c G 8 g Y 2 F t Y m l h Z G 8 u e 1 R p c G 8 g Z G U g Y 2 9 u d H J h d G 8 s N X 0 m c X V v d D s s J n F 1 b 3 Q 7 U 2 V j d G l v b j E v M j A y N V 9 S Z X B v c n R l I G R l I E V q Z W N 1 Y 2 n D s 2 4 g Q 2 9 u d H J h Y 3 R 1 Y W w v V G l w b y B j Y W 1 i a W F k b y 5 7 V G l w b y B j b 2 5 0 c m F 0 b y w 2 f S Z x d W 9 0 O y w m c X V v d D t T Z W N 0 a W 9 u M S 8 y M D I 1 X 1 J l c G 9 y d G U g Z G U g R W p l Y 3 V j a c O z b i B D b 2 5 0 c m F j d H V h b C 9 U a X B v I G N h b W J p Y W R v L n t Q c m 9 j Z W R p b W l l b n R v L D d 9 J n F 1 b 3 Q 7 L C Z x d W 9 0 O 1 N l Y 3 R p b 2 4 x L z I w M j V f U m V w b 3 J 0 Z S B k Z S B F a m V j d W N p w 7 N u I E N v b n R y Y W N 0 d W F s L 1 R p c G 8 g Y 2 F t Y m l h Z G 8 u e 1 B y b 2 N l Z G l t a W V u d G 9 f M S w 4 f S Z x d W 9 0 O y w m c X V v d D t T Z W N 0 a W 9 u M S 8 y M D I 1 X 1 J l c G 9 y d G U g Z G U g R W p l Y 3 V j a c O z b i B D b 2 5 0 c m F j d H V h b C 9 U a X B v I G N h b W J p Y W R v L n t D b 2 Q g V U 5 T U F N D L D l 9 J n F 1 b 3 Q 7 L C Z x d W 9 0 O 1 N l Y 3 R p b 2 4 x L z I w M j V f U m V w b 3 J 0 Z S B k Z S B F a m V j d W N p w 7 N u I E N v b n R y Y W N 0 d W F s L 1 R p c G 8 g Y 2 F t Y m l h Z G 8 u e 0 7 D u m 1 l c m 8 g Z G U g c H J v Y 2 V z b y w x M H 0 m c X V v d D s s J n F 1 b 3 Q 7 U 2 V j d G l v b j E v M j A y N V 9 S Z X B v c n R l I G R l I E V q Z W N 1 Y 2 n D s 2 4 g Q 2 9 u d H J h Y 3 R 1 Y W w v V G l w b y B j Y W 1 i a W F k b y 5 7 T s K w I E V 4 c G V k a W V u d G U g U H J l Y 2 9 u d H J h Y 3 R 1 Y W w s M T F 9 J n F 1 b 3 Q 7 L C Z x d W 9 0 O 1 N l Y 3 R p b 2 4 x L z I w M j V f U m V w b 3 J 0 Z S B k Z S B F a m V j d W N p w 7 N u I E N v b n R y Y W N 0 d W F s L 1 R p c G 8 g Y 2 F t Y m l h Z G 8 u e 0 7 C s C B F e H B l Z G l l b n R l I E N v b n R y Y W N 0 d W F s L D E y f S Z x d W 9 0 O y w m c X V v d D t T Z W N 0 a W 9 u M S 8 y M D I 1 X 1 J l c G 9 y d G U g Z G U g R W p l Y 3 V j a c O z b i B D b 2 5 0 c m F j d H V h b C 9 U a X B v I G N h b W J p Y W R v L n t O w 7 p t Z X J v I G R l I G N v b n R y Y X R v L D E z f S Z x d W 9 0 O y w m c X V v d D t T Z W N 0 a W 9 u M S 8 y M D I 1 X 1 J l c G 9 y d G U g Z G U g R W p l Y 3 V j a c O z b i B D b 2 5 0 c m F j d H V h b C 9 U a X B v I G N h b W J p Y W R v L n t O w 7 p t Z X J v I G R l I G 9 y Z G V u I G R l I G N v b X B y Y S B U V k V D L D E 0 f S Z x d W 9 0 O y w m c X V v d D t T Z W N 0 a W 9 u M S 8 y M D I 1 X 1 J l c G 9 y d G U g Z G U g R W p l Y 3 V j a c O z b i B D b 2 5 0 c m F j d H V h b C 9 U a X B v I G N h b W J p Y W R v L n t P Y m p l d G 8 s M T V 9 J n F 1 b 3 Q 7 L C Z x d W 9 0 O 1 N l Y 3 R p b 2 4 x L z I w M j V f U m V w b 3 J 0 Z S B k Z S B F a m V j d W N p w 7 N u I E N v b n R y Y W N 0 d W F s L 1 R p c G 8 g Y 2 F t Y m l h Z G 8 u e 1 R p c G 8 g Z G U g Z 2 F z d G 8 s M T Z 9 J n F 1 b 3 Q 7 L C Z x d W 9 0 O 1 N l Y 3 R p b 2 4 x L z I w M j V f U m V w b 3 J 0 Z S B k Z S B F a m V j d W N p w 7 N u I E N v b n R y Y W N 0 d W F s L 1 R p c G 8 g Y 2 F t Y m l h Z G 8 u e 0 N v Z C B j Z W 5 0 c m 8 g Z 2 V z d G 9 y L D E 3 f S Z x d W 9 0 O y w m c X V v d D t T Z W N 0 a W 9 u M S 8 y M D I 1 X 1 J l c G 9 y d G U g Z G U g R W p l Y 3 V j a c O z b i B D b 2 5 0 c m F j d H V h b C 9 U a X B v I G N h b W J p Y W R v L n t D Z W 5 0 c m 8 g R 2 V z d G 9 y L D E 4 f S Z x d W 9 0 O y w m c X V v d D t T Z W N 0 a W 9 u M S 8 y M D I 1 X 1 J l c G 9 y d G U g Z G U g R W p l Y 3 V j a c O z b i B D b 2 5 0 c m F j d H V h b C 9 U a X B v I G N h b W J p Y W R v L n t D w 7 N k a W d v I G R l I M O h c m V h I H N v b G l j a X R h b n R l L D E 5 f S Z x d W 9 0 O y w m c X V v d D t T Z W N 0 a W 9 u M S 8 y M D I 1 X 1 J l c G 9 y d G U g Z G U g R W p l Y 3 V j a c O z b i B D b 2 5 0 c m F j d H V h b C 9 U a X B v I G N h b W J p Y W R v L n v D g X J l Y S B z b 2 x p Y 2 l 0 Y W 5 0 Z S w y M H 0 m c X V v d D s s J n F 1 b 3 Q 7 U 2 V j d G l v b j E v M j A y N V 9 S Z X B v c n R l I G R l I E V q Z W N 1 Y 2 n D s 2 4 g Q 2 9 u d H J h Y 3 R 1 Y W w v V G l w b y B j Y W 1 i a W F k b y 5 7 R 3 J 1 c G 8 g Z G U g Y 2 9 t c H J h c y w y M X 0 m c X V v d D s s J n F 1 b 3 Q 7 U 2 V j d G l v b j E v M j A y N V 9 S Z X B v c n R l I G R l I E V q Z W N 1 Y 2 n D s 2 4 g Q 2 9 u d H J h Y 3 R 1 Y W w v V G l w b y B j Y W 1 i a W F k b y 5 7 R 3 J 1 c G 8 g Z G U g Y 2 9 t c H J h c 1 8 y L D I y f S Z x d W 9 0 O y w m c X V v d D t T Z W N 0 a W 9 u M S 8 y M D I 1 X 1 J l c G 9 y d G U g Z G U g R W p l Y 3 V j a c O z b i B D b 2 5 0 c m F j d H V h b C 9 U a X B v I G N h b W J p Y W R v L n t U a X B v I H B y Z X N 1 c H V l c 3 R v L D I z f S Z x d W 9 0 O y w m c X V v d D t T Z W N 0 a W 9 u M S 8 y M D I 1 X 1 J l c G 9 y d G U g Z G U g R W p l Y 3 V j a c O z b i B D b 2 5 0 c m F j d H V h b C 9 U a X B v I G N h b W J p Y W R v L n t Q c m 9 n c m F t Y S B k Z S B m a W 5 h b m N p Y W N p w 7 N u L D I 0 f S Z x d W 9 0 O y w m c X V v d D t T Z W N 0 a W 9 u M S 8 y M D I 1 X 1 J l c G 9 y d G U g Z G U g R W p l Y 3 V j a c O z b i B D b 2 5 0 c m F j d H V h b C 9 U a X B v I G N h b W J p Y W R v L n t D b 2 Q g c H J v Z y B m a W 5 h b m N p Y W N p w 7 N u L D I 1 f S Z x d W 9 0 O y w m c X V v d D t T Z W N 0 a W 9 u M S 8 y M D I 1 X 1 J l c G 9 y d G U g Z G U g R W p l Y 3 V j a c O z b i B D b 2 5 0 c m F j d H V h b C 9 U a X B v I G N h b W J p Y W R v L n t U Z W 1 h I G d h c 3 R v L 2 l u d m V y c 2 n D s 2 4 s M j Z 9 J n F 1 b 3 Q 7 L C Z x d W 9 0 O 1 N l Y 3 R p b 2 4 x L z I w M j V f U m V w b 3 J 0 Z S B k Z S B F a m V j d W N p w 7 N u I E N v b n R y Y W N 0 d W F s L 1 R p c G 8 g Y 2 F t Y m l h Z G 8 u e 0 5 v b W J y Z S B w c m 9 n I G l u d i w y N 3 0 m c X V v d D s s J n F 1 b 3 Q 7 U 2 V j d G l v b j E v M j A y N V 9 S Z X B v c n R l I G R l I E V q Z W N 1 Y 2 n D s 2 4 g Q 2 9 u d H J h Y 3 R 1 Y W w v V G l w b y B j Y W 1 i a W F k b y 5 7 U H J v e W V j d G 8 g K F B F U C k s M j h 9 J n F 1 b 3 Q 7 L C Z x d W 9 0 O 1 N l Y 3 R p b 2 4 x L z I w M j V f U m V w b 3 J 0 Z S B k Z S B F a m V j d W N p w 7 N u I E N v b n R y Y W N 0 d W F s L 1 R p c G 8 g Y 2 F t Y m l h Z G 8 u e 0 1 l d G E s M j l 9 J n F 1 b 3 Q 7 L C Z x d W 9 0 O 1 N l Y 3 R p b 2 4 x L z I w M j V f U m V w b 3 J 0 Z S B k Z S B F a m V j d W N p w 7 N u I E N v b n R y Y W N 0 d W F s L 1 R p c G 8 g Y 2 F t Y m l h Z G 8 u e 0 F j d G l 2 a W R h Z C w z M H 0 m c X V v d D s s J n F 1 b 3 Q 7 U 2 V j d G l v b j E v M j A y N V 9 S Z X B v c n R l I G R l I E V q Z W N 1 Y 2 n D s 2 4 g Q 2 9 u d H J h Y 3 R 1 Y W w v V G l w b y B j Y W 1 i a W F k b y 5 7 U G 9 z U H J l L D M x f S Z x d W 9 0 O y w m c X V v d D t T Z W N 0 a W 9 u M S 8 y M D I 1 X 1 J l c G 9 y d G U g Z G U g R W p l Y 3 V j a c O z b i B D b 2 5 0 c m F j d H V h b C 9 U a X B v I G N h b W J p Y W R v L n t O b y B z b 2 x w Z W Q s M z J 9 J n F 1 b 3 Q 7 L C Z x d W 9 0 O 1 N l Y 3 R p b 2 4 x L z I w M j V f U m V w b 3 J 0 Z S B k Z S B F a m V j d W N p w 7 N u I E N v b n R y Y W N 0 d W F s L 1 R p c G 8 g Y 2 F t Y m l h Z G 8 u e 0 5 v I H N v b H B l Z C B t b 2 R p Z m l j Y W N p w 7 N u L D M z f S Z x d W 9 0 O y w m c X V v d D t T Z W N 0 a W 9 u M S 8 y M D I 1 X 1 J l c G 9 y d G U g Z G U g R W p l Y 3 V j a c O z b i B D b 2 5 0 c m F j d H V h b C 9 U a X B v I G N h b W J p Y W R v L n t O b y B D R F A s M z R 9 J n F 1 b 3 Q 7 L C Z x d W 9 0 O 1 N l Y 3 R p b 2 4 x L z I w M j V f U m V w b 3 J 0 Z S B k Z S B F a m V j d W N p w 7 N u I E N v b n R y Y W N 0 d W F s L 1 R p c G 8 g Y 2 F t Y m l h Z G 8 u e 0 V 4 c G V k a W N p w 7 N u I E N E U C w z N X 0 m c X V v d D s s J n F 1 b 3 Q 7 U 2 V j d G l v b j E v M j A y N V 9 S Z X B v c n R l I G R l I E V q Z W N 1 Y 2 n D s 2 4 g Q 2 9 u d H J h Y 3 R 1 Y W w v V G l w b y B j Y W 1 i a W F k b y 5 7 V m F s b 3 I g Q 0 R Q L D M 2 f S Z x d W 9 0 O y w m c X V v d D t T Z W N 0 a W 9 u M S 8 y M D I 1 X 1 J l c G 9 y d G U g Z G U g R W p l Y 3 V j a c O z b i B D b 2 5 0 c m F j d H V h b C 9 U a X B v I G N h b W J p Y W R v L n t O b y B D R F A g V m l n Z W 5 j a W F z I E Z 1 d H V y Y X M s M z d 9 J n F 1 b 3 Q 7 L C Z x d W 9 0 O 1 N l Y 3 R p b 2 4 x L z I w M j V f U m V w b 3 J 0 Z S B k Z S B F a m V j d W N p w 7 N u I E N v b n R y Y W N 0 d W F s L 1 R p c G 8 g Y 2 F t Y m l h Z G 8 u e 0 V 4 c G V k a W N p w 7 N u I E N E U C B W a W d l b m N p Y X M g R n V 0 d X I s M z h 9 J n F 1 b 3 Q 7 L C Z x d W 9 0 O 1 N l Y 3 R p b 2 4 x L z I w M j V f U m V w b 3 J 0 Z S B k Z S B F a m V j d W N p w 7 N u I E N v b n R y Y W N 0 d W F s L 1 R p c G 8 g Y 2 F t Y m l h Z G 8 u e 1 Z h b G 9 y I E N E U C B W a W d l b m N p Y X M g R n V 0 d X J h c y w z O X 0 m c X V v d D s s J n F 1 b 3 Q 7 U 2 V j d G l v b j E v M j A y N V 9 S Z X B v c n R l I G R l I E V q Z W N 1 Y 2 n D s 2 4 g Q 2 9 u d H J h Y 3 R 1 Y W w v V G l w b y B j Y W 1 i a W F k b y 5 7 R G 9 j d W 1 l b n R v I G N v b X B y Y X M s N D B 9 J n F 1 b 3 Q 7 L C Z x d W 9 0 O 1 N l Y 3 R p b 2 4 x L z I w M j V f U m V w b 3 J 0 Z S B k Z S B F a m V j d W N p w 7 N u I E N v b n R y Y W N 0 d W F s L 1 R p c G 8 g Y 2 F t Y m l h Z G 8 u e 0 5 v I F J Q L D Q x f S Z x d W 9 0 O y w m c X V v d D t T Z W N 0 a W 9 u M S 8 y M D I 1 X 1 J l c G 9 y d G U g Z G U g R W p l Y 3 V j a c O z b i B D b 2 5 0 c m F j d H V h b C 9 U a X B v I G N h b W J p Y W R v L n t F e H B l Z G l j a c O z b i B S U C w 0 M n 0 m c X V v d D s s J n F 1 b 3 Q 7 U 2 V j d G l v b j E v M j A y N V 9 S Z X B v c n R l I G R l I E V q Z W N 1 Y 2 n D s 2 4 g Q 2 9 u d H J h Y 3 R 1 Y W w v V G l w b y B j Y W 1 i a W F k b y 5 7 V m F s b 3 I g U l A s N D N 9 J n F 1 b 3 Q 7 L C Z x d W 9 0 O 1 N l Y 3 R p b 2 4 x L z I w M j V f U m V w b 3 J 0 Z S B k Z S B F a m V j d W N p w 7 N u I E N v b n R y Y W N 0 d W F s L 1 R p c G 8 g Y 2 F t Y m l h Z G 8 u e 0 5 v I F J Q I F Z p Z 2 V u Y 2 l h c y B G d X R 1 c m F z L D Q 0 f S Z x d W 9 0 O y w m c X V v d D t T Z W N 0 a W 9 u M S 8 y M D I 1 X 1 J l c G 9 y d G U g Z G U g R W p l Y 3 V j a c O z b i B D b 2 5 0 c m F j d H V h b C 9 U a X B v I G N h b W J p Y W R v L n t F e H B l Z G l j a c O z b i B S U C B W a W d l b m N p Y X M g R n V 0 d X J h L D Q 1 f S Z x d W 9 0 O y w m c X V v d D t T Z W N 0 a W 9 u M S 8 y M D I 1 X 1 J l c G 9 y d G U g Z G U g R W p l Y 3 V j a c O z b i B D b 2 5 0 c m F j d H V h b C 9 U a X B v I G N h b W J p Y W R v L n t W Y W x v c i B S U C B W a W d l b m N p Y X M g R n V 0 d X J h c y w 0 N n 0 m c X V v d D s s J n F 1 b 3 Q 7 U 2 V j d G l v b j E v M j A y N V 9 S Z X B v c n R l I G R l I E V q Z W N 1 Y 2 n D s 2 4 g Q 2 9 u d H J h Y 3 R 1 Y W w v V G l w b y B j Y W 1 i a W F k b y 5 7 U m l l c 2 d v c y B Q c m 9 m Z X N p b 2 5 h b G V z L D Q 3 f S Z x d W 9 0 O y w m c X V v d D t T Z W N 0 a W 9 u M S 8 y M D I 1 X 1 J l c G 9 y d G U g Z G U g R W p l Y 3 V j a c O z b i B D b 2 5 0 c m F j d H V h b C 9 U a X B v I G N h b W J p Y W R v L n t P c m l n Z W 4 g Z G U g U H J l c 3 V w d W V z d G 8 s N D h 9 J n F 1 b 3 Q 7 L C Z x d W 9 0 O 1 N l Y 3 R p b 2 4 x L z I w M j V f U m V w b 3 J 0 Z S B k Z S B F a m V j d W N p w 7 N u I E N v b n R y Y W N 0 d W F s L 1 R p c G 8 g Y 2 F t Y m l h Z G 8 u e 0 9 y a W d l b i B k Z S B S Z W N 1 c n N v c y w 0 O X 0 m c X V v d D s s J n F 1 b 3 Q 7 U 2 V j d G l v b j E v M j A y N V 9 S Z X B v c n R l I G R l I E V q Z W N 1 Y 2 n D s 2 4 g Q 2 9 u d H J h Y 3 R 1 Y W w v V G l w b y B j Y W 1 i a W F k b y 5 7 V G l w b y B N b 2 5 l Z G E g Q 2 9 u d H J h d G 8 s N T B 9 J n F 1 b 3 Q 7 L C Z x d W 9 0 O 1 N l Y 3 R p b 2 4 x L z I w M j V f U m V w b 3 J 0 Z S B k Z S B F a m V j d W N p w 7 N u I E N v b n R y Y W N 0 d W F s L 1 R p c G 8 g Y 2 F t Y m l h Z G 8 u e 1 Z h b G 9 y I G R l I E 1 v b m V k Y S B F e H Q s N T F 9 J n F 1 b 3 Q 7 L C Z x d W 9 0 O 1 N l Y 3 R p b 2 4 x L z I w M j V f U m V w b 3 J 0 Z S B k Z S B F a m V j d W N p w 7 N u I E N v b n R y Y W N 0 d W F s L 1 R p c G 8 g Y 2 F t Y m l h Z G 8 u e 1 Z h b G 9 y I H R h c 2 E g Y 2 F t Y m l v L D U y f S Z x d W 9 0 O y w m c X V v d D t T Z W N 0 a W 9 u M S 8 y M D I 1 X 1 J l c G 9 y d G U g Z G U g R W p l Y 3 V j a c O z b i B D b 2 5 0 c m F j d H V h b C 9 U a X B v I G N h b W J p Y W R v L n t W Y W x v c i B p b m l j a W F s I G N v b n R y Y X R v L D U z f S Z x d W 9 0 O y w m c X V v d D t T Z W N 0 a W 9 u M S 8 y M D I 1 X 1 J l c G 9 y d G U g Z G U g R W p l Y 3 V j a c O z b i B D b 2 5 0 c m F j d H V h b C 9 U a X B v I G N h b W J p Y W R v L n t P Y n N l c n Z h Y 2 l v b m V z I H Z h b G 9 y L D U 0 f S Z x d W 9 0 O y w m c X V v d D t T Z W N 0 a W 9 u M S 8 y M D I 1 X 1 J l c G 9 y d G U g Z G U g R W p l Y 3 V j a c O z b i B D b 2 5 0 c m F j d H V h b C 9 U a X B v I G N h b W J p Y W R v L n t O b y B D R F A g T m 9 2 Z W R h Z G V z L D U 1 f S Z x d W 9 0 O y w m c X V v d D t T Z W N 0 a W 9 u M S 8 y M D I 1 X 1 J l c G 9 y d G U g Z G U g R W p l Y 3 V j a c O z b i B D b 2 5 0 c m F j d H V h b C 9 U a X B v I G N h b W J p Y W R v L n t F e H B l Z G l j a c O z b i B D R F A g T m 9 2 Z W R h Z G V z L D U 2 f S Z x d W 9 0 O y w m c X V v d D t T Z W N 0 a W 9 u M S 8 y M D I 1 X 1 J l c G 9 y d G U g Z G U g R W p l Y 3 V j a c O z b i B D b 2 5 0 c m F j d H V h b C 9 U a X B v I G N h b W J p Y W R v L n t W Y W x v c i B D R F A g T m 9 2 Z W R h Z G V z L D U 3 f S Z x d W 9 0 O y w m c X V v d D t T Z W N 0 a W 9 u M S 8 y M D I 1 X 1 J l c G 9 y d G U g Z G U g R W p l Y 3 V j a c O z b i B D b 2 5 0 c m F j d H V h b C 9 U a X B v I G N h b W J p Y W R v L n t O b y B D R F A g V m l n Z W 5 j a W F z I E Z 1 d H V y Y X M g T m 9 2 Z W Q s N T h 9 J n F 1 b 3 Q 7 L C Z x d W 9 0 O 1 N l Y 3 R p b 2 4 x L z I w M j V f U m V w b 3 J 0 Z S B k Z S B F a m V j d W N p w 7 N u I E N v b n R y Y W N 0 d W F s L 1 R p c G 8 g Y 2 F t Y m l h Z G 8 u e 0 V 4 c G V k a W N p w 7 N u I E N E U C B W a W d l b m N p Y X M g R n V 0 d X J f M y w 1 O X 0 m c X V v d D s s J n F 1 b 3 Q 7 U 2 V j d G l v b j E v M j A y N V 9 S Z X B v c n R l I G R l I E V q Z W N 1 Y 2 n D s 2 4 g Q 2 9 u d H J h Y 3 R 1 Y W w v V G l w b y B j Y W 1 i a W F k b y 5 7 V m F s b 3 I g Q 0 R Q I F Z p Z 2 V u Y 2 l h c y B G d X R 1 c m F z I E 5 v L D Y w f S Z x d W 9 0 O y w m c X V v d D t T Z W N 0 a W 9 u M S 8 y M D I 1 X 1 J l c G 9 y d G U g Z G U g R W p l Y 3 V j a c O z b i B D b 2 5 0 c m F j d H V h b C 9 U a X B v I G N h b W J p Y W R v L n t O b y B S U C B O b 3 Z l Z G F k Z X M s N j F 9 J n F 1 b 3 Q 7 L C Z x d W 9 0 O 1 N l Y 3 R p b 2 4 x L z I w M j V f U m V w b 3 J 0 Z S B k Z S B F a m V j d W N p w 7 N u I E N v b n R y Y W N 0 d W F s L 1 R p c G 8 g Y 2 F t Y m l h Z G 8 u e 0 V 4 c G V k a W N p w 7 N u I F J Q I E 5 v d m V k Y W R l c y w 2 M n 0 m c X V v d D s s J n F 1 b 3 Q 7 U 2 V j d G l v b j E v M j A y N V 9 S Z X B v c n R l I G R l I E V q Z W N 1 Y 2 n D s 2 4 g Q 2 9 u d H J h Y 3 R 1 Y W w v V G l w b y B j Y W 1 i a W F k b y 5 7 V m F s b 3 I g U l A g T m 9 2 Z W R h Z G V z L D Y z f S Z x d W 9 0 O y w m c X V v d D t T Z W N 0 a W 9 u M S 8 y M D I 1 X 1 J l c G 9 y d G U g Z G U g R W p l Y 3 V j a c O z b i B D b 2 5 0 c m F j d H V h b C 9 U a X B v I G N h b W J p Y W R v L n t O b y B S U C B W a W d l b m N p Y X M g R n V 0 d X J h c y B O b 3 Z l Z G E s N j R 9 J n F 1 b 3 Q 7 L C Z x d W 9 0 O 1 N l Y 3 R p b 2 4 x L z I w M j V f U m V w b 3 J 0 Z S B k Z S B F a m V j d W N p w 7 N u I E N v b n R y Y W N 0 d W F s L 1 R p c G 8 g Y 2 F t Y m l h Z G 8 u e 0 V 4 c G V k a W N p w 7 N u I F J Q I F Z p Z 2 V u Y 2 l h c y B G d X R 1 c m F f N C w 2 N X 0 m c X V v d D s s J n F 1 b 3 Q 7 U 2 V j d G l v b j E v M j A y N V 9 S Z X B v c n R l I G R l I E V q Z W N 1 Y 2 n D s 2 4 g Q 2 9 u d H J h Y 3 R 1 Y W w v V G l w b y B j Y W 1 i a W F k b y 5 7 V m F s b 3 I g U l A g V m l n Z W 5 j a W F z I E Z 1 d H V y Y X M g T m 9 2 L D Y 2 f S Z x d W 9 0 O y w m c X V v d D t T Z W N 0 a W 9 u M S 8 y M D I 1 X 1 J l c G 9 y d G U g Z G U g R W p l Y 3 V j a c O z b i B D b 2 5 0 c m F j d H V h b C 9 U a X B v I G N h b W J p Y W R v L n t O b y B w Z W R p Z G 8 g b W 9 k a W Z p Y 2 F j a c O z b i w 2 N 3 0 m c X V v d D s s J n F 1 b 3 Q 7 U 2 V j d G l v b j E v M j A y N V 9 S Z X B v c n R l I G R l I E V q Z W N 1 Y 2 n D s 2 4 g Q 2 9 u d H J h Y 3 R 1 Y W w v V G l w b y B j Y W 1 i a W F k b y 5 7 V m F s b 3 I g d G 9 0 Y W w g Y W R p Y 2 l v b m V z L D Y 4 f S Z x d W 9 0 O y w m c X V v d D t T Z W N 0 a W 9 u M S 8 y M D I 1 X 1 J l c G 9 y d G U g Z G U g R W p l Y 3 V j a c O z b i B D b 2 5 0 c m F j d H V h b C 9 U a X B v I G N h b W J p Y W R v L n t O L i B h Z G l j a W 9 u Z X M g c m V h b G l 6 Y W R h c y w 2 O X 0 m c X V v d D s s J n F 1 b 3 Q 7 U 2 V j d G l v b j E v M j A y N V 9 S Z X B v c n R l I G R l I E V q Z W N 1 Y 2 n D s 2 4 g Q 2 9 u d H J h Y 3 R 1 Y W w v V G l w b y B j Y W 1 i a W F k b y 5 7 V m F s b 3 I g d G 9 0 Y W w g Y 2 9 u d H J h d G 8 g Y 2 9 u I G F k a W N p L D c w f S Z x d W 9 0 O y w m c X V v d D t T Z W N 0 a W 9 u M S 8 y M D I 1 X 1 J l c G 9 y d G U g Z G U g R W p l Y 3 V j a c O z b i B D b 2 5 0 c m F j d H V h b C 9 U a X B v I G N h b W J p Y W R v L n t G b 3 J t Y S B k Z S B w Y W d v L D c x f S Z x d W 9 0 O y w m c X V v d D t T Z W N 0 a W 9 u M S 8 y M D I 1 X 1 J l c G 9 y d G U g Z G U g R W p l Y 3 V j a c O z b i B D b 2 5 0 c m F j d H V h b C 9 U a X B v I G N h b W J p Y W R v L n t Q b G F 6 b y B l a m V j d W N p w 7 N u I G N v b n R y Y X R v L D c y f S Z x d W 9 0 O y w m c X V v d D t T Z W N 0 a W 9 u M S 8 y M D I 1 X 1 J l c G 9 y d G U g Z G U g R W p l Y 3 V j a c O z b i B D b 2 5 0 c m F j d H V h b C 9 U a X B v I G N h b W J p Y W R v L n t P Y n N l c n Z h Y 2 n D s 2 5 l c y B w b G F 6 b y w 3 M 3 0 m c X V v d D s s J n F 1 b 3 Q 7 U 2 V j d G l v b j E v M j A y N V 9 S Z X B v c n R l I G R l I E V q Z W N 1 Y 2 n D s 2 4 g Q 2 9 u d H J h Y 3 R 1 Y W w v V G l w b y B j Y W 1 i a W F k b y 5 7 U G x h e m 8 g d G 9 0 Y W w g c H L D s 3 J y b 2 d h c y w 3 N H 0 m c X V v d D s s J n F 1 b 3 Q 7 U 2 V j d G l v b j E v M j A y N V 9 S Z X B v c n R l I G R l I E V q Z W N 1 Y 2 n D s 2 4 g Q 2 9 u d H J h Y 3 R 1 Y W w v V G l w b y B j Y W 1 i a W F k b y 5 7 T 2 J z Z X J 2 Y W N p w 7 N u Z X M g c G x h e m 8 g c H L D s 3 J y b 2 d h L D c 1 f S Z x d W 9 0 O y w m c X V v d D t T Z W N 0 a W 9 u M S 8 y M D I 1 X 1 J l c G 9 y d G U g Z G U g R W p l Y 3 V j a c O z b i B D b 2 5 0 c m F j d H V h b C 9 U a X B v I G N h b W J p Y W R v L n t Q b G F 6 b y B 0 b 3 R h b C B j b 2 5 0 c m F 0 b y w 3 N n 0 m c X V v d D s s J n F 1 b 3 Q 7 U 2 V j d G l v b j E v M j A y N V 9 S Z X B v c n R l I G R l I E V q Z W N 1 Y 2 n D s 2 4 g Q 2 9 u d H J h Y 3 R 1 Y W w v V G l w b y B j Y W 1 i a W F k b y 5 7 V m l n Z W 5 j a W E g Z G V s I G N v b n R y Y X R v L D c 3 f S Z x d W 9 0 O y w m c X V v d D t T Z W N 0 a W 9 u M S 8 y M D I 1 X 1 J l c G 9 y d G U g Z G U g R W p l Y 3 V j a c O z b i B D b 2 5 0 c m F j d H V h b C 9 U a X B v I G N h b W J p Y W R v L n t D b 2 5 0 c m F 0 a X N 0 Y S w 3 O H 0 m c X V v d D s s J n F 1 b 3 Q 7 U 2 V j d G l v b j E v M j A y N V 9 S Z X B v c n R l I G R l I E V q Z W N 1 Y 2 n D s 2 4 g Q 2 9 u d H J h Y 3 R 1 Y W w v V G l w b y B j Y W 1 i a W F k b y 5 7 S W Q g Y 2 9 u d H J h d G l z d G E s N z l 9 J n F 1 b 3 Q 7 L C Z x d W 9 0 O 1 N l Y 3 R p b 2 4 x L z I w M j V f U m V w b 3 J 0 Z S B k Z S B F a m V j d W N p w 7 N u I E N v b n R y Y W N 0 d W F s L 1 R p c G 8 g Y 2 F t Y m l h Z G 8 u e 0 T D r W d p d G 8 g d m V y a W Z p Y 2 F j a c O z b i B J Z C w 4 M H 0 m c X V v d D s s J n F 1 b 3 Q 7 U 2 V j d G l v b j E v M j A y N V 9 S Z X B v c n R l I G R l I E V q Z W N 1 Y 2 n D s 2 4 g Q 2 9 u d H J h Y 3 R 1 Y W w v V G l w b y B j Y W 1 i a W F k b y 5 7 V G l w b y B J R C w 4 M X 0 m c X V v d D s s J n F 1 b 3 Q 7 U 2 V j d G l v b j E v M j A y N V 9 S Z X B v c n R l I G R l I E V q Z W N 1 Y 2 n D s 2 4 g Q 2 9 u d H J h Y 3 R 1 Y W w v V G l w b y B j Y W 1 i a W F k b y 5 7 T m F 0 d X J h b G V 6 Y S w 4 M n 0 m c X V v d D s s J n F 1 b 3 Q 7 U 2 V j d G l v b j E v M j A y N V 9 S Z X B v c n R l I G R l I E V q Z W N 1 Y 2 n D s 2 4 g Q 2 9 u d H J h Y 3 R 1 Y W w v V G l w b y B j Y W 1 i a W F k b y 5 7 U 2 V 4 b y w 4 M 3 0 m c X V v d D s s J n F 1 b 3 Q 7 U 2 V j d G l v b j E v M j A y N V 9 S Z X B v c n R l I G R l I E V q Z W N 1 Y 2 n D s 2 4 g Q 2 9 u d H J h Y 3 R 1 Y W w v V G l w b y B j Y W 1 i a W F k b y 5 7 R W R h Z C w 4 N H 0 m c X V v d D s s J n F 1 b 3 Q 7 U 2 V j d G l v b j E v M j A y N V 9 S Z X B v c n R l I G R l I E V q Z W N 1 Y 2 n D s 2 4 g Q 2 9 u d H J h Y 3 R 1 Y W w v V G l w b y B j Y W 1 i a W F k b y 5 7 T m l 2 Z W w g Z G U g Z X N 0 d W R p b y w 4 N X 0 m c X V v d D s s J n F 1 b 3 Q 7 U 2 V j d G l v b j E v M j A y N V 9 S Z X B v c n R l I G R l I E V q Z W N 1 Y 2 n D s 2 4 g Q 2 9 u d H J h Y 3 R 1 Y W w v V G l w b y B j Y W 1 i a W F k b y 5 7 U H J v Z m V z a c O z b i w 4 N n 0 m c X V v d D s s J n F 1 b 3 Q 7 U 2 V j d G l v b j E v M j A y N V 9 S Z X B v c n R l I G R l I E V q Z W N 1 Y 2 n D s 2 4 g Q 2 9 u d H J h Y 3 R 1 Y W w v V G l w b y B j Y W 1 i a W F k b y 5 7 R m 9 y b W F j a c O z b i B j b 2 5 0 c m F 0 a X N 0 Y S w 4 N 3 0 m c X V v d D s s J n F 1 b 3 Q 7 U 2 V j d G l v b j E v M j A y N V 9 S Z X B v c n R l I G R l I E V q Z W N 1 Y 2 n D s 2 4 g Q 2 9 u d H J h Y 3 R 1 Y W w v V G l w b y B j Y W 1 i a W F k b y 5 7 R X h w Z X J p Z W 5 j a W E g Y 2 9 u d H J h d G l z d G E s O D h 9 J n F 1 b 3 Q 7 L C Z x d W 9 0 O 1 N l Y 3 R p b 2 4 x L z I w M j V f U m V w b 3 J 0 Z S B k Z S B F a m V j d W N p w 7 N u I E N v b n R y Y W N 0 d W F s L 1 R p c G 8 g Y 2 F t Y m l h Z G 8 u e 0 V 4 c G V y a W V u Y 2 l h I H J l b G F j a W 9 u Y W R h L D g 5 f S Z x d W 9 0 O y w m c X V v d D t T Z W N 0 a W 9 u M S 8 y M D I 1 X 1 J l c G 9 y d G U g Z G U g R W p l Y 3 V j a c O z b i B D b 2 5 0 c m F j d H V h b C 9 U a X B v I G N h b W J p Y W R v L n t U a X B v I G l k Z W 5 0 a W Z p Y 2 F j a c O z b i B y Z X B y Z X N l b n R h L D k w f S Z x d W 9 0 O y w m c X V v d D t T Z W N 0 a W 9 u M S 8 y M D I 1 X 1 J l c G 9 y d G U g Z G U g R W p l Y 3 V j a c O z b i B D b 2 5 0 c m F j d H V h b C 9 U a X B v I G N h b W J p Y W R v L n t J Z G V u d G l m a W N h Y 2 l v b i B S Z X B y Z X N l b n R h b n R l L D k x f S Z x d W 9 0 O y w m c X V v d D t T Z W N 0 a W 9 u M S 8 y M D I 1 X 1 J l c G 9 y d G U g Z G U g R W p l Y 3 V j a c O z b i B D b 2 5 0 c m F j d H V h b C 9 U a X B v I G N h b W J p Y W R v L n t S Z X B y Z X N l b n R h b n R l I G x l Z 2 F s L D k y f S Z x d W 9 0 O y w m c X V v d D t T Z W N 0 a W 9 u M S 8 y M D I 1 X 1 J l c G 9 y d G U g Z G U g R W p l Y 3 V j a c O z b i B D b 2 5 0 c m F j d H V h b C 9 U a X B v I G N h b W J p Y W R v L n t O b 2 1 i c m U g c m V w c m V z Z W 5 0 Y W 5 0 Z S B s Z W d h b C 1 j b 2 4 s O T N 9 J n F 1 b 3 Q 7 L C Z x d W 9 0 O 1 N l Y 3 R p b 2 4 x L z I w M j V f U m V w b 3 J 0 Z S B k Z S B F a m V j d W N p w 7 N u I E N v b n R y Y W N 0 d W F s L 1 R p c G 8 g Y 2 F t Y m l h Z G 8 u e 0 N h c m d v I F J l c H J l c 2 V u d G F u d G U g T G V n Y W w s O T R 9 J n F 1 b 3 Q 7 L C Z x d W 9 0 O 1 N l Y 3 R p b 2 4 x L z I w M j V f U m V w b 3 J 0 Z S B k Z S B F a m V j d W N p w 7 N u I E N v b n R y Y W N 0 d W F s L 1 R p c G 8 g Y 2 F t Y m l h Z G 8 u e 0 R p c m V j Y 2 n D s 2 4 g c H J v d m V l Z G 9 y L D k 1 f S Z x d W 9 0 O y w m c X V v d D t T Z W N 0 a W 9 u M S 8 y M D I 1 X 1 J l c G 9 y d G U g Z G U g R W p l Y 3 V j a c O z b i B D b 2 5 0 c m F j d H V h b C 9 U a X B v I G N h b W J p Y W R v L n t U Z W z D q W Z v b m 8 g c H J v d m V l Z G 9 y L D k 2 f S Z x d W 9 0 O y w m c X V v d D t T Z W N 0 a W 9 u M S 8 y M D I 1 X 1 J l c G 9 y d G U g Z G U g R W p l Y 3 V j a c O z b i B D b 2 5 0 c m F j d H V h b C 9 U a X B v I G N h b W J p Y W R v L n t D b 3 J y Z W 8 t Z S B w c m 9 2 Z W V k b 3 I s O T d 9 J n F 1 b 3 Q 7 L C Z x d W 9 0 O 1 N l Y 3 R p b 2 4 x L z I w M j V f U m V w b 3 J 0 Z S B k Z S B F a m V j d W N p w 7 N u I E N v b n R y Y W N 0 d W F s L 1 R p c G 8 g Y 2 F t Y m l h Z G 8 u e 1 R p c G 8 g Z W 5 0 a W R h Z C w 5 O H 0 m c X V v d D s s J n F 1 b 3 Q 7 U 2 V j d G l v b j E v M j A y N V 9 S Z X B v c n R l I G R l I E V q Z W N 1 Y 2 n D s 2 4 g Q 2 9 u d H J h Y 3 R 1 Y W w v V G l w b y B j Y W 1 i a W F k b y 5 7 T m 8 g Y 2 V y d G l m a W N h Z G 8 g Y 2 9 u c 3 R p d H V j a c O z b i w 5 O X 0 m c X V v d D s s J n F 1 b 3 Q 7 U 2 V j d G l v b j E v M j A y N V 9 S Z X B v c n R l I G R l I E V q Z W N 1 Y 2 n D s 2 4 g Q 2 9 u d H J h Y 3 R 1 Y W w v V G l w b y B j Y W 1 i a W F k b y 5 7 V G l w b y B k Z S B v c m c v c G V y c y w x M D B 9 J n F 1 b 3 Q 7 L C Z x d W 9 0 O 1 N l Y 3 R p b 2 4 x L z I w M j V f U m V w b 3 J 0 Z S B k Z S B F a m V j d W N p w 7 N u I E N v b n R y Y W N 0 d W F s L 1 R p c G 8 g Y 2 F t Y m l h Z G 8 u e 0 5 h Y 2 l v b m F s a W R h Z C w x M D F 9 J n F 1 b 3 Q 7 L C Z x d W 9 0 O 1 N l Y 3 R p b 2 4 x L z I w M j V f U m V w b 3 J 0 Z S B k Z S B F a m V j d W N p w 7 N u I E N v b n R y Y W N 0 d W F s L 1 R p c G 8 g Y 2 F t Y m l h Z G 8 u e 0 R h d G 9 z I C B T d X B l c n Z p c 2 9 y L D E w M n 0 m c X V v d D s s J n F 1 b 3 Q 7 U 2 V j d G l v b j E v M j A y N V 9 S Z X B v c n R l I G R l I E V q Z W N 1 Y 2 n D s 2 4 g Q 2 9 u d H J h Y 3 R 1 Y W w v V G l w b y B j Y W 1 i a W F k b y 5 7 R G F 0 b 3 M g Z G U g S W 5 0 Z X J 2 Z W 5 0 b 3 I s M T A z f S Z x d W 9 0 O y w m c X V v d D t T Z W N 0 a W 9 u M S 8 y M D I 1 X 1 J l c G 9 y d G U g Z G U g R W p l Y 3 V j a c O z b i B D b 2 5 0 c m F j d H V h b C 9 U a X B v I G N h b W J p Y W R v L n t P c m R l b m F k b 3 I g Z G V s I G d h c 3 R v L D E w N H 0 m c X V v d D s s J n F 1 b 3 Q 7 U 2 V j d G l v b j E v M j A y N V 9 S Z X B v c n R l I G R l I E V q Z W N 1 Y 2 n D s 2 4 g Q 2 9 u d H J h Y 3 R 1 Y W w v V G l w b y B j Y W 1 i a W F k b y 5 7 Q 2 x h c 2 U g Z G U g Z 2 F y Y W 5 0 w 6 1 h L D E w N X 0 m c X V v d D s s J n F 1 b 3 Q 7 U 2 V j d G l v b j E v M j A y N V 9 S Z X B v c n R l I G R l I E V q Z W N 1 Y 2 n D s 2 4 g Q 2 9 u d H J h Y 3 R 1 Y W w v V G l w b y B j Y W 1 i a W F k b y 5 7 R 2 F y Y W 5 0 w 6 1 h I G 8 g c M O z b G l 6 Y S w x M D Z 9 J n F 1 b 3 Q 7 L C Z x d W 9 0 O 1 N l Y 3 R p b 2 4 x L z I w M j V f U m V w b 3 J 0 Z S B k Z S B F a m V j d W N p w 7 N u I E N v b n R y Y W N 0 d W F s L 1 R p c G 8 g Y 2 F t Y m l h Z G 8 u e 0 4 u I G d h c m F u d G l h L D E w N 3 0 m c X V v d D s s J n F 1 b 3 Q 7 U 2 V j d G l v b j E v M j A y N V 9 S Z X B v c n R l I G R l I E V q Z W N 1 Y 2 n D s 2 4 g Q 2 9 u d H J h Y 3 R 1 Y W w v V G l w b y B j Y W 1 i a W F k b y 5 7 T i 4 g Y W 5 l e G 8 s M T A 4 f S Z x d W 9 0 O y w m c X V v d D t T Z W N 0 a W 9 u M S 8 y M D I 1 X 1 J l c G 9 y d G U g Z G U g R W p l Y 3 V j a c O z b i B D b 2 5 0 c m F j d H V h b C 9 U a X B v I G N h b W J p Y W R v L n t G Z W N o Y S B p b m l j a W 8 g d m l n Z W 5 j a W E s M T A 5 f S Z x d W 9 0 O y w m c X V v d D t T Z W N 0 a W 9 u M S 8 y M D I 1 X 1 J l c G 9 y d G U g Z G U g R W p l Y 3 V j a c O z b i B D b 2 5 0 c m F j d H V h b C 9 U a X B v I G N h b W J p Y W R v L n t G Z W N o Y S B m a W 4 g d m l n Z W 5 j a W E s M T E w f S Z x d W 9 0 O y w m c X V v d D t T Z W N 0 a W 9 u M S 8 y M D I 1 X 1 J l c G 9 y d G U g Z G U g R W p l Y 3 V j a c O z b i B D b 2 5 0 c m F j d H V h b C 9 U a X B v I G N h b W J p Y W R v L n t G Z W N o Y S B n Y X J h b n R p Y S w x M T F 9 J n F 1 b 3 Q 7 L C Z x d W 9 0 O 1 N l Y 3 R p b 2 4 x L z I w M j V f U m V w b 3 J 0 Z S B k Z S B F a m V j d W N p w 7 N u I E N v b n R y Y W N 0 d W F s L 1 R p c G 8 g Y 2 F t Y m l h Z G 8 u e 0 F z Z W d 1 c m F k b 3 J h L D E x M n 0 m c X V v d D s s J n F 1 b 3 Q 7 U 2 V j d G l v b j E v M j A y N V 9 S Z X B v c n R l I G R l I E V q Z W N 1 Y 2 n D s 2 4 g Q 2 9 u d H J h Y 3 R 1 Y W w v V G l w b y B j Y W 1 i a W F k b y 5 7 R 2 F y Y W 5 0 w 6 1 h I G 8 g c M O z b G l 6 Y S B S Q 0 U s M T E z f S Z x d W 9 0 O y w m c X V v d D t T Z W N 0 a W 9 u M S 8 y M D I 1 X 1 J l c G 9 y d G U g Z G U g R W p l Y 3 V j a c O z b i B D b 2 5 0 c m F j d H V h b C 9 U a X B v I G N h b W J p Y W R v L n t O b y B n Y X J h b n T D r W E g U k N F L D E x N H 0 m c X V v d D s s J n F 1 b 3 Q 7 U 2 V j d G l v b j E v M j A y N V 9 S Z X B v c n R l I G R l I E V q Z W N 1 Y 2 n D s 2 4 g Q 2 9 u d H J h Y 3 R 1 Y W w v V G l w b y B j Y W 1 i a W F k b y 5 7 T m 8 g Y W 5 l e G 8 g Z 2 F y Y W 5 0 w 6 1 h I F J D R S w x M T V 9 J n F 1 b 3 Q 7 L C Z x d W 9 0 O 1 N l Y 3 R p b 2 4 x L z I w M j V f U m V w b 3 J 0 Z S B k Z S B F a m V j d W N p w 7 N u I E N v b n R y Y W N 0 d W F s L 1 R p c G 8 g Y 2 F t Y m l h Z G 8 u e 0 Z l Y 2 h h I G l u a W N p b y B 2 a W d l b m N p Y V 8 1 L D E x N n 0 m c X V v d D s s J n F 1 b 3 Q 7 U 2 V j d G l v b j E v M j A y N V 9 S Z X B v c n R l I G R l I E V q Z W N 1 Y 2 n D s 2 4 g Q 2 9 u d H J h Y 3 R 1 Y W w v V G l w b y B j Y W 1 i a W F k b y 5 7 R m V j a G E g Z m l u I H Z p Z 2 V u Y 2 l h X z Y s M T E 3 f S Z x d W 9 0 O y w m c X V v d D t T Z W N 0 a W 9 u M S 8 y M D I 1 X 1 J l c G 9 y d G U g Z G U g R W p l Y 3 V j a c O z b i B D b 2 5 0 c m F j d H V h b C 9 U a X B v I G N h b W J p Y W R v L n t G Z W N o Y S B n Y X J h b n R p Y V 8 3 L D E x O H 0 m c X V v d D s s J n F 1 b 3 Q 7 U 2 V j d G l v b j E v M j A y N V 9 S Z X B v c n R l I G R l I E V q Z W N 1 Y 2 n D s 2 4 g Q 2 9 u d H J h Y 3 R 1 Y W w v V G l w b y B j Y W 1 i a W F k b y 5 7 Q X N l Z 3 V y Y W R v c m F f O C w x M T l 9 J n F 1 b 3 Q 7 L C Z x d W 9 0 O 1 N l Y 3 R p b 2 4 x L z I w M j V f U m V w b 3 J 0 Z S B k Z S B F a m V j d W N p w 7 N u I E N v b n R y Y W N 0 d W F s L 1 R p c G 8 g Y 2 F t Y m l h Z G 8 u e 0 F w c m 9 i Y W N p w 7 N u I G d h c m F u d M O t Y X M s M T I w f S Z x d W 9 0 O y w m c X V v d D t T Z W N 0 a W 9 u M S 8 y M D I 1 X 1 J l c G 9 y d G U g Z G U g R W p l Y 3 V j a c O z b i B D b 2 5 0 c m F j d H V h b C 9 U a X B v I G N h b W J p Y W R v L n t P Y n N l c n Z h Y 2 n D s 2 5 l c y B n Y X J h b n T D r W F z L D E y M X 0 m c X V v d D s s J n F 1 b 3 Q 7 U 2 V j d G l v b j E v M j A y N V 9 S Z X B v c n R l I G R l I E V q Z W N 1 Y 2 n D s 2 4 g Q 2 9 u d H J h Y 3 R 1 Y W w v V G l w b y B j Y W 1 i a W F k b y 5 7 R X N 0 Y W R v L D E y M n 0 m c X V v d D s s J n F 1 b 3 Q 7 U 2 V j d G l v b j E v M j A y N V 9 S Z X B v c n R l I G R l I E V q Z W N 1 Y 2 n D s 2 4 g Q 2 9 u d H J h Y 3 R 1 Y W w v V G l w b y B j Y W 1 i a W F k b y 5 7 R m l y b W E g Z G V s I G N v b n R y Y X R p c 3 R h L D E y M 3 0 m c X V v d D s s J n F 1 b 3 Q 7 U 2 V j d G l v b j E v M j A y N V 9 S Z X B v c n R l I G R l I E V q Z W N 1 Y 2 n D s 2 4 g Q 2 9 u d H J h Y 3 R 1 Y W w v V G l w b y B j Y W 1 i a W F k b y 5 7 R m V j a G E g c G F y Y S B y Z W 1 p d G l y I G R v Y 3 M s M T I 0 f S Z x d W 9 0 O y w m c X V v d D t T Z W N 0 a W 9 u M S 8 y M D I 1 X 1 J l c G 9 y d G U g Z G U g R W p l Y 3 V j a c O z b i B D b 2 5 0 c m F j d H V h b C 9 U a X B v I G N h b W J p Y W R v L n t G Z W N o Y S B k Z S B h Z G p 1 Z G l j Y W N p w 7 N u L D E y N X 0 m c X V v d D s s J n F 1 b 3 Q 7 U 2 V j d G l v b j E v M j A y N V 9 S Z X B v c n R l I G R l I E V q Z W N 1 Y 2 n D s 2 4 g Q 2 9 u d H J h Y 3 R 1 Y W w v V G l w b y B j Y W 1 i a W F k b y 5 7 U 3 V z Y 3 J p c G N p w 7 N u I G N v b n R y Y X R v L D E y N n 0 m c X V v d D s s J n F 1 b 3 Q 7 U 2 V j d G l v b j E v M j A y N V 9 S Z X B v c n R l I G R l I E V q Z W N 1 Y 2 n D s 2 4 g Q 2 9 u d H J h Y 3 R 1 Y W w v V G l w b y B j Y W 1 i a W F k b y 5 7 T G V n Y W x p e m F j a c O z b i B j b 2 5 0 c m F 0 b y w x M j d 9 J n F 1 b 3 Q 7 L C Z x d W 9 0 O 1 N l Y 3 R p b 2 4 x L z I w M j V f U m V w b 3 J 0 Z S B k Z S B F a m V j d W N p w 7 N u I E N v b n R y Y W N 0 d W F s L 1 R p c G 8 g Y 2 F t Y m l h Z G 8 u e 0 1 v Z G l m a W N h Y 2 n D s 2 4 g Z G U g Z 2 F y Y W 5 0 w 6 1 h c y w x M j h 9 J n F 1 b 3 Q 7 L C Z x d W 9 0 O 1 N l Y 3 R p b 2 4 x L z I w M j V f U m V w b 3 J 0 Z S B k Z S B F a m V j d W N p w 7 N u I E N v b n R y Y W N 0 d W F s L 1 R p c G 8 g Y 2 F t Y m l h Z G 8 u e 0 l u a W N p b y B j b 2 5 0 c m F 0 b y B P S S w x M j l 9 J n F 1 b 3 Q 7 L C Z x d W 9 0 O 1 N l Y 3 R p b 2 4 x L z I w M j V f U m V w b 3 J 0 Z S B k Z S B F a m V j d W N p w 7 N u I E N v b n R y Y W N 0 d W F s L 1 R p c G 8 g Y 2 F t Y m l h Z G 8 u e 0 Z p b m F s a X p h Y 2 n D s 2 4 g Y 2 9 u d H J h d G 8 g T 0 k s M T M w f S Z x d W 9 0 O y w m c X V v d D t T Z W N 0 a W 9 u M S 8 y M D I 1 X 1 J l c G 9 y d G U g Z G U g R W p l Y 3 V j a c O z b i B D b 2 5 0 c m F j d H V h b C 9 U a X B v I G N h b W J p Y W R v L n t G a W 5 h b G l 6 Y W N p w 7 N u I G R l Z m l u a X R p d m E s M T M x f S Z x d W 9 0 O y w m c X V v d D t T Z W N 0 a W 9 u M S 8 y M D I 1 X 1 J l c G 9 y d G U g Z G U g R W p l Y 3 V j a c O z b i B D b 2 5 0 c m F j d H V h b C 9 U a X B v I G N h b W J p Y W R v L n t E Y X R v c y B k Z S B D Z X N p w 7 N u L D E z M n 0 m c X V v d D s s J n F 1 b 3 Q 7 U 2 V j d G l v b j E v M j A y N V 9 S Z X B v c n R l I G R l I E V q Z W N 1 Y 2 n D s 2 4 g Q 2 9 u d H J h Y 3 R 1 Y W w v V G l w b y B j Y W 1 i a W F k b y 5 7 Q 2 F u d G l k Y W Q g Z G U g c 3 V z c G V u c 2 n D s 2 5 l c y B y Z W F s a S w x M z N 9 J n F 1 b 3 Q 7 L C Z x d W 9 0 O 1 N l Y 3 R p b 2 4 x L z I w M j V f U m V w b 3 J 0 Z S B k Z S B F a m V j d W N p w 7 N u I E N v b n R y Y W N 0 d W F s L 1 R p c G 8 g Y 2 F t Y m l h Z G 8 u e 1 N 1 c 2 N y a X B j a c O z b i B k Z S B s Y S B z d X N w Z W 5 z a c O z b i w x M z R 9 J n F 1 b 3 Q 7 L C Z x d W 9 0 O 1 N l Y 3 R p b 2 4 x L z I w M j V f U m V w b 3 J 0 Z S B k Z S B F a m V j d W N p w 7 N u I E N v b n R y Y W N 0 d W F s L 1 R p c G 8 g Y 2 F t Y m l h Z G 8 u e 0 T D r W F z I G R l I H N 1 c 3 B l b n N p w 7 N u L D E z N X 0 m c X V v d D s s J n F 1 b 3 Q 7 U 2 V j d G l v b j E v M j A y N V 9 S Z X B v c n R l I G R l I E V q Z W N 1 Y 2 n D s 2 4 g Q 2 9 u d H J h Y 3 R 1 Y W w v V G l w b y B j Y W 1 i a W F k b y 5 7 V G V y b W l u Y W N p w 7 N u I G F u d G l j a X B h Z G E s M T M 2 f S Z x d W 9 0 O y w m c X V v d D t T Z W N 0 a W 9 u M S 8 y M D I 1 X 1 J l c G 9 y d G U g Z G U g R W p l Y 3 V j a c O z b i B D b 2 5 0 c m F j d H V h b C 9 U a X B v I G N h b W J p Y W R v L n t G Z W N o Y S B J b m Z v c m 1 l I E Z p b m F s L D E z N 3 0 m c X V v d D s s J n F 1 b 3 Q 7 U 2 V j d G l v b j E v M j A y N V 9 S Z X B v c n R l I G R l I E V q Z W N 1 Y 2 n D s 2 4 g Q 2 9 u d H J h Y 3 R 1 Y W w v V G l w b y B j Y W 1 i a W F k b y 5 7 U H J v Y 2 V k Z S B h I G x p c X V p Z G F j a c O z b i w x M z h 9 J n F 1 b 3 Q 7 L C Z x d W 9 0 O 1 N l Y 3 R p b 2 4 x L z I w M j V f U m V w b 3 J 0 Z S B k Z S B F a m V j d W N p w 7 N u I E N v b n R y Y W N 0 d W F s L 1 R p c G 8 g Y 2 F t Y m l h Z G 8 u e 0 x p c X V p Z G F j a c O z b i B y Z X F 1 Z X J p Z G E s M T M 5 f S Z x d W 9 0 O y w m c X V v d D t T Z W N 0 a W 9 u M S 8 y M D I 1 X 1 J l c G 9 y d G U g Z G U g R W p l Y 3 V j a c O z b i B D b 2 5 0 c m F j d H V h b C 9 U a X B v I G N h b W J p Y W R v L n t U a X B v I G x p c X V p Z G F j a c O z b i w x N D B 9 J n F 1 b 3 Q 7 L C Z x d W 9 0 O 1 N l Y 3 R p b 2 4 x L z I w M j V f U m V w b 3 J 0 Z S B k Z S B F a m V j d W N p w 7 N u I E N v b n R y Y W N 0 d W F s L 1 R p c G 8 g Y 2 F t Y m l h Z G 8 u e 1 N 1 c 2 N y a X B j a c O z b i B h Y 3 R h I G x p c X V p Z G F j a c O z b i w x N D F 9 J n F 1 b 3 Q 7 L C Z x d W 9 0 O 1 N l Y 3 R p b 2 4 x L z I w M j V f U m V w b 3 J 0 Z S B k Z S B F a m V j d W N p w 7 N u I E N v b n R y Y W N 0 d W F s L 1 R p c G 8 g Y 2 F t Y m l h Z G 8 u e 0 9 i c 2 V y d m F j a W 9 u Z X M g b G l x d W l k Y W N p w 7 N u L D E 0 M n 0 m c X V v d D s s J n F 1 b 3 Q 7 U 2 V j d G l v b j E v M j A y N V 9 S Z X B v c n R l I G R l I E V q Z W N 1 Y 2 n D s 2 4 g Q 2 9 u d H J h Y 3 R 1 Y W w v V G l w b y B j Y W 1 i a W F k b y 5 7 T G l x d W l k Y W N p w 7 N u I C 0 g Q X B y b 2 J h Y 2 n D s 2 4 g b 3 J k Z W 4 s M T Q z f S Z x d W 9 0 O y w m c X V v d D t T Z W N 0 a W 9 u M S 8 y M D I 1 X 1 J l c G 9 y d G U g Z G U g R W p l Y 3 V j a c O z b i B D b 2 5 0 c m F j d H V h b C 9 U a X B v I G N h b W J p Y W R v L n t D a W V y c m U g Z G U g Z X h w Z W R p Z W 5 0 Z S w x N D R 9 J n F 1 b 3 Q 7 L C Z x d W 9 0 O 1 N l Y 3 R p b 2 4 x L z I w M j V f U m V w b 3 J 0 Z S B k Z S B F a m V j d W N p w 7 N u I E N v b n R y Y W N 0 d W F s L 1 R p c G 8 g Y 2 F t Y m l h Z G 8 u e 0 p 1 c 3 R p Z m l j Y W N p w 7 N u L D E 0 N X 0 m c X V v d D s s J n F 1 b 3 Q 7 U 2 V j d G l v b j E v M j A y N V 9 S Z X B v c n R l I G R l I E V q Z W N 1 Y 2 n D s 2 4 g Q 2 9 u d H J h Y 3 R 1 Y W w v V G l w b y B j Y W 1 i a W F k b y 5 7 T 2 J s a W d h Y 2 l v b m V z I E V z c G V j a W F s Z X M g Y 2 9 u d H J h L D E 0 N n 0 m c X V v d D s s J n F 1 b 3 Q 7 U 2 V j d G l v b j E v M j A y N V 9 S Z X B v c n R l I G R l I E V q Z W N 1 Y 2 n D s 2 4 g Q 2 9 u d H J h Y 3 R 1 Y W w v V G l w b y B j Y W 1 i a W F k b y 5 7 T 2 J s a W d h Y 2 l v b m V z I H N 1 c G V y d m l z b 3 I g b y B p b n R l L D E 0 N 3 0 m c X V v d D s s J n F 1 b 3 Q 7 U 2 V j d G l v b j E v M j A y N V 9 S Z X B v c n R l I G R l I E V q Z W N 1 Y 2 n D s 2 4 g Q 2 9 u d H J h Y 3 R 1 Y W w v V G l w b y B j Y W 1 i a W F k b y 5 7 T 2 J s a W d h Y 2 l v b m V z I F N E S C w x N D h 9 J n F 1 b 3 Q 7 L C Z x d W 9 0 O 1 N l Y 3 R p b 2 4 x L z I w M j V f U m V w b 3 J 0 Z S B k Z S B F a m V j d W N p w 7 N u I E N v b n R y Y W N 0 d W F s L 1 R p c G 8 g Y 2 F t Y m l h Z G 8 u e 1 B y b 2 R 1 Y 3 R v c y w g Z W 5 0 c m V n Y W J s Z X M g I G 8 g c m V z d S w x N D l 9 J n F 1 b 3 Q 7 L C Z x d W 9 0 O 1 N l Y 3 R p b 2 4 x L z I w M j V f U m V w b 3 J 0 Z S B k Z S B F a m V j d W N p w 7 N u I E N v b n R y Y W N 0 d W F s L 1 R p c G 8 g Y 2 F t Y m l h Z G 8 u e 0 F m a W x p Y W N p w 7 N u I F N H U k w s M T U w f S Z x d W 9 0 O y w m c X V v d D t T Z W N 0 a W 9 u M S 8 y M D I 1 X 1 J l c G 9 y d G U g Z G U g R W p l Y 3 V j a c O z b i B D b 2 5 0 c m F j d H V h b C 9 U a X B v I G N h b W J p Y W R v L n t G d W 5 j a c O z b i w x N T F 9 J n F 1 b 3 Q 7 X S w m c X V v d D t D b 2 x 1 b W 5 D b 3 V u d C Z x d W 9 0 O z o x N T I s J n F 1 b 3 Q 7 S 2 V 5 Q 2 9 s d W 1 u T m F t Z X M m c X V v d D s 6 W 1 0 s J n F 1 b 3 Q 7 Q 2 9 s d W 1 u S W R l b n R p d G l l c y Z x d W 9 0 O z p b J n F 1 b 3 Q 7 U 2 V j d G l v b j E v M j A y N V 9 S Z X B v c n R l I G R l I E V q Z W N 1 Y 2 n D s 2 4 g Q 2 9 u d H J h Y 3 R 1 Y W w v V G l w b y B j Y W 1 i a W F k b y 5 7 V m l n Z W 5 j a W E s M H 0 m c X V v d D s s J n F 1 b 3 Q 7 U 2 V j d G l v b j E v M j A y N V 9 S Z X B v c n R l I G R l I E V q Z W N 1 Y 2 n D s 2 4 g Q 2 9 u d H J h Y 3 R 1 Y W w v V G l w b y B j Y W 1 i a W F k b y 5 7 T m 8 g Y 2 9 u c 2 V j d X R p d m 8 g U 1 B B Q S w x f S Z x d W 9 0 O y w m c X V v d D t T Z W N 0 a W 9 u M S 8 y M D I 1 X 1 J l c G 9 y d G U g Z G U g R W p l Y 3 V j a c O z b i B D b 2 5 0 c m F j d H V h b C 9 U a X B v I G N h b W J p Y W R v L n t S Z W N 1 c n J l b n R l L D J 9 J n F 1 b 3 Q 7 L C Z x d W 9 0 O 1 N l Y 3 R p b 2 4 x L z I w M j V f U m V w b 3 J 0 Z S B k Z S B F a m V j d W N p w 7 N u I E N v b n R y Y W N 0 d W F s L 1 R p c G 8 g Y 2 F t Y m l h Z G 8 u e 0 1 v Z G F s a W R h Z C B k Z S B z Z W x l Y 2 N p w 7 N u L D N 9 J n F 1 b 3 Q 7 L C Z x d W 9 0 O 1 N l Y 3 R p b 2 4 x L z I w M j V f U m V w b 3 J 0 Z S B k Z S B F a m V j d W N p w 7 N u I E N v b n R y Y W N 0 d W F s L 1 R p c G 8 g Y 2 F t Y m l h Z G 8 u e 1 R p c G 8 g Z G U g U 3 V i I E l u d i w 0 f S Z x d W 9 0 O y w m c X V v d D t T Z W N 0 a W 9 u M S 8 y M D I 1 X 1 J l c G 9 y d G U g Z G U g R W p l Y 3 V j a c O z b i B D b 2 5 0 c m F j d H V h b C 9 U a X B v I G N h b W J p Y W R v L n t U a X B v I G R l I G N v b n R y Y X R v L D V 9 J n F 1 b 3 Q 7 L C Z x d W 9 0 O 1 N l Y 3 R p b 2 4 x L z I w M j V f U m V w b 3 J 0 Z S B k Z S B F a m V j d W N p w 7 N u I E N v b n R y Y W N 0 d W F s L 1 R p c G 8 g Y 2 F t Y m l h Z G 8 u e 1 R p c G 8 g Y 2 9 u d H J h d G 8 s N n 0 m c X V v d D s s J n F 1 b 3 Q 7 U 2 V j d G l v b j E v M j A y N V 9 S Z X B v c n R l I G R l I E V q Z W N 1 Y 2 n D s 2 4 g Q 2 9 u d H J h Y 3 R 1 Y W w v V G l w b y B j Y W 1 i a W F k b y 5 7 U H J v Y 2 V k a W 1 p Z W 5 0 b y w 3 f S Z x d W 9 0 O y w m c X V v d D t T Z W N 0 a W 9 u M S 8 y M D I 1 X 1 J l c G 9 y d G U g Z G U g R W p l Y 3 V j a c O z b i B D b 2 5 0 c m F j d H V h b C 9 U a X B v I G N h b W J p Y W R v L n t Q c m 9 j Z W R p b W l l b n R v X z E s O H 0 m c X V v d D s s J n F 1 b 3 Q 7 U 2 V j d G l v b j E v M j A y N V 9 S Z X B v c n R l I G R l I E V q Z W N 1 Y 2 n D s 2 4 g Q 2 9 u d H J h Y 3 R 1 Y W w v V G l w b y B j Y W 1 i a W F k b y 5 7 Q 2 9 k I F V O U 1 B T Q y w 5 f S Z x d W 9 0 O y w m c X V v d D t T Z W N 0 a W 9 u M S 8 y M D I 1 X 1 J l c G 9 y d G U g Z G U g R W p l Y 3 V j a c O z b i B D b 2 5 0 c m F j d H V h b C 9 U a X B v I G N h b W J p Y W R v L n t O w 7 p t Z X J v I G R l I H B y b 2 N l c 2 8 s M T B 9 J n F 1 b 3 Q 7 L C Z x d W 9 0 O 1 N l Y 3 R p b 2 4 x L z I w M j V f U m V w b 3 J 0 Z S B k Z S B F a m V j d W N p w 7 N u I E N v b n R y Y W N 0 d W F s L 1 R p c G 8 g Y 2 F t Y m l h Z G 8 u e 0 7 C s C B F e H B l Z G l l b n R l I F B y Z W N v b n R y Y W N 0 d W F s L D E x f S Z x d W 9 0 O y w m c X V v d D t T Z W N 0 a W 9 u M S 8 y M D I 1 X 1 J l c G 9 y d G U g Z G U g R W p l Y 3 V j a c O z b i B D b 2 5 0 c m F j d H V h b C 9 U a X B v I G N h b W J p Y W R v L n t O w r A g R X h w Z W R p Z W 5 0 Z S B D b 2 5 0 c m F j d H V h b C w x M n 0 m c X V v d D s s J n F 1 b 3 Q 7 U 2 V j d G l v b j E v M j A y N V 9 S Z X B v c n R l I G R l I E V q Z W N 1 Y 2 n D s 2 4 g Q 2 9 u d H J h Y 3 R 1 Y W w v V G l w b y B j Y W 1 i a W F k b y 5 7 T s O 6 b W V y b y B k Z S B j b 2 5 0 c m F 0 b y w x M 3 0 m c X V v d D s s J n F 1 b 3 Q 7 U 2 V j d G l v b j E v M j A y N V 9 S Z X B v c n R l I G R l I E V q Z W N 1 Y 2 n D s 2 4 g Q 2 9 u d H J h Y 3 R 1 Y W w v V G l w b y B j Y W 1 i a W F k b y 5 7 T s O 6 b W V y b y B k Z S B v c m R l b i B k Z S B j b 2 1 w c m E g V F Z F Q y w x N H 0 m c X V v d D s s J n F 1 b 3 Q 7 U 2 V j d G l v b j E v M j A y N V 9 S Z X B v c n R l I G R l I E V q Z W N 1 Y 2 n D s 2 4 g Q 2 9 u d H J h Y 3 R 1 Y W w v V G l w b y B j Y W 1 i a W F k b y 5 7 T 2 J q Z X R v L D E 1 f S Z x d W 9 0 O y w m c X V v d D t T Z W N 0 a W 9 u M S 8 y M D I 1 X 1 J l c G 9 y d G U g Z G U g R W p l Y 3 V j a c O z b i B D b 2 5 0 c m F j d H V h b C 9 U a X B v I G N h b W J p Y W R v L n t U a X B v I G R l I G d h c 3 R v L D E 2 f S Z x d W 9 0 O y w m c X V v d D t T Z W N 0 a W 9 u M S 8 y M D I 1 X 1 J l c G 9 y d G U g Z G U g R W p l Y 3 V j a c O z b i B D b 2 5 0 c m F j d H V h b C 9 U a X B v I G N h b W J p Y W R v L n t D b 2 Q g Y 2 V u d H J v I G d l c 3 R v c i w x N 3 0 m c X V v d D s s J n F 1 b 3 Q 7 U 2 V j d G l v b j E v M j A y N V 9 S Z X B v c n R l I G R l I E V q Z W N 1 Y 2 n D s 2 4 g Q 2 9 u d H J h Y 3 R 1 Y W w v V G l w b y B j Y W 1 i a W F k b y 5 7 Q 2 V u d H J v I E d l c 3 R v c i w x O H 0 m c X V v d D s s J n F 1 b 3 Q 7 U 2 V j d G l v b j E v M j A y N V 9 S Z X B v c n R l I G R l I E V q Z W N 1 Y 2 n D s 2 4 g Q 2 9 u d H J h Y 3 R 1 Y W w v V G l w b y B j Y W 1 i a W F k b y 5 7 Q 8 O z Z G l n b y B k Z S D D o X J l Y S B z b 2 x p Y 2 l 0 Y W 5 0 Z S w x O X 0 m c X V v d D s s J n F 1 b 3 Q 7 U 2 V j d G l v b j E v M j A y N V 9 S Z X B v c n R l I G R l I E V q Z W N 1 Y 2 n D s 2 4 g Q 2 9 u d H J h Y 3 R 1 Y W w v V G l w b y B j Y W 1 i a W F k b y 5 7 w 4 F y Z W E g c 2 9 s a W N p d G F u d G U s M j B 9 J n F 1 b 3 Q 7 L C Z x d W 9 0 O 1 N l Y 3 R p b 2 4 x L z I w M j V f U m V w b 3 J 0 Z S B k Z S B F a m V j d W N p w 7 N u I E N v b n R y Y W N 0 d W F s L 1 R p c G 8 g Y 2 F t Y m l h Z G 8 u e 0 d y d X B v I G R l I G N v b X B y Y X M s M j F 9 J n F 1 b 3 Q 7 L C Z x d W 9 0 O 1 N l Y 3 R p b 2 4 x L z I w M j V f U m V w b 3 J 0 Z S B k Z S B F a m V j d W N p w 7 N u I E N v b n R y Y W N 0 d W F s L 1 R p c G 8 g Y 2 F t Y m l h Z G 8 u e 0 d y d X B v I G R l I G N v b X B y Y X N f M i w y M n 0 m c X V v d D s s J n F 1 b 3 Q 7 U 2 V j d G l v b j E v M j A y N V 9 S Z X B v c n R l I G R l I E V q Z W N 1 Y 2 n D s 2 4 g Q 2 9 u d H J h Y 3 R 1 Y W w v V G l w b y B j Y W 1 i a W F k b y 5 7 V G l w b y B w c m V z d X B 1 Z X N 0 b y w y M 3 0 m c X V v d D s s J n F 1 b 3 Q 7 U 2 V j d G l v b j E v M j A y N V 9 S Z X B v c n R l I G R l I E V q Z W N 1 Y 2 n D s 2 4 g Q 2 9 u d H J h Y 3 R 1 Y W w v V G l w b y B j Y W 1 i a W F k b y 5 7 U H J v Z 3 J h b W E g Z G U g Z m l u Y W 5 j a W F j a c O z b i w y N H 0 m c X V v d D s s J n F 1 b 3 Q 7 U 2 V j d G l v b j E v M j A y N V 9 S Z X B v c n R l I G R l I E V q Z W N 1 Y 2 n D s 2 4 g Q 2 9 u d H J h Y 3 R 1 Y W w v V G l w b y B j Y W 1 i a W F k b y 5 7 Q 2 9 k I H B y b 2 c g Z m l u Y W 5 j a W F j a c O z b i w y N X 0 m c X V v d D s s J n F 1 b 3 Q 7 U 2 V j d G l v b j E v M j A y N V 9 S Z X B v c n R l I G R l I E V q Z W N 1 Y 2 n D s 2 4 g Q 2 9 u d H J h Y 3 R 1 Y W w v V G l w b y B j Y W 1 i a W F k b y 5 7 V G V t Y S B n Y X N 0 b y 9 p b n Z l c n N p w 7 N u L D I 2 f S Z x d W 9 0 O y w m c X V v d D t T Z W N 0 a W 9 u M S 8 y M D I 1 X 1 J l c G 9 y d G U g Z G U g R W p l Y 3 V j a c O z b i B D b 2 5 0 c m F j d H V h b C 9 U a X B v I G N h b W J p Y W R v L n t O b 2 1 i c m U g c H J v Z y B p b n Y s M j d 9 J n F 1 b 3 Q 7 L C Z x d W 9 0 O 1 N l Y 3 R p b 2 4 x L z I w M j V f U m V w b 3 J 0 Z S B k Z S B F a m V j d W N p w 7 N u I E N v b n R y Y W N 0 d W F s L 1 R p c G 8 g Y 2 F t Y m l h Z G 8 u e 1 B y b 3 l l Y 3 R v I C h Q R V A p L D I 4 f S Z x d W 9 0 O y w m c X V v d D t T Z W N 0 a W 9 u M S 8 y M D I 1 X 1 J l c G 9 y d G U g Z G U g R W p l Y 3 V j a c O z b i B D b 2 5 0 c m F j d H V h b C 9 U a X B v I G N h b W J p Y W R v L n t N Z X R h L D I 5 f S Z x d W 9 0 O y w m c X V v d D t T Z W N 0 a W 9 u M S 8 y M D I 1 X 1 J l c G 9 y d G U g Z G U g R W p l Y 3 V j a c O z b i B D b 2 5 0 c m F j d H V h b C 9 U a X B v I G N h b W J p Y W R v L n t B Y 3 R p d m l k Y W Q s M z B 9 J n F 1 b 3 Q 7 L C Z x d W 9 0 O 1 N l Y 3 R p b 2 4 x L z I w M j V f U m V w b 3 J 0 Z S B k Z S B F a m V j d W N p w 7 N u I E N v b n R y Y W N 0 d W F s L 1 R p c G 8 g Y 2 F t Y m l h Z G 8 u e 1 B v c 1 B y Z S w z M X 0 m c X V v d D s s J n F 1 b 3 Q 7 U 2 V j d G l v b j E v M j A y N V 9 S Z X B v c n R l I G R l I E V q Z W N 1 Y 2 n D s 2 4 g Q 2 9 u d H J h Y 3 R 1 Y W w v V G l w b y B j Y W 1 i a W F k b y 5 7 T m 8 g c 2 9 s c G V k L D M y f S Z x d W 9 0 O y w m c X V v d D t T Z W N 0 a W 9 u M S 8 y M D I 1 X 1 J l c G 9 y d G U g Z G U g R W p l Y 3 V j a c O z b i B D b 2 5 0 c m F j d H V h b C 9 U a X B v I G N h b W J p Y W R v L n t O b y B z b 2 x w Z W Q g b W 9 k a W Z p Y 2 F j a c O z b i w z M 3 0 m c X V v d D s s J n F 1 b 3 Q 7 U 2 V j d G l v b j E v M j A y N V 9 S Z X B v c n R l I G R l I E V q Z W N 1 Y 2 n D s 2 4 g Q 2 9 u d H J h Y 3 R 1 Y W w v V G l w b y B j Y W 1 i a W F k b y 5 7 T m 8 g Q 0 R Q L D M 0 f S Z x d W 9 0 O y w m c X V v d D t T Z W N 0 a W 9 u M S 8 y M D I 1 X 1 J l c G 9 y d G U g Z G U g R W p l Y 3 V j a c O z b i B D b 2 5 0 c m F j d H V h b C 9 U a X B v I G N h b W J p Y W R v L n t F e H B l Z G l j a c O z b i B D R F A s M z V 9 J n F 1 b 3 Q 7 L C Z x d W 9 0 O 1 N l Y 3 R p b 2 4 x L z I w M j V f U m V w b 3 J 0 Z S B k Z S B F a m V j d W N p w 7 N u I E N v b n R y Y W N 0 d W F s L 1 R p c G 8 g Y 2 F t Y m l h Z G 8 u e 1 Z h b G 9 y I E N E U C w z N n 0 m c X V v d D s s J n F 1 b 3 Q 7 U 2 V j d G l v b j E v M j A y N V 9 S Z X B v c n R l I G R l I E V q Z W N 1 Y 2 n D s 2 4 g Q 2 9 u d H J h Y 3 R 1 Y W w v V G l w b y B j Y W 1 i a W F k b y 5 7 T m 8 g Q 0 R Q I F Z p Z 2 V u Y 2 l h c y B G d X R 1 c m F z L D M 3 f S Z x d W 9 0 O y w m c X V v d D t T Z W N 0 a W 9 u M S 8 y M D I 1 X 1 J l c G 9 y d G U g Z G U g R W p l Y 3 V j a c O z b i B D b 2 5 0 c m F j d H V h b C 9 U a X B v I G N h b W J p Y W R v L n t F e H B l Z G l j a c O z b i B D R F A g V m l n Z W 5 j a W F z I E Z 1 d H V y L D M 4 f S Z x d W 9 0 O y w m c X V v d D t T Z W N 0 a W 9 u M S 8 y M D I 1 X 1 J l c G 9 y d G U g Z G U g R W p l Y 3 V j a c O z b i B D b 2 5 0 c m F j d H V h b C 9 U a X B v I G N h b W J p Y W R v L n t W Y W x v c i B D R F A g V m l n Z W 5 j a W F z I E Z 1 d H V y Y X M s M z l 9 J n F 1 b 3 Q 7 L C Z x d W 9 0 O 1 N l Y 3 R p b 2 4 x L z I w M j V f U m V w b 3 J 0 Z S B k Z S B F a m V j d W N p w 7 N u I E N v b n R y Y W N 0 d W F s L 1 R p c G 8 g Y 2 F t Y m l h Z G 8 u e 0 R v Y 3 V t Z W 5 0 b y B j b 2 1 w c m F z L D Q w f S Z x d W 9 0 O y w m c X V v d D t T Z W N 0 a W 9 u M S 8 y M D I 1 X 1 J l c G 9 y d G U g Z G U g R W p l Y 3 V j a c O z b i B D b 2 5 0 c m F j d H V h b C 9 U a X B v I G N h b W J p Y W R v L n t O b y B S U C w 0 M X 0 m c X V v d D s s J n F 1 b 3 Q 7 U 2 V j d G l v b j E v M j A y N V 9 S Z X B v c n R l I G R l I E V q Z W N 1 Y 2 n D s 2 4 g Q 2 9 u d H J h Y 3 R 1 Y W w v V G l w b y B j Y W 1 i a W F k b y 5 7 R X h w Z W R p Y 2 n D s 2 4 g U l A s N D J 9 J n F 1 b 3 Q 7 L C Z x d W 9 0 O 1 N l Y 3 R p b 2 4 x L z I w M j V f U m V w b 3 J 0 Z S B k Z S B F a m V j d W N p w 7 N u I E N v b n R y Y W N 0 d W F s L 1 R p c G 8 g Y 2 F t Y m l h Z G 8 u e 1 Z h b G 9 y I F J Q L D Q z f S Z x d W 9 0 O y w m c X V v d D t T Z W N 0 a W 9 u M S 8 y M D I 1 X 1 J l c G 9 y d G U g Z G U g R W p l Y 3 V j a c O z b i B D b 2 5 0 c m F j d H V h b C 9 U a X B v I G N h b W J p Y W R v L n t O b y B S U C B W a W d l b m N p Y X M g R n V 0 d X J h c y w 0 N H 0 m c X V v d D s s J n F 1 b 3 Q 7 U 2 V j d G l v b j E v M j A y N V 9 S Z X B v c n R l I G R l I E V q Z W N 1 Y 2 n D s 2 4 g Q 2 9 u d H J h Y 3 R 1 Y W w v V G l w b y B j Y W 1 i a W F k b y 5 7 R X h w Z W R p Y 2 n D s 2 4 g U l A g V m l n Z W 5 j a W F z I E Z 1 d H V y Y S w 0 N X 0 m c X V v d D s s J n F 1 b 3 Q 7 U 2 V j d G l v b j E v M j A y N V 9 S Z X B v c n R l I G R l I E V q Z W N 1 Y 2 n D s 2 4 g Q 2 9 u d H J h Y 3 R 1 Y W w v V G l w b y B j Y W 1 i a W F k b y 5 7 V m F s b 3 I g U l A g V m l n Z W 5 j a W F z I E Z 1 d H V y Y X M s N D Z 9 J n F 1 b 3 Q 7 L C Z x d W 9 0 O 1 N l Y 3 R p b 2 4 x L z I w M j V f U m V w b 3 J 0 Z S B k Z S B F a m V j d W N p w 7 N u I E N v b n R y Y W N 0 d W F s L 1 R p c G 8 g Y 2 F t Y m l h Z G 8 u e 1 J p Z X N n b 3 M g U H J v Z m V z a W 9 u Y W x l c y w 0 N 3 0 m c X V v d D s s J n F 1 b 3 Q 7 U 2 V j d G l v b j E v M j A y N V 9 S Z X B v c n R l I G R l I E V q Z W N 1 Y 2 n D s 2 4 g Q 2 9 u d H J h Y 3 R 1 Y W w v V G l w b y B j Y W 1 i a W F k b y 5 7 T 3 J p Z 2 V u I G R l I F B y Z X N 1 c H V l c 3 R v L D Q 4 f S Z x d W 9 0 O y w m c X V v d D t T Z W N 0 a W 9 u M S 8 y M D I 1 X 1 J l c G 9 y d G U g Z G U g R W p l Y 3 V j a c O z b i B D b 2 5 0 c m F j d H V h b C 9 U a X B v I G N h b W J p Y W R v L n t P c m l n Z W 4 g Z G U g U m V j d X J z b 3 M s N D l 9 J n F 1 b 3 Q 7 L C Z x d W 9 0 O 1 N l Y 3 R p b 2 4 x L z I w M j V f U m V w b 3 J 0 Z S B k Z S B F a m V j d W N p w 7 N u I E N v b n R y Y W N 0 d W F s L 1 R p c G 8 g Y 2 F t Y m l h Z G 8 u e 1 R p c G 8 g T W 9 u Z W R h I E N v b n R y Y X R v L D U w f S Z x d W 9 0 O y w m c X V v d D t T Z W N 0 a W 9 u M S 8 y M D I 1 X 1 J l c G 9 y d G U g Z G U g R W p l Y 3 V j a c O z b i B D b 2 5 0 c m F j d H V h b C 9 U a X B v I G N h b W J p Y W R v L n t W Y W x v c i B k Z S B N b 2 5 l Z G E g R X h 0 L D U x f S Z x d W 9 0 O y w m c X V v d D t T Z W N 0 a W 9 u M S 8 y M D I 1 X 1 J l c G 9 y d G U g Z G U g R W p l Y 3 V j a c O z b i B D b 2 5 0 c m F j d H V h b C 9 U a X B v I G N h b W J p Y W R v L n t W Y W x v c i B 0 Y X N h I G N h b W J p b y w 1 M n 0 m c X V v d D s s J n F 1 b 3 Q 7 U 2 V j d G l v b j E v M j A y N V 9 S Z X B v c n R l I G R l I E V q Z W N 1 Y 2 n D s 2 4 g Q 2 9 u d H J h Y 3 R 1 Y W w v V G l w b y B j Y W 1 i a W F k b y 5 7 V m F s b 3 I g a W 5 p Y 2 l h b C B j b 2 5 0 c m F 0 b y w 1 M 3 0 m c X V v d D s s J n F 1 b 3 Q 7 U 2 V j d G l v b j E v M j A y N V 9 S Z X B v c n R l I G R l I E V q Z W N 1 Y 2 n D s 2 4 g Q 2 9 u d H J h Y 3 R 1 Y W w v V G l w b y B j Y W 1 i a W F k b y 5 7 T 2 J z Z X J 2 Y W N p b 2 5 l c y B 2 Y W x v c i w 1 N H 0 m c X V v d D s s J n F 1 b 3 Q 7 U 2 V j d G l v b j E v M j A y N V 9 S Z X B v c n R l I G R l I E V q Z W N 1 Y 2 n D s 2 4 g Q 2 9 u d H J h Y 3 R 1 Y W w v V G l w b y B j Y W 1 i a W F k b y 5 7 T m 8 g Q 0 R Q I E 5 v d m V k Y W R l c y w 1 N X 0 m c X V v d D s s J n F 1 b 3 Q 7 U 2 V j d G l v b j E v M j A y N V 9 S Z X B v c n R l I G R l I E V q Z W N 1 Y 2 n D s 2 4 g Q 2 9 u d H J h Y 3 R 1 Y W w v V G l w b y B j Y W 1 i a W F k b y 5 7 R X h w Z W R p Y 2 n D s 2 4 g Q 0 R Q I E 5 v d m V k Y W R l c y w 1 N n 0 m c X V v d D s s J n F 1 b 3 Q 7 U 2 V j d G l v b j E v M j A y N V 9 S Z X B v c n R l I G R l I E V q Z W N 1 Y 2 n D s 2 4 g Q 2 9 u d H J h Y 3 R 1 Y W w v V G l w b y B j Y W 1 i a W F k b y 5 7 V m F s b 3 I g Q 0 R Q I E 5 v d m V k Y W R l c y w 1 N 3 0 m c X V v d D s s J n F 1 b 3 Q 7 U 2 V j d G l v b j E v M j A y N V 9 S Z X B v c n R l I G R l I E V q Z W N 1 Y 2 n D s 2 4 g Q 2 9 u d H J h Y 3 R 1 Y W w v V G l w b y B j Y W 1 i a W F k b y 5 7 T m 8 g Q 0 R Q I F Z p Z 2 V u Y 2 l h c y B G d X R 1 c m F z I E 5 v d m V k L D U 4 f S Z x d W 9 0 O y w m c X V v d D t T Z W N 0 a W 9 u M S 8 y M D I 1 X 1 J l c G 9 y d G U g Z G U g R W p l Y 3 V j a c O z b i B D b 2 5 0 c m F j d H V h b C 9 U a X B v I G N h b W J p Y W R v L n t F e H B l Z G l j a c O z b i B D R F A g V m l n Z W 5 j a W F z I E Z 1 d H V y X z M s N T l 9 J n F 1 b 3 Q 7 L C Z x d W 9 0 O 1 N l Y 3 R p b 2 4 x L z I w M j V f U m V w b 3 J 0 Z S B k Z S B F a m V j d W N p w 7 N u I E N v b n R y Y W N 0 d W F s L 1 R p c G 8 g Y 2 F t Y m l h Z G 8 u e 1 Z h b G 9 y I E N E U C B W a W d l b m N p Y X M g R n V 0 d X J h c y B O b y w 2 M H 0 m c X V v d D s s J n F 1 b 3 Q 7 U 2 V j d G l v b j E v M j A y N V 9 S Z X B v c n R l I G R l I E V q Z W N 1 Y 2 n D s 2 4 g Q 2 9 u d H J h Y 3 R 1 Y W w v V G l w b y B j Y W 1 i a W F k b y 5 7 T m 8 g U l A g T m 9 2 Z W R h Z G V z L D Y x f S Z x d W 9 0 O y w m c X V v d D t T Z W N 0 a W 9 u M S 8 y M D I 1 X 1 J l c G 9 y d G U g Z G U g R W p l Y 3 V j a c O z b i B D b 2 5 0 c m F j d H V h b C 9 U a X B v I G N h b W J p Y W R v L n t F e H B l Z G l j a c O z b i B S U C B O b 3 Z l Z G F k Z X M s N j J 9 J n F 1 b 3 Q 7 L C Z x d W 9 0 O 1 N l Y 3 R p b 2 4 x L z I w M j V f U m V w b 3 J 0 Z S B k Z S B F a m V j d W N p w 7 N u I E N v b n R y Y W N 0 d W F s L 1 R p c G 8 g Y 2 F t Y m l h Z G 8 u e 1 Z h b G 9 y I F J Q I E 5 v d m V k Y W R l c y w 2 M 3 0 m c X V v d D s s J n F 1 b 3 Q 7 U 2 V j d G l v b j E v M j A y N V 9 S Z X B v c n R l I G R l I E V q Z W N 1 Y 2 n D s 2 4 g Q 2 9 u d H J h Y 3 R 1 Y W w v V G l w b y B j Y W 1 i a W F k b y 5 7 T m 8 g U l A g V m l n Z W 5 j a W F z I E Z 1 d H V y Y X M g T m 9 2 Z W R h L D Y 0 f S Z x d W 9 0 O y w m c X V v d D t T Z W N 0 a W 9 u M S 8 y M D I 1 X 1 J l c G 9 y d G U g Z G U g R W p l Y 3 V j a c O z b i B D b 2 5 0 c m F j d H V h b C 9 U a X B v I G N h b W J p Y W R v L n t F e H B l Z G l j a c O z b i B S U C B W a W d l b m N p Y X M g R n V 0 d X J h X z Q s N j V 9 J n F 1 b 3 Q 7 L C Z x d W 9 0 O 1 N l Y 3 R p b 2 4 x L z I w M j V f U m V w b 3 J 0 Z S B k Z S B F a m V j d W N p w 7 N u I E N v b n R y Y W N 0 d W F s L 1 R p c G 8 g Y 2 F t Y m l h Z G 8 u e 1 Z h b G 9 y I F J Q I F Z p Z 2 V u Y 2 l h c y B G d X R 1 c m F z I E 5 v d i w 2 N n 0 m c X V v d D s s J n F 1 b 3 Q 7 U 2 V j d G l v b j E v M j A y N V 9 S Z X B v c n R l I G R l I E V q Z W N 1 Y 2 n D s 2 4 g Q 2 9 u d H J h Y 3 R 1 Y W w v V G l w b y B j Y W 1 i a W F k b y 5 7 T m 8 g c G V k a W R v I G 1 v Z G l m a W N h Y 2 n D s 2 4 s N j d 9 J n F 1 b 3 Q 7 L C Z x d W 9 0 O 1 N l Y 3 R p b 2 4 x L z I w M j V f U m V w b 3 J 0 Z S B k Z S B F a m V j d W N p w 7 N u I E N v b n R y Y W N 0 d W F s L 1 R p c G 8 g Y 2 F t Y m l h Z G 8 u e 1 Z h b G 9 y I H R v d G F s I G F k a W N p b 2 5 l c y w 2 O H 0 m c X V v d D s s J n F 1 b 3 Q 7 U 2 V j d G l v b j E v M j A y N V 9 S Z X B v c n R l I G R l I E V q Z W N 1 Y 2 n D s 2 4 g Q 2 9 u d H J h Y 3 R 1 Y W w v V G l w b y B j Y W 1 i a W F k b y 5 7 T i 4 g Y W R p Y 2 l v b m V z I H J l Y W x p e m F k Y X M s N j l 9 J n F 1 b 3 Q 7 L C Z x d W 9 0 O 1 N l Y 3 R p b 2 4 x L z I w M j V f U m V w b 3 J 0 Z S B k Z S B F a m V j d W N p w 7 N u I E N v b n R y Y W N 0 d W F s L 1 R p c G 8 g Y 2 F t Y m l h Z G 8 u e 1 Z h b G 9 y I H R v d G F s I G N v b n R y Y X R v I G N v b i B h Z G l j a S w 3 M H 0 m c X V v d D s s J n F 1 b 3 Q 7 U 2 V j d G l v b j E v M j A y N V 9 S Z X B v c n R l I G R l I E V q Z W N 1 Y 2 n D s 2 4 g Q 2 9 u d H J h Y 3 R 1 Y W w v V G l w b y B j Y W 1 i a W F k b y 5 7 R m 9 y b W E g Z G U g c G F n b y w 3 M X 0 m c X V v d D s s J n F 1 b 3 Q 7 U 2 V j d G l v b j E v M j A y N V 9 S Z X B v c n R l I G R l I E V q Z W N 1 Y 2 n D s 2 4 g Q 2 9 u d H J h Y 3 R 1 Y W w v V G l w b y B j Y W 1 i a W F k b y 5 7 U G x h e m 8 g Z W p l Y 3 V j a c O z b i B j b 2 5 0 c m F 0 b y w 3 M n 0 m c X V v d D s s J n F 1 b 3 Q 7 U 2 V j d G l v b j E v M j A y N V 9 S Z X B v c n R l I G R l I E V q Z W N 1 Y 2 n D s 2 4 g Q 2 9 u d H J h Y 3 R 1 Y W w v V G l w b y B j Y W 1 i a W F k b y 5 7 T 2 J z Z X J 2 Y W N p w 7 N u Z X M g c G x h e m 8 s N z N 9 J n F 1 b 3 Q 7 L C Z x d W 9 0 O 1 N l Y 3 R p b 2 4 x L z I w M j V f U m V w b 3 J 0 Z S B k Z S B F a m V j d W N p w 7 N u I E N v b n R y Y W N 0 d W F s L 1 R p c G 8 g Y 2 F t Y m l h Z G 8 u e 1 B s Y X p v I H R v d G F s I H B y w 7 N y c m 9 n Y X M s N z R 9 J n F 1 b 3 Q 7 L C Z x d W 9 0 O 1 N l Y 3 R p b 2 4 x L z I w M j V f U m V w b 3 J 0 Z S B k Z S B F a m V j d W N p w 7 N u I E N v b n R y Y W N 0 d W F s L 1 R p c G 8 g Y 2 F t Y m l h Z G 8 u e 0 9 i c 2 V y d m F j a c O z b m V z I H B s Y X p v I H B y w 7 N y c m 9 n Y S w 3 N X 0 m c X V v d D s s J n F 1 b 3 Q 7 U 2 V j d G l v b j E v M j A y N V 9 S Z X B v c n R l I G R l I E V q Z W N 1 Y 2 n D s 2 4 g Q 2 9 u d H J h Y 3 R 1 Y W w v V G l w b y B j Y W 1 i a W F k b y 5 7 U G x h e m 8 g d G 9 0 Y W w g Y 2 9 u d H J h d G 8 s N z Z 9 J n F 1 b 3 Q 7 L C Z x d W 9 0 O 1 N l Y 3 R p b 2 4 x L z I w M j V f U m V w b 3 J 0 Z S B k Z S B F a m V j d W N p w 7 N u I E N v b n R y Y W N 0 d W F s L 1 R p c G 8 g Y 2 F t Y m l h Z G 8 u e 1 Z p Z 2 V u Y 2 l h I G R l b C B j b 2 5 0 c m F 0 b y w 3 N 3 0 m c X V v d D s s J n F 1 b 3 Q 7 U 2 V j d G l v b j E v M j A y N V 9 S Z X B v c n R l I G R l I E V q Z W N 1 Y 2 n D s 2 4 g Q 2 9 u d H J h Y 3 R 1 Y W w v V G l w b y B j Y W 1 i a W F k b y 5 7 Q 2 9 u d H J h d G l z d G E s N z h 9 J n F 1 b 3 Q 7 L C Z x d W 9 0 O 1 N l Y 3 R p b 2 4 x L z I w M j V f U m V w b 3 J 0 Z S B k Z S B F a m V j d W N p w 7 N u I E N v b n R y Y W N 0 d W F s L 1 R p c G 8 g Y 2 F t Y m l h Z G 8 u e 0 l k I G N v b n R y Y X R p c 3 R h L D c 5 f S Z x d W 9 0 O y w m c X V v d D t T Z W N 0 a W 9 u M S 8 y M D I 1 X 1 J l c G 9 y d G U g Z G U g R W p l Y 3 V j a c O z b i B D b 2 5 0 c m F j d H V h b C 9 U a X B v I G N h b W J p Y W R v L n t E w 6 1 n a X R v I H Z l c m l m a W N h Y 2 n D s 2 4 g S W Q s O D B 9 J n F 1 b 3 Q 7 L C Z x d W 9 0 O 1 N l Y 3 R p b 2 4 x L z I w M j V f U m V w b 3 J 0 Z S B k Z S B F a m V j d W N p w 7 N u I E N v b n R y Y W N 0 d W F s L 1 R p c G 8 g Y 2 F t Y m l h Z G 8 u e 1 R p c G 8 g S U Q s O D F 9 J n F 1 b 3 Q 7 L C Z x d W 9 0 O 1 N l Y 3 R p b 2 4 x L z I w M j V f U m V w b 3 J 0 Z S B k Z S B F a m V j d W N p w 7 N u I E N v b n R y Y W N 0 d W F s L 1 R p c G 8 g Y 2 F t Y m l h Z G 8 u e 0 5 h d H V y Y W x l e m E s O D J 9 J n F 1 b 3 Q 7 L C Z x d W 9 0 O 1 N l Y 3 R p b 2 4 x L z I w M j V f U m V w b 3 J 0 Z S B k Z S B F a m V j d W N p w 7 N u I E N v b n R y Y W N 0 d W F s L 1 R p c G 8 g Y 2 F t Y m l h Z G 8 u e 1 N l e G 8 s O D N 9 J n F 1 b 3 Q 7 L C Z x d W 9 0 O 1 N l Y 3 R p b 2 4 x L z I w M j V f U m V w b 3 J 0 Z S B k Z S B F a m V j d W N p w 7 N u I E N v b n R y Y W N 0 d W F s L 1 R p c G 8 g Y 2 F t Y m l h Z G 8 u e 0 V k Y W Q s O D R 9 J n F 1 b 3 Q 7 L C Z x d W 9 0 O 1 N l Y 3 R p b 2 4 x L z I w M j V f U m V w b 3 J 0 Z S B k Z S B F a m V j d W N p w 7 N u I E N v b n R y Y W N 0 d W F s L 1 R p c G 8 g Y 2 F t Y m l h Z G 8 u e 0 5 p d m V s I G R l I G V z d H V k a W 8 s O D V 9 J n F 1 b 3 Q 7 L C Z x d W 9 0 O 1 N l Y 3 R p b 2 4 x L z I w M j V f U m V w b 3 J 0 Z S B k Z S B F a m V j d W N p w 7 N u I E N v b n R y Y W N 0 d W F s L 1 R p c G 8 g Y 2 F t Y m l h Z G 8 u e 1 B y b 2 Z l c 2 n D s 2 4 s O D Z 9 J n F 1 b 3 Q 7 L C Z x d W 9 0 O 1 N l Y 3 R p b 2 4 x L z I w M j V f U m V w b 3 J 0 Z S B k Z S B F a m V j d W N p w 7 N u I E N v b n R y Y W N 0 d W F s L 1 R p c G 8 g Y 2 F t Y m l h Z G 8 u e 0 Z v c m 1 h Y 2 n D s 2 4 g Y 2 9 u d H J h d G l z d G E s O D d 9 J n F 1 b 3 Q 7 L C Z x d W 9 0 O 1 N l Y 3 R p b 2 4 x L z I w M j V f U m V w b 3 J 0 Z S B k Z S B F a m V j d W N p w 7 N u I E N v b n R y Y W N 0 d W F s L 1 R p c G 8 g Y 2 F t Y m l h Z G 8 u e 0 V 4 c G V y a W V u Y 2 l h I G N v b n R y Y X R p c 3 R h L D g 4 f S Z x d W 9 0 O y w m c X V v d D t T Z W N 0 a W 9 u M S 8 y M D I 1 X 1 J l c G 9 y d G U g Z G U g R W p l Y 3 V j a c O z b i B D b 2 5 0 c m F j d H V h b C 9 U a X B v I G N h b W J p Y W R v L n t F e H B l c m l l b m N p Y S B y Z W x h Y 2 l v b m F k Y S w 4 O X 0 m c X V v d D s s J n F 1 b 3 Q 7 U 2 V j d G l v b j E v M j A y N V 9 S Z X B v c n R l I G R l I E V q Z W N 1 Y 2 n D s 2 4 g Q 2 9 u d H J h Y 3 R 1 Y W w v V G l w b y B j Y W 1 i a W F k b y 5 7 V G l w b y B p Z G V u d G l m a W N h Y 2 n D s 2 4 g c m V w c m V z Z W 5 0 Y S w 5 M H 0 m c X V v d D s s J n F 1 b 3 Q 7 U 2 V j d G l v b j E v M j A y N V 9 S Z X B v c n R l I G R l I E V q Z W N 1 Y 2 n D s 2 4 g Q 2 9 u d H J h Y 3 R 1 Y W w v V G l w b y B j Y W 1 i a W F k b y 5 7 S W R l b n R p Z m l j Y W N p b 2 4 g U m V w c m V z Z W 5 0 Y W 5 0 Z S w 5 M X 0 m c X V v d D s s J n F 1 b 3 Q 7 U 2 V j d G l v b j E v M j A y N V 9 S Z X B v c n R l I G R l I E V q Z W N 1 Y 2 n D s 2 4 g Q 2 9 u d H J h Y 3 R 1 Y W w v V G l w b y B j Y W 1 i a W F k b y 5 7 U m V w c m V z Z W 5 0 Y W 5 0 Z S B s Z W d h b C w 5 M n 0 m c X V v d D s s J n F 1 b 3 Q 7 U 2 V j d G l v b j E v M j A y N V 9 S Z X B v c n R l I G R l I E V q Z W N 1 Y 2 n D s 2 4 g Q 2 9 u d H J h Y 3 R 1 Y W w v V G l w b y B j Y W 1 i a W F k b y 5 7 T m 9 t Y n J l I H J l c H J l c 2 V u d G F u d G U g b G V n Y W w t Y 2 9 u L D k z f S Z x d W 9 0 O y w m c X V v d D t T Z W N 0 a W 9 u M S 8 y M D I 1 X 1 J l c G 9 y d G U g Z G U g R W p l Y 3 V j a c O z b i B D b 2 5 0 c m F j d H V h b C 9 U a X B v I G N h b W J p Y W R v L n t D Y X J n b y B S Z X B y Z X N l b n R h b n R l I E x l Z 2 F s L D k 0 f S Z x d W 9 0 O y w m c X V v d D t T Z W N 0 a W 9 u M S 8 y M D I 1 X 1 J l c G 9 y d G U g Z G U g R W p l Y 3 V j a c O z b i B D b 2 5 0 c m F j d H V h b C 9 U a X B v I G N h b W J p Y W R v L n t E a X J l Y 2 N p w 7 N u I H B y b 3 Z l Z W R v c i w 5 N X 0 m c X V v d D s s J n F 1 b 3 Q 7 U 2 V j d G l v b j E v M j A y N V 9 S Z X B v c n R l I G R l I E V q Z W N 1 Y 2 n D s 2 4 g Q 2 9 u d H J h Y 3 R 1 Y W w v V G l w b y B j Y W 1 i a W F k b y 5 7 V G V s w 6 l m b 2 5 v I H B y b 3 Z l Z W R v c i w 5 N n 0 m c X V v d D s s J n F 1 b 3 Q 7 U 2 V j d G l v b j E v M j A y N V 9 S Z X B v c n R l I G R l I E V q Z W N 1 Y 2 n D s 2 4 g Q 2 9 u d H J h Y 3 R 1 Y W w v V G l w b y B j Y W 1 i a W F k b y 5 7 Q 2 9 y c m V v L W U g c H J v d m V l Z G 9 y L D k 3 f S Z x d W 9 0 O y w m c X V v d D t T Z W N 0 a W 9 u M S 8 y M D I 1 X 1 J l c G 9 y d G U g Z G U g R W p l Y 3 V j a c O z b i B D b 2 5 0 c m F j d H V h b C 9 U a X B v I G N h b W J p Y W R v L n t U a X B v I G V u d G l k Y W Q s O T h 9 J n F 1 b 3 Q 7 L C Z x d W 9 0 O 1 N l Y 3 R p b 2 4 x L z I w M j V f U m V w b 3 J 0 Z S B k Z S B F a m V j d W N p w 7 N u I E N v b n R y Y W N 0 d W F s L 1 R p c G 8 g Y 2 F t Y m l h Z G 8 u e 0 5 v I G N l c n R p Z m l j Y W R v I G N v b n N 0 a X R 1 Y 2 n D s 2 4 s O T l 9 J n F 1 b 3 Q 7 L C Z x d W 9 0 O 1 N l Y 3 R p b 2 4 x L z I w M j V f U m V w b 3 J 0 Z S B k Z S B F a m V j d W N p w 7 N u I E N v b n R y Y W N 0 d W F s L 1 R p c G 8 g Y 2 F t Y m l h Z G 8 u e 1 R p c G 8 g Z G U g b 3 J n L 3 B l c n M s M T A w f S Z x d W 9 0 O y w m c X V v d D t T Z W N 0 a W 9 u M S 8 y M D I 1 X 1 J l c G 9 y d G U g Z G U g R W p l Y 3 V j a c O z b i B D b 2 5 0 c m F j d H V h b C 9 U a X B v I G N h b W J p Y W R v L n t O Y W N p b 2 5 h b G l k Y W Q s M T A x f S Z x d W 9 0 O y w m c X V v d D t T Z W N 0 a W 9 u M S 8 y M D I 1 X 1 J l c G 9 y d G U g Z G U g R W p l Y 3 V j a c O z b i B D b 2 5 0 c m F j d H V h b C 9 U a X B v I G N h b W J p Y W R v L n t E Y X R v c y A g U 3 V w Z X J 2 a X N v c i w x M D J 9 J n F 1 b 3 Q 7 L C Z x d W 9 0 O 1 N l Y 3 R p b 2 4 x L z I w M j V f U m V w b 3 J 0 Z S B k Z S B F a m V j d W N p w 7 N u I E N v b n R y Y W N 0 d W F s L 1 R p c G 8 g Y 2 F t Y m l h Z G 8 u e 0 R h d G 9 z I G R l I E l u d G V y d m V u d G 9 y L D E w M 3 0 m c X V v d D s s J n F 1 b 3 Q 7 U 2 V j d G l v b j E v M j A y N V 9 S Z X B v c n R l I G R l I E V q Z W N 1 Y 2 n D s 2 4 g Q 2 9 u d H J h Y 3 R 1 Y W w v V G l w b y B j Y W 1 i a W F k b y 5 7 T 3 J k Z W 5 h Z G 9 y I G R l b C B n Y X N 0 b y w x M D R 9 J n F 1 b 3 Q 7 L C Z x d W 9 0 O 1 N l Y 3 R p b 2 4 x L z I w M j V f U m V w b 3 J 0 Z S B k Z S B F a m V j d W N p w 7 N u I E N v b n R y Y W N 0 d W F s L 1 R p c G 8 g Y 2 F t Y m l h Z G 8 u e 0 N s Y X N l I G R l I G d h c m F u d M O t Y S w x M D V 9 J n F 1 b 3 Q 7 L C Z x d W 9 0 O 1 N l Y 3 R p b 2 4 x L z I w M j V f U m V w b 3 J 0 Z S B k Z S B F a m V j d W N p w 7 N u I E N v b n R y Y W N 0 d W F s L 1 R p c G 8 g Y 2 F t Y m l h Z G 8 u e 0 d h c m F u d M O t Y S B v I H D D s 2 x p e m E s M T A 2 f S Z x d W 9 0 O y w m c X V v d D t T Z W N 0 a W 9 u M S 8 y M D I 1 X 1 J l c G 9 y d G U g Z G U g R W p l Y 3 V j a c O z b i B D b 2 5 0 c m F j d H V h b C 9 U a X B v I G N h b W J p Y W R v L n t O L i B n Y X J h b n R p Y S w x M D d 9 J n F 1 b 3 Q 7 L C Z x d W 9 0 O 1 N l Y 3 R p b 2 4 x L z I w M j V f U m V w b 3 J 0 Z S B k Z S B F a m V j d W N p w 7 N u I E N v b n R y Y W N 0 d W F s L 1 R p c G 8 g Y 2 F t Y m l h Z G 8 u e 0 4 u I G F u Z X h v L D E w O H 0 m c X V v d D s s J n F 1 b 3 Q 7 U 2 V j d G l v b j E v M j A y N V 9 S Z X B v c n R l I G R l I E V q Z W N 1 Y 2 n D s 2 4 g Q 2 9 u d H J h Y 3 R 1 Y W w v V G l w b y B j Y W 1 i a W F k b y 5 7 R m V j a G E g a W 5 p Y 2 l v I H Z p Z 2 V u Y 2 l h L D E w O X 0 m c X V v d D s s J n F 1 b 3 Q 7 U 2 V j d G l v b j E v M j A y N V 9 S Z X B v c n R l I G R l I E V q Z W N 1 Y 2 n D s 2 4 g Q 2 9 u d H J h Y 3 R 1 Y W w v V G l w b y B j Y W 1 i a W F k b y 5 7 R m V j a G E g Z m l u I H Z p Z 2 V u Y 2 l h L D E x M H 0 m c X V v d D s s J n F 1 b 3 Q 7 U 2 V j d G l v b j E v M j A y N V 9 S Z X B v c n R l I G R l I E V q Z W N 1 Y 2 n D s 2 4 g Q 2 9 u d H J h Y 3 R 1 Y W w v V G l w b y B j Y W 1 i a W F k b y 5 7 R m V j a G E g Z 2 F y Y W 5 0 a W E s M T E x f S Z x d W 9 0 O y w m c X V v d D t T Z W N 0 a W 9 u M S 8 y M D I 1 X 1 J l c G 9 y d G U g Z G U g R W p l Y 3 V j a c O z b i B D b 2 5 0 c m F j d H V h b C 9 U a X B v I G N h b W J p Y W R v L n t B c 2 V n d X J h Z G 9 y Y S w x M T J 9 J n F 1 b 3 Q 7 L C Z x d W 9 0 O 1 N l Y 3 R p b 2 4 x L z I w M j V f U m V w b 3 J 0 Z S B k Z S B F a m V j d W N p w 7 N u I E N v b n R y Y W N 0 d W F s L 1 R p c G 8 g Y 2 F t Y m l h Z G 8 u e 0 d h c m F u d M O t Y S B v I H D D s 2 x p e m E g U k N F L D E x M 3 0 m c X V v d D s s J n F 1 b 3 Q 7 U 2 V j d G l v b j E v M j A y N V 9 S Z X B v c n R l I G R l I E V q Z W N 1 Y 2 n D s 2 4 g Q 2 9 u d H J h Y 3 R 1 Y W w v V G l w b y B j Y W 1 i a W F k b y 5 7 T m 8 g Z 2 F y Y W 5 0 w 6 1 h I F J D R S w x M T R 9 J n F 1 b 3 Q 7 L C Z x d W 9 0 O 1 N l Y 3 R p b 2 4 x L z I w M j V f U m V w b 3 J 0 Z S B k Z S B F a m V j d W N p w 7 N u I E N v b n R y Y W N 0 d W F s L 1 R p c G 8 g Y 2 F t Y m l h Z G 8 u e 0 5 v I G F u Z X h v I G d h c m F u d M O t Y S B S Q 0 U s M T E 1 f S Z x d W 9 0 O y w m c X V v d D t T Z W N 0 a W 9 u M S 8 y M D I 1 X 1 J l c G 9 y d G U g Z G U g R W p l Y 3 V j a c O z b i B D b 2 5 0 c m F j d H V h b C 9 U a X B v I G N h b W J p Y W R v L n t G Z W N o Y S B p b m l j a W 8 g d m l n Z W 5 j a W F f N S w x M T Z 9 J n F 1 b 3 Q 7 L C Z x d W 9 0 O 1 N l Y 3 R p b 2 4 x L z I w M j V f U m V w b 3 J 0 Z S B k Z S B F a m V j d W N p w 7 N u I E N v b n R y Y W N 0 d W F s L 1 R p c G 8 g Y 2 F t Y m l h Z G 8 u e 0 Z l Y 2 h h I G Z p b i B 2 a W d l b m N p Y V 8 2 L D E x N 3 0 m c X V v d D s s J n F 1 b 3 Q 7 U 2 V j d G l v b j E v M j A y N V 9 S Z X B v c n R l I G R l I E V q Z W N 1 Y 2 n D s 2 4 g Q 2 9 u d H J h Y 3 R 1 Y W w v V G l w b y B j Y W 1 i a W F k b y 5 7 R m V j a G E g Z 2 F y Y W 5 0 a W F f N y w x M T h 9 J n F 1 b 3 Q 7 L C Z x d W 9 0 O 1 N l Y 3 R p b 2 4 x L z I w M j V f U m V w b 3 J 0 Z S B k Z S B F a m V j d W N p w 7 N u I E N v b n R y Y W N 0 d W F s L 1 R p c G 8 g Y 2 F t Y m l h Z G 8 u e 0 F z Z W d 1 c m F k b 3 J h X z g s M T E 5 f S Z x d W 9 0 O y w m c X V v d D t T Z W N 0 a W 9 u M S 8 y M D I 1 X 1 J l c G 9 y d G U g Z G U g R W p l Y 3 V j a c O z b i B D b 2 5 0 c m F j d H V h b C 9 U a X B v I G N h b W J p Y W R v L n t B c H J v Y m F j a c O z b i B n Y X J h b n T D r W F z L D E y M H 0 m c X V v d D s s J n F 1 b 3 Q 7 U 2 V j d G l v b j E v M j A y N V 9 S Z X B v c n R l I G R l I E V q Z W N 1 Y 2 n D s 2 4 g Q 2 9 u d H J h Y 3 R 1 Y W w v V G l w b y B j Y W 1 i a W F k b y 5 7 T 2 J z Z X J 2 Y W N p w 7 N u Z X M g Z 2 F y Y W 5 0 w 6 1 h c y w x M j F 9 J n F 1 b 3 Q 7 L C Z x d W 9 0 O 1 N l Y 3 R p b 2 4 x L z I w M j V f U m V w b 3 J 0 Z S B k Z S B F a m V j d W N p w 7 N u I E N v b n R y Y W N 0 d W F s L 1 R p c G 8 g Y 2 F t Y m l h Z G 8 u e 0 V z d G F k b y w x M j J 9 J n F 1 b 3 Q 7 L C Z x d W 9 0 O 1 N l Y 3 R p b 2 4 x L z I w M j V f U m V w b 3 J 0 Z S B k Z S B F a m V j d W N p w 7 N u I E N v b n R y Y W N 0 d W F s L 1 R p c G 8 g Y 2 F t Y m l h Z G 8 u e 0 Z p c m 1 h I G R l b C B j b 2 5 0 c m F 0 a X N 0 Y S w x M j N 9 J n F 1 b 3 Q 7 L C Z x d W 9 0 O 1 N l Y 3 R p b 2 4 x L z I w M j V f U m V w b 3 J 0 Z S B k Z S B F a m V j d W N p w 7 N u I E N v b n R y Y W N 0 d W F s L 1 R p c G 8 g Y 2 F t Y m l h Z G 8 u e 0 Z l Y 2 h h I H B h c m E g c m V t a X R p c i B k b 2 N z L D E y N H 0 m c X V v d D s s J n F 1 b 3 Q 7 U 2 V j d G l v b j E v M j A y N V 9 S Z X B v c n R l I G R l I E V q Z W N 1 Y 2 n D s 2 4 g Q 2 9 u d H J h Y 3 R 1 Y W w v V G l w b y B j Y W 1 i a W F k b y 5 7 R m V j a G E g Z G U g Y W R q d W R p Y 2 F j a c O z b i w x M j V 9 J n F 1 b 3 Q 7 L C Z x d W 9 0 O 1 N l Y 3 R p b 2 4 x L z I w M j V f U m V w b 3 J 0 Z S B k Z S B F a m V j d W N p w 7 N u I E N v b n R y Y W N 0 d W F s L 1 R p c G 8 g Y 2 F t Y m l h Z G 8 u e 1 N 1 c 2 N y a X B j a c O z b i B j b 2 5 0 c m F 0 b y w x M j Z 9 J n F 1 b 3 Q 7 L C Z x d W 9 0 O 1 N l Y 3 R p b 2 4 x L z I w M j V f U m V w b 3 J 0 Z S B k Z S B F a m V j d W N p w 7 N u I E N v b n R y Y W N 0 d W F s L 1 R p c G 8 g Y 2 F t Y m l h Z G 8 u e 0 x l Z 2 F s a X p h Y 2 n D s 2 4 g Y 2 9 u d H J h d G 8 s M T I 3 f S Z x d W 9 0 O y w m c X V v d D t T Z W N 0 a W 9 u M S 8 y M D I 1 X 1 J l c G 9 y d G U g Z G U g R W p l Y 3 V j a c O z b i B D b 2 5 0 c m F j d H V h b C 9 U a X B v I G N h b W J p Y W R v L n t N b 2 R p Z m l j Y W N p w 7 N u I G R l I G d h c m F u d M O t Y X M s M T I 4 f S Z x d W 9 0 O y w m c X V v d D t T Z W N 0 a W 9 u M S 8 y M D I 1 X 1 J l c G 9 y d G U g Z G U g R W p l Y 3 V j a c O z b i B D b 2 5 0 c m F j d H V h b C 9 U a X B v I G N h b W J p Y W R v L n t J b m l j a W 8 g Y 2 9 u d H J h d G 8 g T 0 k s M T I 5 f S Z x d W 9 0 O y w m c X V v d D t T Z W N 0 a W 9 u M S 8 y M D I 1 X 1 J l c G 9 y d G U g Z G U g R W p l Y 3 V j a c O z b i B D b 2 5 0 c m F j d H V h b C 9 U a X B v I G N h b W J p Y W R v L n t G a W 5 h b G l 6 Y W N p w 7 N u I G N v b n R y Y X R v I E 9 J L D E z M H 0 m c X V v d D s s J n F 1 b 3 Q 7 U 2 V j d G l v b j E v M j A y N V 9 S Z X B v c n R l I G R l I E V q Z W N 1 Y 2 n D s 2 4 g Q 2 9 u d H J h Y 3 R 1 Y W w v V G l w b y B j Y W 1 i a W F k b y 5 7 R m l u Y W x p e m F j a c O z b i B k Z W Z p b m l 0 a X Z h L D E z M X 0 m c X V v d D s s J n F 1 b 3 Q 7 U 2 V j d G l v b j E v M j A y N V 9 S Z X B v c n R l I G R l I E V q Z W N 1 Y 2 n D s 2 4 g Q 2 9 u d H J h Y 3 R 1 Y W w v V G l w b y B j Y W 1 i a W F k b y 5 7 R G F 0 b 3 M g Z G U g Q 2 V z a c O z b i w x M z J 9 J n F 1 b 3 Q 7 L C Z x d W 9 0 O 1 N l Y 3 R p b 2 4 x L z I w M j V f U m V w b 3 J 0 Z S B k Z S B F a m V j d W N p w 7 N u I E N v b n R y Y W N 0 d W F s L 1 R p c G 8 g Y 2 F t Y m l h Z G 8 u e 0 N h b n R p Z G F k I G R l I H N 1 c 3 B l b n N p w 7 N u Z X M g c m V h b G k s M T M z f S Z x d W 9 0 O y w m c X V v d D t T Z W N 0 a W 9 u M S 8 y M D I 1 X 1 J l c G 9 y d G U g Z G U g R W p l Y 3 V j a c O z b i B D b 2 5 0 c m F j d H V h b C 9 U a X B v I G N h b W J p Y W R v L n t T d X N j c m l w Y 2 n D s 2 4 g Z G U g b G E g c 3 V z c G V u c 2 n D s 2 4 s M T M 0 f S Z x d W 9 0 O y w m c X V v d D t T Z W N 0 a W 9 u M S 8 y M D I 1 X 1 J l c G 9 y d G U g Z G U g R W p l Y 3 V j a c O z b i B D b 2 5 0 c m F j d H V h b C 9 U a X B v I G N h b W J p Y W R v L n t E w 6 1 h c y B k Z S B z d X N w Z W 5 z a c O z b i w x M z V 9 J n F 1 b 3 Q 7 L C Z x d W 9 0 O 1 N l Y 3 R p b 2 4 x L z I w M j V f U m V w b 3 J 0 Z S B k Z S B F a m V j d W N p w 7 N u I E N v b n R y Y W N 0 d W F s L 1 R p c G 8 g Y 2 F t Y m l h Z G 8 u e 1 R l c m 1 p b m F j a c O z b i B h b n R p Y 2 l w Y W R h L D E z N n 0 m c X V v d D s s J n F 1 b 3 Q 7 U 2 V j d G l v b j E v M j A y N V 9 S Z X B v c n R l I G R l I E V q Z W N 1 Y 2 n D s 2 4 g Q 2 9 u d H J h Y 3 R 1 Y W w v V G l w b y B j Y W 1 i a W F k b y 5 7 R m V j a G E g S W 5 m b 3 J t Z S B G a W 5 h b C w x M z d 9 J n F 1 b 3 Q 7 L C Z x d W 9 0 O 1 N l Y 3 R p b 2 4 x L z I w M j V f U m V w b 3 J 0 Z S B k Z S B F a m V j d W N p w 7 N u I E N v b n R y Y W N 0 d W F s L 1 R p c G 8 g Y 2 F t Y m l h Z G 8 u e 1 B y b 2 N l Z G U g Y S B s a X F 1 a W R h Y 2 n D s 2 4 s M T M 4 f S Z x d W 9 0 O y w m c X V v d D t T Z W N 0 a W 9 u M S 8 y M D I 1 X 1 J l c G 9 y d G U g Z G U g R W p l Y 3 V j a c O z b i B D b 2 5 0 c m F j d H V h b C 9 U a X B v I G N h b W J p Y W R v L n t M a X F 1 a W R h Y 2 n D s 2 4 g c m V x d W V y a W R h L D E z O X 0 m c X V v d D s s J n F 1 b 3 Q 7 U 2 V j d G l v b j E v M j A y N V 9 S Z X B v c n R l I G R l I E V q Z W N 1 Y 2 n D s 2 4 g Q 2 9 u d H J h Y 3 R 1 Y W w v V G l w b y B j Y W 1 i a W F k b y 5 7 V G l w b y B s a X F 1 a W R h Y 2 n D s 2 4 s M T Q w f S Z x d W 9 0 O y w m c X V v d D t T Z W N 0 a W 9 u M S 8 y M D I 1 X 1 J l c G 9 y d G U g Z G U g R W p l Y 3 V j a c O z b i B D b 2 5 0 c m F j d H V h b C 9 U a X B v I G N h b W J p Y W R v L n t T d X N j c m l w Y 2 n D s 2 4 g Y W N 0 Y S B s a X F 1 a W R h Y 2 n D s 2 4 s M T Q x f S Z x d W 9 0 O y w m c X V v d D t T Z W N 0 a W 9 u M S 8 y M D I 1 X 1 J l c G 9 y d G U g Z G U g R W p l Y 3 V j a c O z b i B D b 2 5 0 c m F j d H V h b C 9 U a X B v I G N h b W J p Y W R v L n t P Y n N l c n Z h Y 2 l v b m V z I G x p c X V p Z G F j a c O z b i w x N D J 9 J n F 1 b 3 Q 7 L C Z x d W 9 0 O 1 N l Y 3 R p b 2 4 x L z I w M j V f U m V w b 3 J 0 Z S B k Z S B F a m V j d W N p w 7 N u I E N v b n R y Y W N 0 d W F s L 1 R p c G 8 g Y 2 F t Y m l h Z G 8 u e 0 x p c X V p Z G F j a c O z b i A t I E F w c m 9 i Y W N p w 7 N u I G 9 y Z G V u L D E 0 M 3 0 m c X V v d D s s J n F 1 b 3 Q 7 U 2 V j d G l v b j E v M j A y N V 9 S Z X B v c n R l I G R l I E V q Z W N 1 Y 2 n D s 2 4 g Q 2 9 u d H J h Y 3 R 1 Y W w v V G l w b y B j Y W 1 i a W F k b y 5 7 Q 2 l l c n J l I G R l I G V 4 c G V k a W V u d G U s M T Q 0 f S Z x d W 9 0 O y w m c X V v d D t T Z W N 0 a W 9 u M S 8 y M D I 1 X 1 J l c G 9 y d G U g Z G U g R W p l Y 3 V j a c O z b i B D b 2 5 0 c m F j d H V h b C 9 U a X B v I G N h b W J p Y W R v L n t K d X N 0 a W Z p Y 2 F j a c O z b i w x N D V 9 J n F 1 b 3 Q 7 L C Z x d W 9 0 O 1 N l Y 3 R p b 2 4 x L z I w M j V f U m V w b 3 J 0 Z S B k Z S B F a m V j d W N p w 7 N u I E N v b n R y Y W N 0 d W F s L 1 R p c G 8 g Y 2 F t Y m l h Z G 8 u e 0 9 i b G l n Y W N p b 2 5 l c y B F c 3 B l Y 2 l h b G V z I G N v b n R y Y S w x N D Z 9 J n F 1 b 3 Q 7 L C Z x d W 9 0 O 1 N l Y 3 R p b 2 4 x L z I w M j V f U m V w b 3 J 0 Z S B k Z S B F a m V j d W N p w 7 N u I E N v b n R y Y W N 0 d W F s L 1 R p c G 8 g Y 2 F t Y m l h Z G 8 u e 0 9 i b G l n Y W N p b 2 5 l c y B z d X B l c n Z p c 2 9 y I G 8 g a W 5 0 Z S w x N D d 9 J n F 1 b 3 Q 7 L C Z x d W 9 0 O 1 N l Y 3 R p b 2 4 x L z I w M j V f U m V w b 3 J 0 Z S B k Z S B F a m V j d W N p w 7 N u I E N v b n R y Y W N 0 d W F s L 1 R p c G 8 g Y 2 F t Y m l h Z G 8 u e 0 9 i b G l n Y W N p b 2 5 l c y B T R E g s M T Q 4 f S Z x d W 9 0 O y w m c X V v d D t T Z W N 0 a W 9 u M S 8 y M D I 1 X 1 J l c G 9 y d G U g Z G U g R W p l Y 3 V j a c O z b i B D b 2 5 0 c m F j d H V h b C 9 U a X B v I G N h b W J p Y W R v L n t Q c m 9 k d W N 0 b 3 M s I G V u d H J l Z 2 F i b G V z I C B v I H J l c 3 U s M T Q 5 f S Z x d W 9 0 O y w m c X V v d D t T Z W N 0 a W 9 u M S 8 y M D I 1 X 1 J l c G 9 y d G U g Z G U g R W p l Y 3 V j a c O z b i B D b 2 5 0 c m F j d H V h b C 9 U a X B v I G N h b W J p Y W R v L n t B Z m l s a W F j a c O z b i B T R 1 J M L D E 1 M H 0 m c X V v d D s s J n F 1 b 3 Q 7 U 2 V j d G l v b j E v M j A y N V 9 S Z X B v c n R l I G R l I E V q Z W N 1 Y 2 n D s 2 4 g Q 2 9 u d H J h Y 3 R 1 Y W w v V G l w b y B j Y W 1 i a W F k b y 5 7 R n V u Y 2 n D s 2 4 s M T U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M j A y N V 9 S Z X B v c n R l J T I w Z G U l M j B F a m V j d W N p J U M z J U I z b i U y M E N v b n R y Y W N 0 d W F s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V f U m V w b 3 J 0 Z S U y M G R l J T I w R W p l Y 3 V j a S V D M y V C M 2 4 l M j B D b 2 5 0 c m F j d H V h b C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1 X 1 J l c G 9 y d G U l M j B k Z S U y M E V q Z W N 1 Y 2 k l Q z M l Q j N u J T I w Q 2 9 u d H J h Y 3 R 1 Y W w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1 9 S Z X B v c n R l J T I w Z G U l M j B F a m V j d W N p J U M z J U I z b i U y M E N v b n R y Y W N 0 d W F s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j R U M D Q 6 M j E 6 N T M u N z A 4 M j U z M l o i I C 8 + P E V u d H J 5 I F R 5 c G U 9 I k Z p b G x D b 2 x 1 b W 5 U e X B l c y I g V m F s d W U 9 I n N B d 1 l H Q m d Z R 0 J n T U d C Z 1 l H Q m d Z R 0 J n W U d C Z 0 1 H Q m d Z R 0 J n W U d C Z 1 l H Q m d Z R 0 J n T U d B d 1 l H Q m d N R E N R T U d C Z 1 l H Q m d Z R 0 F 3 W U R C Z 1 l H Q m d Z R 0 J n W U d C Z 1 l H Q m d Z R E F 3 T U d C Z 1 l H Q m d Z R E J n T U R C Z 1 l H Q m d Z R 0 J n W U d C Z 1 l E Q m d Z R 0 F 3 W U d C Z 1 l H Q m d Z R 0 J n W U d B d 2 t K Q 1 F Z R 0 J n T U p D U W t H Q m d Z R 0 N R W U d D U V l H Q m d Z R 0 J n T U p B d 1 l H Q m d Z R 0 J n W U d C Z 1 l H Q m d Z R 0 J n W T 0 i I C 8 + P E V u d H J 5 I F R 5 c G U 9 I k Z p b G x D b 2 x 1 b W 5 O Y W 1 l c y I g V m F s d W U 9 I n N b J n F 1 b 3 Q 7 V m l n Z W 5 j a W E m c X V v d D s s J n F 1 b 3 Q 7 T m 8 g Y 2 9 u c 2 V j d X R p d m 8 g U 1 B B Q S Z x d W 9 0 O y w m c X V v d D t S Z W N 1 c n J l b n R l J n F 1 b 3 Q 7 L C Z x d W 9 0 O 0 1 v Z G F s a W R h Z C B k Z S B z Z W x l Y 2 N p w 7 N u J n F 1 b 3 Q 7 L C Z x d W 9 0 O 1 R p c G 8 g Z G U g U 3 V i I E l u d i Z x d W 9 0 O y w m c X V v d D t U a X B v I G R l I G N v b n R y Y X R v J n F 1 b 3 Q 7 L C Z x d W 9 0 O 1 R p c G 8 g Y 2 9 u d H J h d G 8 m c X V v d D s s J n F 1 b 3 Q 7 U H J v Y 2 V k a W 1 p Z W 5 0 b y Z x d W 9 0 O y w m c X V v d D t Q c m 9 j Z W R p b W l l b n R v X z E m c X V v d D s s J n F 1 b 3 Q 7 Q 2 9 k I F V O U 1 B T Q y Z x d W 9 0 O y w m c X V v d D t O w 7 p t Z X J v I G R l I H B y b 2 N l c 2 8 m c X V v d D s s J n F 1 b 3 Q 7 T s K w I E V 4 c G V k a W V u d G U g U H J l Y 2 9 u d H J h Y 3 R 1 Y W w m c X V v d D s s J n F 1 b 3 Q 7 T s K w I E V 4 c G V k a W V u d G U g Q 2 9 u d H J h Y 3 R 1 Y W w m c X V v d D s s J n F 1 b 3 Q 7 T s O 6 b W V y b y B k Z S B j b 2 5 0 c m F 0 b y Z x d W 9 0 O y w m c X V v d D t O w 7 p t Z X J v I G R l I G 9 y Z G V u I G R l I G N v b X B y Y S B U V k V D J n F 1 b 3 Q 7 L C Z x d W 9 0 O 0 9 i a m V 0 b y Z x d W 9 0 O y w m c X V v d D t U a X B v I G R l I G d h c 3 R v J n F 1 b 3 Q 7 L C Z x d W 9 0 O 0 N v Z C B j Z W 5 0 c m 8 g Z 2 V z d G 9 y J n F 1 b 3 Q 7 L C Z x d W 9 0 O 0 N l b n R y b y B H Z X N 0 b 3 I m c X V v d D s s J n F 1 b 3 Q 7 Q 8 O z Z G l n b y B k Z S D D o X J l Y S B z b 2 x p Y 2 l 0 Y W 5 0 Z S Z x d W 9 0 O y w m c X V v d D v D g X J l Y S B z b 2 x p Y 2 l 0 Y W 5 0 Z S Z x d W 9 0 O y w m c X V v d D t H c n V w b y B k Z S B j b 2 1 w c m F z J n F 1 b 3 Q 7 L C Z x d W 9 0 O 0 d y d X B v I G R l I G N v b X B y Y X N f M i Z x d W 9 0 O y w m c X V v d D t U a X B v I H B y Z X N 1 c H V l c 3 R v J n F 1 b 3 Q 7 L C Z x d W 9 0 O 1 B y b 2 d y Y W 1 h I G R l I G Z p b m F u Y 2 l h Y 2 n D s 2 4 m c X V v d D s s J n F 1 b 3 Q 7 Q 2 9 k I H B y b 2 c g Z m l u Y W 5 j a W F j a c O z b i Z x d W 9 0 O y w m c X V v d D t U Z W 1 h I G d h c 3 R v L 2 l u d m V y c 2 n D s 2 4 m c X V v d D s s J n F 1 b 3 Q 7 T m 9 t Y n J l I H B y b 2 c g a W 5 2 J n F 1 b 3 Q 7 L C Z x d W 9 0 O 1 B y b 3 l l Y 3 R v I C h Q R V A p J n F 1 b 3 Q 7 L C Z x d W 9 0 O 0 1 l d G E m c X V v d D s s J n F 1 b 3 Q 7 Q W N 0 a X Z p Z G F k J n F 1 b 3 Q 7 L C Z x d W 9 0 O 1 B v c 1 B y Z S Z x d W 9 0 O y w m c X V v d D t O b y B z b 2 x w Z W Q m c X V v d D s s J n F 1 b 3 Q 7 T m 8 g c 2 9 s c G V k I G 1 v Z G l m a W N h Y 2 n D s 2 4 m c X V v d D s s J n F 1 b 3 Q 7 T m 8 g Q 0 R Q J n F 1 b 3 Q 7 L C Z x d W 9 0 O 0 V 4 c G V k a W N p w 7 N u I E N E U C Z x d W 9 0 O y w m c X V v d D t W Y W x v c i B D R F A m c X V v d D s s J n F 1 b 3 Q 7 T m 8 g Q 0 R Q I F Z p Z 2 V u Y 2 l h c y B G d X R 1 c m F z J n F 1 b 3 Q 7 L C Z x d W 9 0 O 0 V 4 c G V k a W N p w 7 N u I E N E U C B W a W d l b m N p Y X M g R n V 0 d X I m c X V v d D s s J n F 1 b 3 Q 7 V m F s b 3 I g Q 0 R Q I F Z p Z 2 V u Y 2 l h c y B G d X R 1 c m F z J n F 1 b 3 Q 7 L C Z x d W 9 0 O 0 R v Y 3 V t Z W 5 0 b y B j b 2 1 w c m F z J n F 1 b 3 Q 7 L C Z x d W 9 0 O 0 5 v I F J Q J n F 1 b 3 Q 7 L C Z x d W 9 0 O 0 V 4 c G V k a W N p w 7 N u I F J Q J n F 1 b 3 Q 7 L C Z x d W 9 0 O 1 Z h b G 9 y I F J Q J n F 1 b 3 Q 7 L C Z x d W 9 0 O 0 5 v I F J Q I F Z p Z 2 V u Y 2 l h c y B G d X R 1 c m F z J n F 1 b 3 Q 7 L C Z x d W 9 0 O 0 V 4 c G V k a W N p w 7 N u I F J Q I F Z p Z 2 V u Y 2 l h c y B G d X R 1 c m E m c X V v d D s s J n F 1 b 3 Q 7 V m F s b 3 I g U l A g V m l n Z W 5 j a W F z I E Z 1 d H V y Y X M m c X V v d D s s J n F 1 b 3 Q 7 U m l l c 2 d v c y B Q c m 9 m Z X N p b 2 5 h b G V z J n F 1 b 3 Q 7 L C Z x d W 9 0 O 0 9 y a W d l b i B k Z S B Q c m V z d X B 1 Z X N 0 b y Z x d W 9 0 O y w m c X V v d D t P c m l n Z W 4 g Z G U g U m V j d X J z b 3 M m c X V v d D s s J n F 1 b 3 Q 7 V G l w b y B N b 2 5 l Z G E g Q 2 9 u d H J h d G 8 m c X V v d D s s J n F 1 b 3 Q 7 V m F s b 3 I g Z G U g T W 9 u Z W R h I E V 4 d C Z x d W 9 0 O y w m c X V v d D t W Y W x v c i B 0 Y X N h I G N h b W J p b y Z x d W 9 0 O y w m c X V v d D t W Y W x v c i B p b m l j a W F s I G N v b n R y Y X R v J n F 1 b 3 Q 7 L C Z x d W 9 0 O 0 9 i c 2 V y d m F j a W 9 u Z X M g d m F s b 3 I m c X V v d D s s J n F 1 b 3 Q 7 T m 8 g Q 0 R Q I E 5 v d m V k Y W R l c y Z x d W 9 0 O y w m c X V v d D t F e H B l Z G l j a c O z b i B D R F A g T m 9 2 Z W R h Z G V z J n F 1 b 3 Q 7 L C Z x d W 9 0 O 1 Z h b G 9 y I E N E U C B O b 3 Z l Z G F k Z X M m c X V v d D s s J n F 1 b 3 Q 7 T m 8 g Q 0 R Q I F Z p Z 2 V u Y 2 l h c y B G d X R 1 c m F z I E 5 v d m V k J n F 1 b 3 Q 7 L C Z x d W 9 0 O 0 V 4 c G V k a W N p w 7 N u I E N E U C B W a W d l b m N p Y X M g R n V 0 d X J f M y Z x d W 9 0 O y w m c X V v d D t W Y W x v c i B D R F A g V m l n Z W 5 j a W F z I E Z 1 d H V y Y X M g T m 8 m c X V v d D s s J n F 1 b 3 Q 7 T m 8 g U l A g T m 9 2 Z W R h Z G V z J n F 1 b 3 Q 7 L C Z x d W 9 0 O 0 V 4 c G V k a W N p w 7 N u I F J Q I E 5 v d m V k Y W R l c y Z x d W 9 0 O y w m c X V v d D t W Y W x v c i B S U C B O b 3 Z l Z G F k Z X M m c X V v d D s s J n F 1 b 3 Q 7 T m 8 g U l A g V m l n Z W 5 j a W F z I E Z 1 d H V y Y X M g T m 9 2 Z W R h J n F 1 b 3 Q 7 L C Z x d W 9 0 O 0 V 4 c G V k a W N p w 7 N u I F J Q I F Z p Z 2 V u Y 2 l h c y B G d X R 1 c m F f N C Z x d W 9 0 O y w m c X V v d D t W Y W x v c i B S U C B W a W d l b m N p Y X M g R n V 0 d X J h c y B O b 3 Y m c X V v d D s s J n F 1 b 3 Q 7 T m 8 g c G V k a W R v I G 1 v Z G l m a W N h Y 2 n D s 2 4 m c X V v d D s s J n F 1 b 3 Q 7 V m F s b 3 I g d G 9 0 Y W w g Y W R p Y 2 l v b m V z J n F 1 b 3 Q 7 L C Z x d W 9 0 O 0 4 u I G F k a W N p b 2 5 l c y B y Z W F s a X p h Z G F z J n F 1 b 3 Q 7 L C Z x d W 9 0 O 1 Z h b G 9 y I H R v d G F s I G N v b n R y Y X R v I G N v b i B h Z G l j a S Z x d W 9 0 O y w m c X V v d D t G b 3 J t Y S B k Z S B w Y W d v J n F 1 b 3 Q 7 L C Z x d W 9 0 O 1 B s Y X p v I G V q Z W N 1 Y 2 n D s 2 4 g Y 2 9 u d H J h d G 8 m c X V v d D s s J n F 1 b 3 Q 7 T 2 J z Z X J 2 Y W N p w 7 N u Z X M g c G x h e m 8 m c X V v d D s s J n F 1 b 3 Q 7 U G x h e m 8 g d G 9 0 Y W w g c H L D s 3 J y b 2 d h c y Z x d W 9 0 O y w m c X V v d D t P Y n N l c n Z h Y 2 n D s 2 5 l c y B w b G F 6 b y B w c s O z c n J v Z 2 E m c X V v d D s s J n F 1 b 3 Q 7 U G x h e m 8 g d G 9 0 Y W w g Y 2 9 u d H J h d G 8 m c X V v d D s s J n F 1 b 3 Q 7 V m l n Z W 5 j a W E g Z G V s I G N v b n R y Y X R v J n F 1 b 3 Q 7 L C Z x d W 9 0 O 0 N v b n R y Y X R p c 3 R h J n F 1 b 3 Q 7 L C Z x d W 9 0 O 0 l k I G N v b n R y Y X R p c 3 R h J n F 1 b 3 Q 7 L C Z x d W 9 0 O 0 T D r W d p d G 8 g d m V y a W Z p Y 2 F j a c O z b i B J Z C Z x d W 9 0 O y w m c X V v d D t U a X B v I E l E J n F 1 b 3 Q 7 L C Z x d W 9 0 O 0 5 h d H V y Y W x l e m E m c X V v d D s s J n F 1 b 3 Q 7 U 2 V 4 b y Z x d W 9 0 O y w m c X V v d D t F Z G F k J n F 1 b 3 Q 7 L C Z x d W 9 0 O 0 5 p d m V s I G R l I G V z d H V k a W 8 m c X V v d D s s J n F 1 b 3 Q 7 U H J v Z m V z a c O z b i Z x d W 9 0 O y w m c X V v d D t G b 3 J t Y W N p w 7 N u I G N v b n R y Y X R p c 3 R h J n F 1 b 3 Q 7 L C Z x d W 9 0 O 0 V 4 c G V y a W V u Y 2 l h I G N v b n R y Y X R p c 3 R h J n F 1 b 3 Q 7 L C Z x d W 9 0 O 0 V 4 c G V y a W V u Y 2 l h I H J l b G F j a W 9 u Y W R h J n F 1 b 3 Q 7 L C Z x d W 9 0 O 1 R p c G 8 g a W R l b n R p Z m l j Y W N p w 7 N u I H J l c H J l c 2 V u d G E m c X V v d D s s J n F 1 b 3 Q 7 S W R l b n R p Z m l j Y W N p b 2 4 g U m V w c m V z Z W 5 0 Y W 5 0 Z S Z x d W 9 0 O y w m c X V v d D t S Z X B y Z X N l b n R h b n R l I G x l Z 2 F s J n F 1 b 3 Q 7 L C Z x d W 9 0 O 0 5 v b W J y Z S B y Z X B y Z X N l b n R h b n R l I G x l Z 2 F s L W N v b i Z x d W 9 0 O y w m c X V v d D t D Y X J n b y B S Z X B y Z X N l b n R h b n R l I E x l Z 2 F s J n F 1 b 3 Q 7 L C Z x d W 9 0 O 0 R p c m V j Y 2 n D s 2 4 g c H J v d m V l Z G 9 y J n F 1 b 3 Q 7 L C Z x d W 9 0 O 1 R l b M O p Z m 9 u b y B w c m 9 2 Z W V k b 3 I m c X V v d D s s J n F 1 b 3 Q 7 Q 2 9 y c m V v L W U g c H J v d m V l Z G 9 y J n F 1 b 3 Q 7 L C Z x d W 9 0 O 1 R p c G 8 g Z W 5 0 a W R h Z C Z x d W 9 0 O y w m c X V v d D t O b y B j Z X J 0 a W Z p Y 2 F k b y B j b 2 5 z d G l 0 d W N p w 7 N u J n F 1 b 3 Q 7 L C Z x d W 9 0 O 1 R p c G 8 g Z G U g b 3 J n L 3 B l c n M m c X V v d D s s J n F 1 b 3 Q 7 T m F j a W 9 u Y W x p Z G F k J n F 1 b 3 Q 7 L C Z x d W 9 0 O 0 R h d G 9 z I C B T d X B l c n Z p c 2 9 y J n F 1 b 3 Q 7 L C Z x d W 9 0 O 0 R h d G 9 z I G R l I E l u d G V y d m V u d G 9 y J n F 1 b 3 Q 7 L C Z x d W 9 0 O 0 9 y Z G V u Y W R v c i B k Z W w g Z 2 F z d G 8 m c X V v d D s s J n F 1 b 3 Q 7 Q 2 x h c 2 U g Z G U g Z 2 F y Y W 5 0 w 6 1 h J n F 1 b 3 Q 7 L C Z x d W 9 0 O 0 d h c m F u d M O t Y S B v I H D D s 2 x p e m E m c X V v d D s s J n F 1 b 3 Q 7 T i 4 g Z 2 F y Y W 5 0 a W E m c X V v d D s s J n F 1 b 3 Q 7 T i 4 g Y W 5 l e G 8 m c X V v d D s s J n F 1 b 3 Q 7 R m V j a G E g a W 5 p Y 2 l v I H Z p Z 2 V u Y 2 l h J n F 1 b 3 Q 7 L C Z x d W 9 0 O 0 Z l Y 2 h h I G Z p b i B 2 a W d l b m N p Y S Z x d W 9 0 O y w m c X V v d D t G Z W N o Y S B n Y X J h b n R p Y S Z x d W 9 0 O y w m c X V v d D t B c 2 V n d X J h Z G 9 y Y S Z x d W 9 0 O y w m c X V v d D t H Y X J h b n T D r W E g b y B w w 7 N s a X p h I F J D R S Z x d W 9 0 O y w m c X V v d D t O b y B n Y X J h b n T D r W E g U k N F J n F 1 b 3 Q 7 L C Z x d W 9 0 O 0 5 v I G F u Z X h v I G d h c m F u d M O t Y S B S Q 0 U m c X V v d D s s J n F 1 b 3 Q 7 R m V j a G E g a W 5 p Y 2 l v I H Z p Z 2 V u Y 2 l h X z U m c X V v d D s s J n F 1 b 3 Q 7 R m V j a G E g Z m l u I H Z p Z 2 V u Y 2 l h X z Y m c X V v d D s s J n F 1 b 3 Q 7 R m V j a G E g Z 2 F y Y W 5 0 a W F f N y Z x d W 9 0 O y w m c X V v d D t B c 2 V n d X J h Z G 9 y Y V 8 4 J n F 1 b 3 Q 7 L C Z x d W 9 0 O 0 F w c m 9 i Y W N p w 7 N u I G d h c m F u d M O t Y X M m c X V v d D s s J n F 1 b 3 Q 7 T 2 J z Z X J 2 Y W N p w 7 N u Z X M g Z 2 F y Y W 5 0 w 6 1 h c y Z x d W 9 0 O y w m c X V v d D t F c 3 R h Z G 8 m c X V v d D s s J n F 1 b 3 Q 7 R m l y b W E g Z G V s I G N v b n R y Y X R p c 3 R h J n F 1 b 3 Q 7 L C Z x d W 9 0 O 0 Z l Y 2 h h I H B h c m E g c m V t a X R p c i B k b 2 N z J n F 1 b 3 Q 7 L C Z x d W 9 0 O 0 Z l Y 2 h h I G R l I G F k a n V k a W N h Y 2 n D s 2 4 m c X V v d D s s J n F 1 b 3 Q 7 U 3 V z Y 3 J p c G N p w 7 N u I G N v b n R y Y X R v J n F 1 b 3 Q 7 L C Z x d W 9 0 O 0 x l Z 2 F s a X p h Y 2 n D s 2 4 g Y 2 9 u d H J h d G 8 m c X V v d D s s J n F 1 b 3 Q 7 T W 9 k a W Z p Y 2 F j a c O z b i B k Z S B n Y X J h b n T D r W F z J n F 1 b 3 Q 7 L C Z x d W 9 0 O 0 l u a W N p b y B j b 2 5 0 c m F 0 b y B P S S Z x d W 9 0 O y w m c X V v d D t G a W 5 h b G l 6 Y W N p w 7 N u I G N v b n R y Y X R v I E 9 J J n F 1 b 3 Q 7 L C Z x d W 9 0 O 0 Z p b m F s a X p h Y 2 n D s 2 4 g Z G V m a W 5 p d G l 2 Y S Z x d W 9 0 O y w m c X V v d D t E Y X R v c y B k Z S B D Z X N p w 7 N u J n F 1 b 3 Q 7 L C Z x d W 9 0 O 0 N h b n R p Z G F k I G R l I H N 1 c 3 B l b n N p w 7 N u Z X M g c m V h b G k m c X V v d D s s J n F 1 b 3 Q 7 U 3 V z Y 3 J p c G N p w 7 N u I G R l I G x h I H N 1 c 3 B l b n N p w 7 N u J n F 1 b 3 Q 7 L C Z x d W 9 0 O 0 T D r W F z I G R l I H N 1 c 3 B l b n N p w 7 N u J n F 1 b 3 Q 7 L C Z x d W 9 0 O 1 R l c m 1 p b m F j a c O z b i B h b n R p Y 2 l w Y W R h J n F 1 b 3 Q 7 L C Z x d W 9 0 O 0 Z l Y 2 h h I E l u Z m 9 y b W U g R m l u Y W w m c X V v d D s s J n F 1 b 3 Q 7 U H J v Y 2 V k Z S B h I G x p c X V p Z G F j a c O z b i Z x d W 9 0 O y w m c X V v d D t M a X F 1 a W R h Y 2 n D s 2 4 g c m V x d W V y a W R h J n F 1 b 3 Q 7 L C Z x d W 9 0 O 1 R p c G 8 g b G l x d W l k Y W N p w 7 N u J n F 1 b 3 Q 7 L C Z x d W 9 0 O 1 N 1 c 2 N y a X B j a c O z b i B h Y 3 R h I G x p c X V p Z G F j a c O z b i Z x d W 9 0 O y w m c X V v d D t P Y n N l c n Z h Y 2 l v b m V z I G x p c X V p Z G F j a c O z b i Z x d W 9 0 O y w m c X V v d D t M a X F 1 a W R h Y 2 n D s 2 4 g L S B B c H J v Y m F j a c O z b i B v c m R l b i Z x d W 9 0 O y w m c X V v d D t D a W V y c m U g Z G U g Z X h w Z W R p Z W 5 0 Z S Z x d W 9 0 O y w m c X V v d D t K d X N 0 a W Z p Y 2 F j a c O z b i Z x d W 9 0 O y w m c X V v d D t P Y m x p Z 2 F j a W 9 u Z X M g R X N w Z W N p Y W x l c y B j b 2 5 0 c m E m c X V v d D s s J n F 1 b 3 Q 7 T 2 J s a W d h Y 2 l v b m V z I H N 1 c G V y d m l z b 3 I g b y B p b n R l J n F 1 b 3 Q 7 L C Z x d W 9 0 O 0 9 i b G l n Y W N p b 2 5 l c y B T R E g m c X V v d D s s J n F 1 b 3 Q 7 U H J v Z H V j d G 9 z L C B l b n R y Z W d h Y m x l c y A g b y B y Z X N 1 J n F 1 b 3 Q 7 L C Z x d W 9 0 O 0 F m a W x p Y W N p w 7 N u I F N H U k w m c X V v d D s s J n F 1 b 3 Q 7 R n V u Y 2 n D s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T d f U m V w b 3 J 0 Z S B k Z S B F a m V j d W N p w 7 N u I E N v b n R y Y W N 0 d W F s L 1 R p c G 8 g Y 2 F t Y m l h Z G 8 u e 1 Z p Z 2 V u Y 2 l h L D B 9 J n F 1 b 3 Q 7 L C Z x d W 9 0 O 1 N l Y 3 R p b 2 4 x L z I w M T d f U m V w b 3 J 0 Z S B k Z S B F a m V j d W N p w 7 N u I E N v b n R y Y W N 0 d W F s L 1 R p c G 8 g Y 2 F t Y m l h Z G 8 u e 0 5 v I G N v b n N l Y 3 V 0 a X Z v I F N Q Q U E s M X 0 m c X V v d D s s J n F 1 b 3 Q 7 U 2 V j d G l v b j E v M j A x N 1 9 S Z X B v c n R l I G R l I E V q Z W N 1 Y 2 n D s 2 4 g Q 2 9 u d H J h Y 3 R 1 Y W w v V G l w b y B j Y W 1 i a W F k b y 5 7 U m V j d X J y Z W 5 0 Z S w y f S Z x d W 9 0 O y w m c X V v d D t T Z W N 0 a W 9 u M S 8 y M D E 3 X 1 J l c G 9 y d G U g Z G U g R W p l Y 3 V j a c O z b i B D b 2 5 0 c m F j d H V h b C 9 U a X B v I G N h b W J p Y W R v L n t N b 2 R h b G l k Y W Q g Z G U g c 2 V s Z W N j a c O z b i w z f S Z x d W 9 0 O y w m c X V v d D t T Z W N 0 a W 9 u M S 8 y M D E 3 X 1 J l c G 9 y d G U g Z G U g R W p l Y 3 V j a c O z b i B D b 2 5 0 c m F j d H V h b C 9 U a X B v I G N h b W J p Y W R v L n t U a X B v I G R l I F N 1 Y i B J b n Y s N H 0 m c X V v d D s s J n F 1 b 3 Q 7 U 2 V j d G l v b j E v M j A x N 1 9 S Z X B v c n R l I G R l I E V q Z W N 1 Y 2 n D s 2 4 g Q 2 9 u d H J h Y 3 R 1 Y W w v V G l w b y B j Y W 1 i a W F k b y 5 7 V G l w b y B k Z S B j b 2 5 0 c m F 0 b y w 1 f S Z x d W 9 0 O y w m c X V v d D t T Z W N 0 a W 9 u M S 8 y M D E 3 X 1 J l c G 9 y d G U g Z G U g R W p l Y 3 V j a c O z b i B D b 2 5 0 c m F j d H V h b C 9 U a X B v I G N h b W J p Y W R v L n t U a X B v I G N v b n R y Y X R v L D Z 9 J n F 1 b 3 Q 7 L C Z x d W 9 0 O 1 N l Y 3 R p b 2 4 x L z I w M T d f U m V w b 3 J 0 Z S B k Z S B F a m V j d W N p w 7 N u I E N v b n R y Y W N 0 d W F s L 1 R p c G 8 g Y 2 F t Y m l h Z G 8 u e 1 B y b 2 N l Z G l t a W V u d G 8 s N 3 0 m c X V v d D s s J n F 1 b 3 Q 7 U 2 V j d G l v b j E v M j A x N 1 9 S Z X B v c n R l I G R l I E V q Z W N 1 Y 2 n D s 2 4 g Q 2 9 u d H J h Y 3 R 1 Y W w v V G l w b y B j Y W 1 i a W F k b y 5 7 U H J v Y 2 V k a W 1 p Z W 5 0 b 1 8 x L D h 9 J n F 1 b 3 Q 7 L C Z x d W 9 0 O 1 N l Y 3 R p b 2 4 x L z I w M T d f U m V w b 3 J 0 Z S B k Z S B F a m V j d W N p w 7 N u I E N v b n R y Y W N 0 d W F s L 1 R p c G 8 g Y 2 F t Y m l h Z G 8 u e 0 N v Z C B V T l N Q U 0 M s O X 0 m c X V v d D s s J n F 1 b 3 Q 7 U 2 V j d G l v b j E v M j A x N 1 9 S Z X B v c n R l I G R l I E V q Z W N 1 Y 2 n D s 2 4 g Q 2 9 u d H J h Y 3 R 1 Y W w v V G l w b y B j Y W 1 i a W F k b y 5 7 T s O 6 b W V y b y B k Z S B w c m 9 j Z X N v L D E w f S Z x d W 9 0 O y w m c X V v d D t T Z W N 0 a W 9 u M S 8 y M D E 3 X 1 J l c G 9 y d G U g Z G U g R W p l Y 3 V j a c O z b i B D b 2 5 0 c m F j d H V h b C 9 U a X B v I G N h b W J p Y W R v L n t O w r A g R X h w Z W R p Z W 5 0 Z S B Q c m V j b 2 5 0 c m F j d H V h b C w x M X 0 m c X V v d D s s J n F 1 b 3 Q 7 U 2 V j d G l v b j E v M j A x N 1 9 S Z X B v c n R l I G R l I E V q Z W N 1 Y 2 n D s 2 4 g Q 2 9 u d H J h Y 3 R 1 Y W w v V G l w b y B j Y W 1 i a W F k b y 5 7 T s K w I E V 4 c G V k a W V u d G U g Q 2 9 u d H J h Y 3 R 1 Y W w s M T J 9 J n F 1 b 3 Q 7 L C Z x d W 9 0 O 1 N l Y 3 R p b 2 4 x L z I w M T d f U m V w b 3 J 0 Z S B k Z S B F a m V j d W N p w 7 N u I E N v b n R y Y W N 0 d W F s L 1 R p c G 8 g Y 2 F t Y m l h Z G 8 u e 0 7 D u m 1 l c m 8 g Z G U g Y 2 9 u d H J h d G 8 s M T N 9 J n F 1 b 3 Q 7 L C Z x d W 9 0 O 1 N l Y 3 R p b 2 4 x L z I w M T d f U m V w b 3 J 0 Z S B k Z S B F a m V j d W N p w 7 N u I E N v b n R y Y W N 0 d W F s L 1 R p c G 8 g Y 2 F t Y m l h Z G 8 u e 0 7 D u m 1 l c m 8 g Z G U g b 3 J k Z W 4 g Z G U g Y 2 9 t c H J h I F R W R U M s M T R 9 J n F 1 b 3 Q 7 L C Z x d W 9 0 O 1 N l Y 3 R p b 2 4 x L z I w M T d f U m V w b 3 J 0 Z S B k Z S B F a m V j d W N p w 7 N u I E N v b n R y Y W N 0 d W F s L 1 R p c G 8 g Y 2 F t Y m l h Z G 8 u e 0 9 i a m V 0 b y w x N X 0 m c X V v d D s s J n F 1 b 3 Q 7 U 2 V j d G l v b j E v M j A x N 1 9 S Z X B v c n R l I G R l I E V q Z W N 1 Y 2 n D s 2 4 g Q 2 9 u d H J h Y 3 R 1 Y W w v V G l w b y B j Y W 1 i a W F k b y 5 7 V G l w b y B k Z S B n Y X N 0 b y w x N n 0 m c X V v d D s s J n F 1 b 3 Q 7 U 2 V j d G l v b j E v M j A x N 1 9 S Z X B v c n R l I G R l I E V q Z W N 1 Y 2 n D s 2 4 g Q 2 9 u d H J h Y 3 R 1 Y W w v V G l w b y B j Y W 1 i a W F k b y 5 7 Q 2 9 k I G N l b n R y b y B n Z X N 0 b 3 I s M T d 9 J n F 1 b 3 Q 7 L C Z x d W 9 0 O 1 N l Y 3 R p b 2 4 x L z I w M T d f U m V w b 3 J 0 Z S B k Z S B F a m V j d W N p w 7 N u I E N v b n R y Y W N 0 d W F s L 1 R p c G 8 g Y 2 F t Y m l h Z G 8 u e 0 N l b n R y b y B H Z X N 0 b 3 I s M T h 9 J n F 1 b 3 Q 7 L C Z x d W 9 0 O 1 N l Y 3 R p b 2 4 x L z I w M T d f U m V w b 3 J 0 Z S B k Z S B F a m V j d W N p w 7 N u I E N v b n R y Y W N 0 d W F s L 1 R p c G 8 g Y 2 F t Y m l h Z G 8 u e 0 P D s 2 R p Z 2 8 g Z G U g w 6 F y Z W E g c 2 9 s a W N p d G F u d G U s M T l 9 J n F 1 b 3 Q 7 L C Z x d W 9 0 O 1 N l Y 3 R p b 2 4 x L z I w M T d f U m V w b 3 J 0 Z S B k Z S B F a m V j d W N p w 7 N u I E N v b n R y Y W N 0 d W F s L 1 R p c G 8 g Y 2 F t Y m l h Z G 8 u e 8 O B c m V h I H N v b G l j a X R h b n R l L D I w f S Z x d W 9 0 O y w m c X V v d D t T Z W N 0 a W 9 u M S 8 y M D E 3 X 1 J l c G 9 y d G U g Z G U g R W p l Y 3 V j a c O z b i B D b 2 5 0 c m F j d H V h b C 9 U a X B v I G N h b W J p Y W R v L n t H c n V w b y B k Z S B j b 2 1 w c m F z L D I x f S Z x d W 9 0 O y w m c X V v d D t T Z W N 0 a W 9 u M S 8 y M D E 3 X 1 J l c G 9 y d G U g Z G U g R W p l Y 3 V j a c O z b i B D b 2 5 0 c m F j d H V h b C 9 U a X B v I G N h b W J p Y W R v L n t H c n V w b y B k Z S B j b 2 1 w c m F z X z I s M j J 9 J n F 1 b 3 Q 7 L C Z x d W 9 0 O 1 N l Y 3 R p b 2 4 x L z I w M T d f U m V w b 3 J 0 Z S B k Z S B F a m V j d W N p w 7 N u I E N v b n R y Y W N 0 d W F s L 1 R p c G 8 g Y 2 F t Y m l h Z G 8 u e 1 R p c G 8 g c H J l c 3 V w d W V z d G 8 s M j N 9 J n F 1 b 3 Q 7 L C Z x d W 9 0 O 1 N l Y 3 R p b 2 4 x L z I w M T d f U m V w b 3 J 0 Z S B k Z S B F a m V j d W N p w 7 N u I E N v b n R y Y W N 0 d W F s L 1 R p c G 8 g Y 2 F t Y m l h Z G 8 u e 1 B y b 2 d y Y W 1 h I G R l I G Z p b m F u Y 2 l h Y 2 n D s 2 4 s M j R 9 J n F 1 b 3 Q 7 L C Z x d W 9 0 O 1 N l Y 3 R p b 2 4 x L z I w M T d f U m V w b 3 J 0 Z S B k Z S B F a m V j d W N p w 7 N u I E N v b n R y Y W N 0 d W F s L 1 R p c G 8 g Y 2 F t Y m l h Z G 8 u e 0 N v Z C B w c m 9 n I G Z p b m F u Y 2 l h Y 2 n D s 2 4 s M j V 9 J n F 1 b 3 Q 7 L C Z x d W 9 0 O 1 N l Y 3 R p b 2 4 x L z I w M T d f U m V w b 3 J 0 Z S B k Z S B F a m V j d W N p w 7 N u I E N v b n R y Y W N 0 d W F s L 1 R p c G 8 g Y 2 F t Y m l h Z G 8 u e 1 R l b W E g Z 2 F z d G 8 v a W 5 2 Z X J z a c O z b i w y N n 0 m c X V v d D s s J n F 1 b 3 Q 7 U 2 V j d G l v b j E v M j A x N 1 9 S Z X B v c n R l I G R l I E V q Z W N 1 Y 2 n D s 2 4 g Q 2 9 u d H J h Y 3 R 1 Y W w v V G l w b y B j Y W 1 i a W F k b y 5 7 T m 9 t Y n J l I H B y b 2 c g a W 5 2 L D I 3 f S Z x d W 9 0 O y w m c X V v d D t T Z W N 0 a W 9 u M S 8 y M D E 3 X 1 J l c G 9 y d G U g Z G U g R W p l Y 3 V j a c O z b i B D b 2 5 0 c m F j d H V h b C 9 U a X B v I G N h b W J p Y W R v L n t Q c m 9 5 Z W N 0 b y A o U E V Q K S w y O H 0 m c X V v d D s s J n F 1 b 3 Q 7 U 2 V j d G l v b j E v M j A x N 1 9 S Z X B v c n R l I G R l I E V q Z W N 1 Y 2 n D s 2 4 g Q 2 9 u d H J h Y 3 R 1 Y W w v V G l w b y B j Y W 1 i a W F k b y 5 7 T W V 0 Y S w y O X 0 m c X V v d D s s J n F 1 b 3 Q 7 U 2 V j d G l v b j E v M j A x N 1 9 S Z X B v c n R l I G R l I E V q Z W N 1 Y 2 n D s 2 4 g Q 2 9 u d H J h Y 3 R 1 Y W w v V G l w b y B j Y W 1 i a W F k b y 5 7 Q W N 0 a X Z p Z G F k L D M w f S Z x d W 9 0 O y w m c X V v d D t T Z W N 0 a W 9 u M S 8 y M D E 3 X 1 J l c G 9 y d G U g Z G U g R W p l Y 3 V j a c O z b i B D b 2 5 0 c m F j d H V h b C 9 U a X B v I G N h b W J p Y W R v L n t Q b 3 N Q c m U s M z F 9 J n F 1 b 3 Q 7 L C Z x d W 9 0 O 1 N l Y 3 R p b 2 4 x L z I w M T d f U m V w b 3 J 0 Z S B k Z S B F a m V j d W N p w 7 N u I E N v b n R y Y W N 0 d W F s L 1 R p c G 8 g Y 2 F t Y m l h Z G 8 u e 0 5 v I H N v b H B l Z C w z M n 0 m c X V v d D s s J n F 1 b 3 Q 7 U 2 V j d G l v b j E v M j A x N 1 9 S Z X B v c n R l I G R l I E V q Z W N 1 Y 2 n D s 2 4 g Q 2 9 u d H J h Y 3 R 1 Y W w v V G l w b y B j Y W 1 i a W F k b y 5 7 T m 8 g c 2 9 s c G V k I G 1 v Z G l m a W N h Y 2 n D s 2 4 s M z N 9 J n F 1 b 3 Q 7 L C Z x d W 9 0 O 1 N l Y 3 R p b 2 4 x L z I w M T d f U m V w b 3 J 0 Z S B k Z S B F a m V j d W N p w 7 N u I E N v b n R y Y W N 0 d W F s L 1 R p c G 8 g Y 2 F t Y m l h Z G 8 u e 0 5 v I E N E U C w z N H 0 m c X V v d D s s J n F 1 b 3 Q 7 U 2 V j d G l v b j E v M j A x N 1 9 S Z X B v c n R l I G R l I E V q Z W N 1 Y 2 n D s 2 4 g Q 2 9 u d H J h Y 3 R 1 Y W w v V G l w b y B j Y W 1 i a W F k b y 5 7 R X h w Z W R p Y 2 n D s 2 4 g Q 0 R Q L D M 1 f S Z x d W 9 0 O y w m c X V v d D t T Z W N 0 a W 9 u M S 8 y M D E 3 X 1 J l c G 9 y d G U g Z G U g R W p l Y 3 V j a c O z b i B D b 2 5 0 c m F j d H V h b C 9 U a X B v I G N h b W J p Y W R v L n t W Y W x v c i B D R F A s M z Z 9 J n F 1 b 3 Q 7 L C Z x d W 9 0 O 1 N l Y 3 R p b 2 4 x L z I w M T d f U m V w b 3 J 0 Z S B k Z S B F a m V j d W N p w 7 N u I E N v b n R y Y W N 0 d W F s L 1 R p c G 8 g Y 2 F t Y m l h Z G 8 u e 0 5 v I E N E U C B W a W d l b m N p Y X M g R n V 0 d X J h c y w z N 3 0 m c X V v d D s s J n F 1 b 3 Q 7 U 2 V j d G l v b j E v M j A x N 1 9 S Z X B v c n R l I G R l I E V q Z W N 1 Y 2 n D s 2 4 g Q 2 9 u d H J h Y 3 R 1 Y W w v V G l w b y B j Y W 1 i a W F k b y 5 7 R X h w Z W R p Y 2 n D s 2 4 g Q 0 R Q I F Z p Z 2 V u Y 2 l h c y B G d X R 1 c i w z O H 0 m c X V v d D s s J n F 1 b 3 Q 7 U 2 V j d G l v b j E v M j A x N 1 9 S Z X B v c n R l I G R l I E V q Z W N 1 Y 2 n D s 2 4 g Q 2 9 u d H J h Y 3 R 1 Y W w v V G l w b y B j Y W 1 i a W F k b y 5 7 V m F s b 3 I g Q 0 R Q I F Z p Z 2 V u Y 2 l h c y B G d X R 1 c m F z L D M 5 f S Z x d W 9 0 O y w m c X V v d D t T Z W N 0 a W 9 u M S 8 y M D E 3 X 1 J l c G 9 y d G U g Z G U g R W p l Y 3 V j a c O z b i B D b 2 5 0 c m F j d H V h b C 9 U a X B v I G N h b W J p Y W R v L n t E b 2 N 1 b W V u d G 8 g Y 2 9 t c H J h c y w 0 M H 0 m c X V v d D s s J n F 1 b 3 Q 7 U 2 V j d G l v b j E v M j A x N 1 9 S Z X B v c n R l I G R l I E V q Z W N 1 Y 2 n D s 2 4 g Q 2 9 u d H J h Y 3 R 1 Y W w v V G l w b y B j Y W 1 i a W F k b y 5 7 T m 8 g U l A s N D F 9 J n F 1 b 3 Q 7 L C Z x d W 9 0 O 1 N l Y 3 R p b 2 4 x L z I w M T d f U m V w b 3 J 0 Z S B k Z S B F a m V j d W N p w 7 N u I E N v b n R y Y W N 0 d W F s L 1 R p c G 8 g Y 2 F t Y m l h Z G 8 u e 0 V 4 c G V k a W N p w 7 N u I F J Q L D Q y f S Z x d W 9 0 O y w m c X V v d D t T Z W N 0 a W 9 u M S 8 y M D E 3 X 1 J l c G 9 y d G U g Z G U g R W p l Y 3 V j a c O z b i B D b 2 5 0 c m F j d H V h b C 9 U a X B v I G N h b W J p Y W R v L n t W Y W x v c i B S U C w 0 M 3 0 m c X V v d D s s J n F 1 b 3 Q 7 U 2 V j d G l v b j E v M j A x N 1 9 S Z X B v c n R l I G R l I E V q Z W N 1 Y 2 n D s 2 4 g Q 2 9 u d H J h Y 3 R 1 Y W w v V G l w b y B j Y W 1 i a W F k b y 5 7 T m 8 g U l A g V m l n Z W 5 j a W F z I E Z 1 d H V y Y X M s N D R 9 J n F 1 b 3 Q 7 L C Z x d W 9 0 O 1 N l Y 3 R p b 2 4 x L z I w M T d f U m V w b 3 J 0 Z S B k Z S B F a m V j d W N p w 7 N u I E N v b n R y Y W N 0 d W F s L 1 R p c G 8 g Y 2 F t Y m l h Z G 8 u e 0 V 4 c G V k a W N p w 7 N u I F J Q I F Z p Z 2 V u Y 2 l h c y B G d X R 1 c m E s N D V 9 J n F 1 b 3 Q 7 L C Z x d W 9 0 O 1 N l Y 3 R p b 2 4 x L z I w M T d f U m V w b 3 J 0 Z S B k Z S B F a m V j d W N p w 7 N u I E N v b n R y Y W N 0 d W F s L 1 R p c G 8 g Y 2 F t Y m l h Z G 8 u e 1 Z h b G 9 y I F J Q I F Z p Z 2 V u Y 2 l h c y B G d X R 1 c m F z L D Q 2 f S Z x d W 9 0 O y w m c X V v d D t T Z W N 0 a W 9 u M S 8 y M D E 3 X 1 J l c G 9 y d G U g Z G U g R W p l Y 3 V j a c O z b i B D b 2 5 0 c m F j d H V h b C 9 U a X B v I G N h b W J p Y W R v L n t S a W V z Z 2 9 z I F B y b 2 Z l c 2 l v b m F s Z X M s N D d 9 J n F 1 b 3 Q 7 L C Z x d W 9 0 O 1 N l Y 3 R p b 2 4 x L z I w M T d f U m V w b 3 J 0 Z S B k Z S B F a m V j d W N p w 7 N u I E N v b n R y Y W N 0 d W F s L 1 R p c G 8 g Y 2 F t Y m l h Z G 8 u e 0 9 y a W d l b i B k Z S B Q c m V z d X B 1 Z X N 0 b y w 0 O H 0 m c X V v d D s s J n F 1 b 3 Q 7 U 2 V j d G l v b j E v M j A x N 1 9 S Z X B v c n R l I G R l I E V q Z W N 1 Y 2 n D s 2 4 g Q 2 9 u d H J h Y 3 R 1 Y W w v V G l w b y B j Y W 1 i a W F k b y 5 7 T 3 J p Z 2 V u I G R l I F J l Y 3 V y c 2 9 z L D Q 5 f S Z x d W 9 0 O y w m c X V v d D t T Z W N 0 a W 9 u M S 8 y M D E 3 X 1 J l c G 9 y d G U g Z G U g R W p l Y 3 V j a c O z b i B D b 2 5 0 c m F j d H V h b C 9 U a X B v I G N h b W J p Y W R v L n t U a X B v I E 1 v b m V k Y S B D b 2 5 0 c m F 0 b y w 1 M H 0 m c X V v d D s s J n F 1 b 3 Q 7 U 2 V j d G l v b j E v M j A x N 1 9 S Z X B v c n R l I G R l I E V q Z W N 1 Y 2 n D s 2 4 g Q 2 9 u d H J h Y 3 R 1 Y W w v V G l w b y B j Y W 1 i a W F k b y 5 7 V m F s b 3 I g Z G U g T W 9 u Z W R h I E V 4 d C w 1 M X 0 m c X V v d D s s J n F 1 b 3 Q 7 U 2 V j d G l v b j E v M j A x N 1 9 S Z X B v c n R l I G R l I E V q Z W N 1 Y 2 n D s 2 4 g Q 2 9 u d H J h Y 3 R 1 Y W w v V G l w b y B j Y W 1 i a W F k b y 5 7 V m F s b 3 I g d G F z Y S B j Y W 1 i a W 8 s N T J 9 J n F 1 b 3 Q 7 L C Z x d W 9 0 O 1 N l Y 3 R p b 2 4 x L z I w M T d f U m V w b 3 J 0 Z S B k Z S B F a m V j d W N p w 7 N u I E N v b n R y Y W N 0 d W F s L 1 R p c G 8 g Y 2 F t Y m l h Z G 8 u e 1 Z h b G 9 y I G l u a W N p Y W w g Y 2 9 u d H J h d G 8 s N T N 9 J n F 1 b 3 Q 7 L C Z x d W 9 0 O 1 N l Y 3 R p b 2 4 x L z I w M T d f U m V w b 3 J 0 Z S B k Z S B F a m V j d W N p w 7 N u I E N v b n R y Y W N 0 d W F s L 1 R p c G 8 g Y 2 F t Y m l h Z G 8 u e 0 9 i c 2 V y d m F j a W 9 u Z X M g d m F s b 3 I s N T R 9 J n F 1 b 3 Q 7 L C Z x d W 9 0 O 1 N l Y 3 R p b 2 4 x L z I w M T d f U m V w b 3 J 0 Z S B k Z S B F a m V j d W N p w 7 N u I E N v b n R y Y W N 0 d W F s L 1 R p c G 8 g Y 2 F t Y m l h Z G 8 u e 0 5 v I E N E U C B O b 3 Z l Z G F k Z X M s N T V 9 J n F 1 b 3 Q 7 L C Z x d W 9 0 O 1 N l Y 3 R p b 2 4 x L z I w M T d f U m V w b 3 J 0 Z S B k Z S B F a m V j d W N p w 7 N u I E N v b n R y Y W N 0 d W F s L 1 R p c G 8 g Y 2 F t Y m l h Z G 8 u e 0 V 4 c G V k a W N p w 7 N u I E N E U C B O b 3 Z l Z G F k Z X M s N T Z 9 J n F 1 b 3 Q 7 L C Z x d W 9 0 O 1 N l Y 3 R p b 2 4 x L z I w M T d f U m V w b 3 J 0 Z S B k Z S B F a m V j d W N p w 7 N u I E N v b n R y Y W N 0 d W F s L 1 R p c G 8 g Y 2 F t Y m l h Z G 8 u e 1 Z h b G 9 y I E N E U C B O b 3 Z l Z G F k Z X M s N T d 9 J n F 1 b 3 Q 7 L C Z x d W 9 0 O 1 N l Y 3 R p b 2 4 x L z I w M T d f U m V w b 3 J 0 Z S B k Z S B F a m V j d W N p w 7 N u I E N v b n R y Y W N 0 d W F s L 1 R p c G 8 g Y 2 F t Y m l h Z G 8 u e 0 5 v I E N E U C B W a W d l b m N p Y X M g R n V 0 d X J h c y B O b 3 Z l Z C w 1 O H 0 m c X V v d D s s J n F 1 b 3 Q 7 U 2 V j d G l v b j E v M j A x N 1 9 S Z X B v c n R l I G R l I E V q Z W N 1 Y 2 n D s 2 4 g Q 2 9 u d H J h Y 3 R 1 Y W w v V G l w b y B j Y W 1 i a W F k b y 5 7 R X h w Z W R p Y 2 n D s 2 4 g Q 0 R Q I F Z p Z 2 V u Y 2 l h c y B G d X R 1 c l 8 z L D U 5 f S Z x d W 9 0 O y w m c X V v d D t T Z W N 0 a W 9 u M S 8 y M D E 3 X 1 J l c G 9 y d G U g Z G U g R W p l Y 3 V j a c O z b i B D b 2 5 0 c m F j d H V h b C 9 U a X B v I G N h b W J p Y W R v L n t W Y W x v c i B D R F A g V m l n Z W 5 j a W F z I E Z 1 d H V y Y X M g T m 8 s N j B 9 J n F 1 b 3 Q 7 L C Z x d W 9 0 O 1 N l Y 3 R p b 2 4 x L z I w M T d f U m V w b 3 J 0 Z S B k Z S B F a m V j d W N p w 7 N u I E N v b n R y Y W N 0 d W F s L 1 R p c G 8 g Y 2 F t Y m l h Z G 8 u e 0 5 v I F J Q I E 5 v d m V k Y W R l c y w 2 M X 0 m c X V v d D s s J n F 1 b 3 Q 7 U 2 V j d G l v b j E v M j A x N 1 9 S Z X B v c n R l I G R l I E V q Z W N 1 Y 2 n D s 2 4 g Q 2 9 u d H J h Y 3 R 1 Y W w v V G l w b y B j Y W 1 i a W F k b y 5 7 R X h w Z W R p Y 2 n D s 2 4 g U l A g T m 9 2 Z W R h Z G V z L D Y y f S Z x d W 9 0 O y w m c X V v d D t T Z W N 0 a W 9 u M S 8 y M D E 3 X 1 J l c G 9 y d G U g Z G U g R W p l Y 3 V j a c O z b i B D b 2 5 0 c m F j d H V h b C 9 U a X B v I G N h b W J p Y W R v L n t W Y W x v c i B S U C B O b 3 Z l Z G F k Z X M s N j N 9 J n F 1 b 3 Q 7 L C Z x d W 9 0 O 1 N l Y 3 R p b 2 4 x L z I w M T d f U m V w b 3 J 0 Z S B k Z S B F a m V j d W N p w 7 N u I E N v b n R y Y W N 0 d W F s L 1 R p c G 8 g Y 2 F t Y m l h Z G 8 u e 0 5 v I F J Q I F Z p Z 2 V u Y 2 l h c y B G d X R 1 c m F z I E 5 v d m V k Y S w 2 N H 0 m c X V v d D s s J n F 1 b 3 Q 7 U 2 V j d G l v b j E v M j A x N 1 9 S Z X B v c n R l I G R l I E V q Z W N 1 Y 2 n D s 2 4 g Q 2 9 u d H J h Y 3 R 1 Y W w v V G l w b y B j Y W 1 i a W F k b y 5 7 R X h w Z W R p Y 2 n D s 2 4 g U l A g V m l n Z W 5 j a W F z I E Z 1 d H V y Y V 8 0 L D Y 1 f S Z x d W 9 0 O y w m c X V v d D t T Z W N 0 a W 9 u M S 8 y M D E 3 X 1 J l c G 9 y d G U g Z G U g R W p l Y 3 V j a c O z b i B D b 2 5 0 c m F j d H V h b C 9 U a X B v I G N h b W J p Y W R v L n t W Y W x v c i B S U C B W a W d l b m N p Y X M g R n V 0 d X J h c y B O b 3 Y s N j Z 9 J n F 1 b 3 Q 7 L C Z x d W 9 0 O 1 N l Y 3 R p b 2 4 x L z I w M T d f U m V w b 3 J 0 Z S B k Z S B F a m V j d W N p w 7 N u I E N v b n R y Y W N 0 d W F s L 1 R p c G 8 g Y 2 F t Y m l h Z G 8 u e 0 5 v I H B l Z G l k b y B t b 2 R p Z m l j Y W N p w 7 N u L D Y 3 f S Z x d W 9 0 O y w m c X V v d D t T Z W N 0 a W 9 u M S 8 y M D E 3 X 1 J l c G 9 y d G U g Z G U g R W p l Y 3 V j a c O z b i B D b 2 5 0 c m F j d H V h b C 9 U a X B v I G N h b W J p Y W R v L n t W Y W x v c i B 0 b 3 R h b C B h Z G l j a W 9 u Z X M s N j h 9 J n F 1 b 3 Q 7 L C Z x d W 9 0 O 1 N l Y 3 R p b 2 4 x L z I w M T d f U m V w b 3 J 0 Z S B k Z S B F a m V j d W N p w 7 N u I E N v b n R y Y W N 0 d W F s L 1 R p c G 8 g Y 2 F t Y m l h Z G 8 u e 0 4 u I G F k a W N p b 2 5 l c y B y Z W F s a X p h Z G F z L D Y 5 f S Z x d W 9 0 O y w m c X V v d D t T Z W N 0 a W 9 u M S 8 y M D E 3 X 1 J l c G 9 y d G U g Z G U g R W p l Y 3 V j a c O z b i B D b 2 5 0 c m F j d H V h b C 9 U a X B v I G N h b W J p Y W R v L n t W Y W x v c i B 0 b 3 R h b C B j b 2 5 0 c m F 0 b y B j b 2 4 g Y W R p Y 2 k s N z B 9 J n F 1 b 3 Q 7 L C Z x d W 9 0 O 1 N l Y 3 R p b 2 4 x L z I w M T d f U m V w b 3 J 0 Z S B k Z S B F a m V j d W N p w 7 N u I E N v b n R y Y W N 0 d W F s L 1 R p c G 8 g Y 2 F t Y m l h Z G 8 u e 0 Z v c m 1 h I G R l I H B h Z 2 8 s N z F 9 J n F 1 b 3 Q 7 L C Z x d W 9 0 O 1 N l Y 3 R p b 2 4 x L z I w M T d f U m V w b 3 J 0 Z S B k Z S B F a m V j d W N p w 7 N u I E N v b n R y Y W N 0 d W F s L 1 R p c G 8 g Y 2 F t Y m l h Z G 8 u e 1 B s Y X p v I G V q Z W N 1 Y 2 n D s 2 4 g Y 2 9 u d H J h d G 8 s N z J 9 J n F 1 b 3 Q 7 L C Z x d W 9 0 O 1 N l Y 3 R p b 2 4 x L z I w M T d f U m V w b 3 J 0 Z S B k Z S B F a m V j d W N p w 7 N u I E N v b n R y Y W N 0 d W F s L 1 R p c G 8 g Y 2 F t Y m l h Z G 8 u e 0 9 i c 2 V y d m F j a c O z b m V z I H B s Y X p v L D c z f S Z x d W 9 0 O y w m c X V v d D t T Z W N 0 a W 9 u M S 8 y M D E 3 X 1 J l c G 9 y d G U g Z G U g R W p l Y 3 V j a c O z b i B D b 2 5 0 c m F j d H V h b C 9 U a X B v I G N h b W J p Y W R v L n t Q b G F 6 b y B 0 b 3 R h b C B w c s O z c n J v Z 2 F z L D c 0 f S Z x d W 9 0 O y w m c X V v d D t T Z W N 0 a W 9 u M S 8 y M D E 3 X 1 J l c G 9 y d G U g Z G U g R W p l Y 3 V j a c O z b i B D b 2 5 0 c m F j d H V h b C 9 U a X B v I G N h b W J p Y W R v L n t P Y n N l c n Z h Y 2 n D s 2 5 l c y B w b G F 6 b y B w c s O z c n J v Z 2 E s N z V 9 J n F 1 b 3 Q 7 L C Z x d W 9 0 O 1 N l Y 3 R p b 2 4 x L z I w M T d f U m V w b 3 J 0 Z S B k Z S B F a m V j d W N p w 7 N u I E N v b n R y Y W N 0 d W F s L 1 R p c G 8 g Y 2 F t Y m l h Z G 8 u e 1 B s Y X p v I H R v d G F s I G N v b n R y Y X R v L D c 2 f S Z x d W 9 0 O y w m c X V v d D t T Z W N 0 a W 9 u M S 8 y M D E 3 X 1 J l c G 9 y d G U g Z G U g R W p l Y 3 V j a c O z b i B D b 2 5 0 c m F j d H V h b C 9 U a X B v I G N h b W J p Y W R v L n t W a W d l b m N p Y S B k Z W w g Y 2 9 u d H J h d G 8 s N z d 9 J n F 1 b 3 Q 7 L C Z x d W 9 0 O 1 N l Y 3 R p b 2 4 x L z I w M T d f U m V w b 3 J 0 Z S B k Z S B F a m V j d W N p w 7 N u I E N v b n R y Y W N 0 d W F s L 1 R p c G 8 g Y 2 F t Y m l h Z G 8 u e 0 N v b n R y Y X R p c 3 R h L D c 4 f S Z x d W 9 0 O y w m c X V v d D t T Z W N 0 a W 9 u M S 8 y M D E 3 X 1 J l c G 9 y d G U g Z G U g R W p l Y 3 V j a c O z b i B D b 2 5 0 c m F j d H V h b C 9 U a X B v I G N h b W J p Y W R v L n t J Z C B j b 2 5 0 c m F 0 a X N 0 Y S w 3 O X 0 m c X V v d D s s J n F 1 b 3 Q 7 U 2 V j d G l v b j E v M j A x N 1 9 S Z X B v c n R l I G R l I E V q Z W N 1 Y 2 n D s 2 4 g Q 2 9 u d H J h Y 3 R 1 Y W w v V G l w b y B j Y W 1 i a W F k b y 5 7 R M O t Z 2 l 0 b y B 2 Z X J p Z m l j Y W N p w 7 N u I E l k L D g w f S Z x d W 9 0 O y w m c X V v d D t T Z W N 0 a W 9 u M S 8 y M D E 3 X 1 J l c G 9 y d G U g Z G U g R W p l Y 3 V j a c O z b i B D b 2 5 0 c m F j d H V h b C 9 U a X B v I G N h b W J p Y W R v L n t U a X B v I E l E L D g x f S Z x d W 9 0 O y w m c X V v d D t T Z W N 0 a W 9 u M S 8 y M D E 3 X 1 J l c G 9 y d G U g Z G U g R W p l Y 3 V j a c O z b i B D b 2 5 0 c m F j d H V h b C 9 U a X B v I G N h b W J p Y W R v L n t O Y X R 1 c m F s Z X p h L D g y f S Z x d W 9 0 O y w m c X V v d D t T Z W N 0 a W 9 u M S 8 y M D E 3 X 1 J l c G 9 y d G U g Z G U g R W p l Y 3 V j a c O z b i B D b 2 5 0 c m F j d H V h b C 9 U a X B v I G N h b W J p Y W R v L n t T Z X h v L D g z f S Z x d W 9 0 O y w m c X V v d D t T Z W N 0 a W 9 u M S 8 y M D E 3 X 1 J l c G 9 y d G U g Z G U g R W p l Y 3 V j a c O z b i B D b 2 5 0 c m F j d H V h b C 9 U a X B v I G N h b W J p Y W R v L n t F Z G F k L D g 0 f S Z x d W 9 0 O y w m c X V v d D t T Z W N 0 a W 9 u M S 8 y M D E 3 X 1 J l c G 9 y d G U g Z G U g R W p l Y 3 V j a c O z b i B D b 2 5 0 c m F j d H V h b C 9 U a X B v I G N h b W J p Y W R v L n t O a X Z l b C B k Z S B l c 3 R 1 Z G l v L D g 1 f S Z x d W 9 0 O y w m c X V v d D t T Z W N 0 a W 9 u M S 8 y M D E 3 X 1 J l c G 9 y d G U g Z G U g R W p l Y 3 V j a c O z b i B D b 2 5 0 c m F j d H V h b C 9 U a X B v I G N h b W J p Y W R v L n t Q c m 9 m Z X N p w 7 N u L D g 2 f S Z x d W 9 0 O y w m c X V v d D t T Z W N 0 a W 9 u M S 8 y M D E 3 X 1 J l c G 9 y d G U g Z G U g R W p l Y 3 V j a c O z b i B D b 2 5 0 c m F j d H V h b C 9 U a X B v I G N h b W J p Y W R v L n t G b 3 J t Y W N p w 7 N u I G N v b n R y Y X R p c 3 R h L D g 3 f S Z x d W 9 0 O y w m c X V v d D t T Z W N 0 a W 9 u M S 8 y M D E 3 X 1 J l c G 9 y d G U g Z G U g R W p l Y 3 V j a c O z b i B D b 2 5 0 c m F j d H V h b C 9 U a X B v I G N h b W J p Y W R v L n t F e H B l c m l l b m N p Y S B j b 2 5 0 c m F 0 a X N 0 Y S w 4 O H 0 m c X V v d D s s J n F 1 b 3 Q 7 U 2 V j d G l v b j E v M j A x N 1 9 S Z X B v c n R l I G R l I E V q Z W N 1 Y 2 n D s 2 4 g Q 2 9 u d H J h Y 3 R 1 Y W w v V G l w b y B j Y W 1 i a W F k b y 5 7 R X h w Z X J p Z W 5 j a W E g c m V s Y W N p b 2 5 h Z G E s O D l 9 J n F 1 b 3 Q 7 L C Z x d W 9 0 O 1 N l Y 3 R p b 2 4 x L z I w M T d f U m V w b 3 J 0 Z S B k Z S B F a m V j d W N p w 7 N u I E N v b n R y Y W N 0 d W F s L 1 R p c G 8 g Y 2 F t Y m l h Z G 8 u e 1 R p c G 8 g a W R l b n R p Z m l j Y W N p w 7 N u I H J l c H J l c 2 V u d G E s O T B 9 J n F 1 b 3 Q 7 L C Z x d W 9 0 O 1 N l Y 3 R p b 2 4 x L z I w M T d f U m V w b 3 J 0 Z S B k Z S B F a m V j d W N p w 7 N u I E N v b n R y Y W N 0 d W F s L 1 R p c G 8 g Y 2 F t Y m l h Z G 8 u e 0 l k Z W 5 0 a W Z p Y 2 F j a W 9 u I F J l c H J l c 2 V u d G F u d G U s O T F 9 J n F 1 b 3 Q 7 L C Z x d W 9 0 O 1 N l Y 3 R p b 2 4 x L z I w M T d f U m V w b 3 J 0 Z S B k Z S B F a m V j d W N p w 7 N u I E N v b n R y Y W N 0 d W F s L 1 R p c G 8 g Y 2 F t Y m l h Z G 8 u e 1 J l c H J l c 2 V u d G F u d G U g b G V n Y W w s O T J 9 J n F 1 b 3 Q 7 L C Z x d W 9 0 O 1 N l Y 3 R p b 2 4 x L z I w M T d f U m V w b 3 J 0 Z S B k Z S B F a m V j d W N p w 7 N u I E N v b n R y Y W N 0 d W F s L 1 R p c G 8 g Y 2 F t Y m l h Z G 8 u e 0 5 v b W J y Z S B y Z X B y Z X N l b n R h b n R l I G x l Z 2 F s L W N v b i w 5 M 3 0 m c X V v d D s s J n F 1 b 3 Q 7 U 2 V j d G l v b j E v M j A x N 1 9 S Z X B v c n R l I G R l I E V q Z W N 1 Y 2 n D s 2 4 g Q 2 9 u d H J h Y 3 R 1 Y W w v V G l w b y B j Y W 1 i a W F k b y 5 7 Q 2 F y Z 2 8 g U m V w c m V z Z W 5 0 Y W 5 0 Z S B M Z W d h b C w 5 N H 0 m c X V v d D s s J n F 1 b 3 Q 7 U 2 V j d G l v b j E v M j A x N 1 9 S Z X B v c n R l I G R l I E V q Z W N 1 Y 2 n D s 2 4 g Q 2 9 u d H J h Y 3 R 1 Y W w v V G l w b y B j Y W 1 i a W F k b y 5 7 R G l y Z W N j a c O z b i B w c m 9 2 Z W V k b 3 I s O T V 9 J n F 1 b 3 Q 7 L C Z x d W 9 0 O 1 N l Y 3 R p b 2 4 x L z I w M T d f U m V w b 3 J 0 Z S B k Z S B F a m V j d W N p w 7 N u I E N v b n R y Y W N 0 d W F s L 1 R p c G 8 g Y 2 F t Y m l h Z G 8 u e 1 R l b M O p Z m 9 u b y B w c m 9 2 Z W V k b 3 I s O T Z 9 J n F 1 b 3 Q 7 L C Z x d W 9 0 O 1 N l Y 3 R p b 2 4 x L z I w M T d f U m V w b 3 J 0 Z S B k Z S B F a m V j d W N p w 7 N u I E N v b n R y Y W N 0 d W F s L 1 R p c G 8 g Y 2 F t Y m l h Z G 8 u e 0 N v c n J l b y 1 l I H B y b 3 Z l Z W R v c i w 5 N 3 0 m c X V v d D s s J n F 1 b 3 Q 7 U 2 V j d G l v b j E v M j A x N 1 9 S Z X B v c n R l I G R l I E V q Z W N 1 Y 2 n D s 2 4 g Q 2 9 u d H J h Y 3 R 1 Y W w v V G l w b y B j Y W 1 i a W F k b y 5 7 V G l w b y B l b n R p Z G F k L D k 4 f S Z x d W 9 0 O y w m c X V v d D t T Z W N 0 a W 9 u M S 8 y M D E 3 X 1 J l c G 9 y d G U g Z G U g R W p l Y 3 V j a c O z b i B D b 2 5 0 c m F j d H V h b C 9 U a X B v I G N h b W J p Y W R v L n t O b y B j Z X J 0 a W Z p Y 2 F k b y B j b 2 5 z d G l 0 d W N p w 7 N u L D k 5 f S Z x d W 9 0 O y w m c X V v d D t T Z W N 0 a W 9 u M S 8 y M D E 3 X 1 J l c G 9 y d G U g Z G U g R W p l Y 3 V j a c O z b i B D b 2 5 0 c m F j d H V h b C 9 U a X B v I G N h b W J p Y W R v L n t U a X B v I G R l I G 9 y Z y 9 w Z X J z L D E w M H 0 m c X V v d D s s J n F 1 b 3 Q 7 U 2 V j d G l v b j E v M j A x N 1 9 S Z X B v c n R l I G R l I E V q Z W N 1 Y 2 n D s 2 4 g Q 2 9 u d H J h Y 3 R 1 Y W w v V G l w b y B j Y W 1 i a W F k b y 5 7 T m F j a W 9 u Y W x p Z G F k L D E w M X 0 m c X V v d D s s J n F 1 b 3 Q 7 U 2 V j d G l v b j E v M j A x N 1 9 S Z X B v c n R l I G R l I E V q Z W N 1 Y 2 n D s 2 4 g Q 2 9 u d H J h Y 3 R 1 Y W w v V G l w b y B j Y W 1 i a W F k b y 5 7 R G F 0 b 3 M g I F N 1 c G V y d m l z b 3 I s M T A y f S Z x d W 9 0 O y w m c X V v d D t T Z W N 0 a W 9 u M S 8 y M D E 3 X 1 J l c G 9 y d G U g Z G U g R W p l Y 3 V j a c O z b i B D b 2 5 0 c m F j d H V h b C 9 U a X B v I G N h b W J p Y W R v L n t E Y X R v c y B k Z S B J b n R l c n Z l b n R v c i w x M D N 9 J n F 1 b 3 Q 7 L C Z x d W 9 0 O 1 N l Y 3 R p b 2 4 x L z I w M T d f U m V w b 3 J 0 Z S B k Z S B F a m V j d W N p w 7 N u I E N v b n R y Y W N 0 d W F s L 1 R p c G 8 g Y 2 F t Y m l h Z G 8 u e 0 9 y Z G V u Y W R v c i B k Z W w g Z 2 F z d G 8 s M T A 0 f S Z x d W 9 0 O y w m c X V v d D t T Z W N 0 a W 9 u M S 8 y M D E 3 X 1 J l c G 9 y d G U g Z G U g R W p l Y 3 V j a c O z b i B D b 2 5 0 c m F j d H V h b C 9 U a X B v I G N h b W J p Y W R v L n t D b G F z Z S B k Z S B n Y X J h b n T D r W E s M T A 1 f S Z x d W 9 0 O y w m c X V v d D t T Z W N 0 a W 9 u M S 8 y M D E 3 X 1 J l c G 9 y d G U g Z G U g R W p l Y 3 V j a c O z b i B D b 2 5 0 c m F j d H V h b C 9 U a X B v I G N h b W J p Y W R v L n t H Y X J h b n T D r W E g b y B w w 7 N s a X p h L D E w N n 0 m c X V v d D s s J n F 1 b 3 Q 7 U 2 V j d G l v b j E v M j A x N 1 9 S Z X B v c n R l I G R l I E V q Z W N 1 Y 2 n D s 2 4 g Q 2 9 u d H J h Y 3 R 1 Y W w v V G l w b y B j Y W 1 i a W F k b y 5 7 T i 4 g Z 2 F y Y W 5 0 a W E s M T A 3 f S Z x d W 9 0 O y w m c X V v d D t T Z W N 0 a W 9 u M S 8 y M D E 3 X 1 J l c G 9 y d G U g Z G U g R W p l Y 3 V j a c O z b i B D b 2 5 0 c m F j d H V h b C 9 U a X B v I G N h b W J p Y W R v L n t O L i B h b m V 4 b y w x M D h 9 J n F 1 b 3 Q 7 L C Z x d W 9 0 O 1 N l Y 3 R p b 2 4 x L z I w M T d f U m V w b 3 J 0 Z S B k Z S B F a m V j d W N p w 7 N u I E N v b n R y Y W N 0 d W F s L 1 R p c G 8 g Y 2 F t Y m l h Z G 8 u e 0 Z l Y 2 h h I G l u a W N p b y B 2 a W d l b m N p Y S w x M D l 9 J n F 1 b 3 Q 7 L C Z x d W 9 0 O 1 N l Y 3 R p b 2 4 x L z I w M T d f U m V w b 3 J 0 Z S B k Z S B F a m V j d W N p w 7 N u I E N v b n R y Y W N 0 d W F s L 1 R p c G 8 g Y 2 F t Y m l h Z G 8 u e 0 Z l Y 2 h h I G Z p b i B 2 a W d l b m N p Y S w x M T B 9 J n F 1 b 3 Q 7 L C Z x d W 9 0 O 1 N l Y 3 R p b 2 4 x L z I w M T d f U m V w b 3 J 0 Z S B k Z S B F a m V j d W N p w 7 N u I E N v b n R y Y W N 0 d W F s L 1 R p c G 8 g Y 2 F t Y m l h Z G 8 u e 0 Z l Y 2 h h I G d h c m F u d G l h L D E x M X 0 m c X V v d D s s J n F 1 b 3 Q 7 U 2 V j d G l v b j E v M j A x N 1 9 S Z X B v c n R l I G R l I E V q Z W N 1 Y 2 n D s 2 4 g Q 2 9 u d H J h Y 3 R 1 Y W w v V G l w b y B j Y W 1 i a W F k b y 5 7 Q X N l Z 3 V y Y W R v c m E s M T E y f S Z x d W 9 0 O y w m c X V v d D t T Z W N 0 a W 9 u M S 8 y M D E 3 X 1 J l c G 9 y d G U g Z G U g R W p l Y 3 V j a c O z b i B D b 2 5 0 c m F j d H V h b C 9 U a X B v I G N h b W J p Y W R v L n t H Y X J h b n T D r W E g b y B w w 7 N s a X p h I F J D R S w x M T N 9 J n F 1 b 3 Q 7 L C Z x d W 9 0 O 1 N l Y 3 R p b 2 4 x L z I w M T d f U m V w b 3 J 0 Z S B k Z S B F a m V j d W N p w 7 N u I E N v b n R y Y W N 0 d W F s L 1 R p c G 8 g Y 2 F t Y m l h Z G 8 u e 0 5 v I G d h c m F u d M O t Y S B S Q 0 U s M T E 0 f S Z x d W 9 0 O y w m c X V v d D t T Z W N 0 a W 9 u M S 8 y M D E 3 X 1 J l c G 9 y d G U g Z G U g R W p l Y 3 V j a c O z b i B D b 2 5 0 c m F j d H V h b C 9 U a X B v I G N h b W J p Y W R v L n t O b y B h b m V 4 b y B n Y X J h b n T D r W E g U k N F L D E x N X 0 m c X V v d D s s J n F 1 b 3 Q 7 U 2 V j d G l v b j E v M j A x N 1 9 S Z X B v c n R l I G R l I E V q Z W N 1 Y 2 n D s 2 4 g Q 2 9 u d H J h Y 3 R 1 Y W w v V G l w b y B j Y W 1 i a W F k b y 5 7 R m V j a G E g a W 5 p Y 2 l v I H Z p Z 2 V u Y 2 l h X z U s M T E 2 f S Z x d W 9 0 O y w m c X V v d D t T Z W N 0 a W 9 u M S 8 y M D E 3 X 1 J l c G 9 y d G U g Z G U g R W p l Y 3 V j a c O z b i B D b 2 5 0 c m F j d H V h b C 9 U a X B v I G N h b W J p Y W R v L n t G Z W N o Y S B m a W 4 g d m l n Z W 5 j a W F f N i w x M T d 9 J n F 1 b 3 Q 7 L C Z x d W 9 0 O 1 N l Y 3 R p b 2 4 x L z I w M T d f U m V w b 3 J 0 Z S B k Z S B F a m V j d W N p w 7 N u I E N v b n R y Y W N 0 d W F s L 1 R p c G 8 g Y 2 F t Y m l h Z G 8 u e 0 Z l Y 2 h h I G d h c m F u d G l h X z c s M T E 4 f S Z x d W 9 0 O y w m c X V v d D t T Z W N 0 a W 9 u M S 8 y M D E 3 X 1 J l c G 9 y d G U g Z G U g R W p l Y 3 V j a c O z b i B D b 2 5 0 c m F j d H V h b C 9 U a X B v I G N h b W J p Y W R v L n t B c 2 V n d X J h Z G 9 y Y V 8 4 L D E x O X 0 m c X V v d D s s J n F 1 b 3 Q 7 U 2 V j d G l v b j E v M j A x N 1 9 S Z X B v c n R l I G R l I E V q Z W N 1 Y 2 n D s 2 4 g Q 2 9 u d H J h Y 3 R 1 Y W w v V G l w b y B j Y W 1 i a W F k b y 5 7 Q X B y b 2 J h Y 2 n D s 2 4 g Z 2 F y Y W 5 0 w 6 1 h c y w x M j B 9 J n F 1 b 3 Q 7 L C Z x d W 9 0 O 1 N l Y 3 R p b 2 4 x L z I w M T d f U m V w b 3 J 0 Z S B k Z S B F a m V j d W N p w 7 N u I E N v b n R y Y W N 0 d W F s L 1 R p c G 8 g Y 2 F t Y m l h Z G 8 u e 0 9 i c 2 V y d m F j a c O z b m V z I G d h c m F u d M O t Y X M s M T I x f S Z x d W 9 0 O y w m c X V v d D t T Z W N 0 a W 9 u M S 8 y M D E 3 X 1 J l c G 9 y d G U g Z G U g R W p l Y 3 V j a c O z b i B D b 2 5 0 c m F j d H V h b C 9 U a X B v I G N h b W J p Y W R v L n t F c 3 R h Z G 8 s M T I y f S Z x d W 9 0 O y w m c X V v d D t T Z W N 0 a W 9 u M S 8 y M D E 3 X 1 J l c G 9 y d G U g Z G U g R W p l Y 3 V j a c O z b i B D b 2 5 0 c m F j d H V h b C 9 U a X B v I G N h b W J p Y W R v L n t G a X J t Y S B k Z W w g Y 2 9 u d H J h d G l z d G E s M T I z f S Z x d W 9 0 O y w m c X V v d D t T Z W N 0 a W 9 u M S 8 y M D E 3 X 1 J l c G 9 y d G U g Z G U g R W p l Y 3 V j a c O z b i B D b 2 5 0 c m F j d H V h b C 9 U a X B v I G N h b W J p Y W R v L n t G Z W N o Y S B w Y X J h I H J l b W l 0 a X I g Z G 9 j c y w x M j R 9 J n F 1 b 3 Q 7 L C Z x d W 9 0 O 1 N l Y 3 R p b 2 4 x L z I w M T d f U m V w b 3 J 0 Z S B k Z S B F a m V j d W N p w 7 N u I E N v b n R y Y W N 0 d W F s L 1 R p c G 8 g Y 2 F t Y m l h Z G 8 u e 0 Z l Y 2 h h I G R l I G F k a n V k a W N h Y 2 n D s 2 4 s M T I 1 f S Z x d W 9 0 O y w m c X V v d D t T Z W N 0 a W 9 u M S 8 y M D E 3 X 1 J l c G 9 y d G U g Z G U g R W p l Y 3 V j a c O z b i B D b 2 5 0 c m F j d H V h b C 9 U a X B v I G N h b W J p Y W R v L n t T d X N j c m l w Y 2 n D s 2 4 g Y 2 9 u d H J h d G 8 s M T I 2 f S Z x d W 9 0 O y w m c X V v d D t T Z W N 0 a W 9 u M S 8 y M D E 3 X 1 J l c G 9 y d G U g Z G U g R W p l Y 3 V j a c O z b i B D b 2 5 0 c m F j d H V h b C 9 U a X B v I G N h b W J p Y W R v L n t M Z W d h b G l 6 Y W N p w 7 N u I G N v b n R y Y X R v L D E y N 3 0 m c X V v d D s s J n F 1 b 3 Q 7 U 2 V j d G l v b j E v M j A x N 1 9 S Z X B v c n R l I G R l I E V q Z W N 1 Y 2 n D s 2 4 g Q 2 9 u d H J h Y 3 R 1 Y W w v V G l w b y B j Y W 1 i a W F k b y 5 7 T W 9 k a W Z p Y 2 F j a c O z b i B k Z S B n Y X J h b n T D r W F z L D E y O H 0 m c X V v d D s s J n F 1 b 3 Q 7 U 2 V j d G l v b j E v M j A x N 1 9 S Z X B v c n R l I G R l I E V q Z W N 1 Y 2 n D s 2 4 g Q 2 9 u d H J h Y 3 R 1 Y W w v V G l w b y B j Y W 1 i a W F k b y 5 7 S W 5 p Y 2 l v I G N v b n R y Y X R v I E 9 J L D E y O X 0 m c X V v d D s s J n F 1 b 3 Q 7 U 2 V j d G l v b j E v M j A x N 1 9 S Z X B v c n R l I G R l I E V q Z W N 1 Y 2 n D s 2 4 g Q 2 9 u d H J h Y 3 R 1 Y W w v V G l w b y B j Y W 1 i a W F k b y 5 7 R m l u Y W x p e m F j a c O z b i B j b 2 5 0 c m F 0 b y B P S S w x M z B 9 J n F 1 b 3 Q 7 L C Z x d W 9 0 O 1 N l Y 3 R p b 2 4 x L z I w M T d f U m V w b 3 J 0 Z S B k Z S B F a m V j d W N p w 7 N u I E N v b n R y Y W N 0 d W F s L 1 R p c G 8 g Y 2 F t Y m l h Z G 8 u e 0 Z p b m F s a X p h Y 2 n D s 2 4 g Z G V m a W 5 p d G l 2 Y S w x M z F 9 J n F 1 b 3 Q 7 L C Z x d W 9 0 O 1 N l Y 3 R p b 2 4 x L z I w M T d f U m V w b 3 J 0 Z S B k Z S B F a m V j d W N p w 7 N u I E N v b n R y Y W N 0 d W F s L 1 R p c G 8 g Y 2 F t Y m l h Z G 8 u e 0 R h d G 9 z I G R l I E N l c 2 n D s 2 4 s M T M y f S Z x d W 9 0 O y w m c X V v d D t T Z W N 0 a W 9 u M S 8 y M D E 3 X 1 J l c G 9 y d G U g Z G U g R W p l Y 3 V j a c O z b i B D b 2 5 0 c m F j d H V h b C 9 U a X B v I G N h b W J p Y W R v L n t D Y W 5 0 a W R h Z C B k Z S B z d X N w Z W 5 z a c O z b m V z I H J l Y W x p L D E z M 3 0 m c X V v d D s s J n F 1 b 3 Q 7 U 2 V j d G l v b j E v M j A x N 1 9 S Z X B v c n R l I G R l I E V q Z W N 1 Y 2 n D s 2 4 g Q 2 9 u d H J h Y 3 R 1 Y W w v V G l w b y B j Y W 1 i a W F k b y 5 7 U 3 V z Y 3 J p c G N p w 7 N u I G R l I G x h I H N 1 c 3 B l b n N p w 7 N u L D E z N H 0 m c X V v d D s s J n F 1 b 3 Q 7 U 2 V j d G l v b j E v M j A x N 1 9 S Z X B v c n R l I G R l I E V q Z W N 1 Y 2 n D s 2 4 g Q 2 9 u d H J h Y 3 R 1 Y W w v V G l w b y B j Y W 1 i a W F k b y 5 7 R M O t Y X M g Z G U g c 3 V z c G V u c 2 n D s 2 4 s M T M 1 f S Z x d W 9 0 O y w m c X V v d D t T Z W N 0 a W 9 u M S 8 y M D E 3 X 1 J l c G 9 y d G U g Z G U g R W p l Y 3 V j a c O z b i B D b 2 5 0 c m F j d H V h b C 9 U a X B v I G N h b W J p Y W R v L n t U Z X J t a W 5 h Y 2 n D s 2 4 g Y W 5 0 a W N p c G F k Y S w x M z Z 9 J n F 1 b 3 Q 7 L C Z x d W 9 0 O 1 N l Y 3 R p b 2 4 x L z I w M T d f U m V w b 3 J 0 Z S B k Z S B F a m V j d W N p w 7 N u I E N v b n R y Y W N 0 d W F s L 1 R p c G 8 g Y 2 F t Y m l h Z G 8 u e 0 Z l Y 2 h h I E l u Z m 9 y b W U g R m l u Y W w s M T M 3 f S Z x d W 9 0 O y w m c X V v d D t T Z W N 0 a W 9 u M S 8 y M D E 3 X 1 J l c G 9 y d G U g Z G U g R W p l Y 3 V j a c O z b i B D b 2 5 0 c m F j d H V h b C 9 U a X B v I G N h b W J p Y W R v L n t Q c m 9 j Z W R l I G E g b G l x d W l k Y W N p w 7 N u L D E z O H 0 m c X V v d D s s J n F 1 b 3 Q 7 U 2 V j d G l v b j E v M j A x N 1 9 S Z X B v c n R l I G R l I E V q Z W N 1 Y 2 n D s 2 4 g Q 2 9 u d H J h Y 3 R 1 Y W w v V G l w b y B j Y W 1 i a W F k b y 5 7 T G l x d W l k Y W N p w 7 N u I H J l c X V l c m l k Y S w x M z l 9 J n F 1 b 3 Q 7 L C Z x d W 9 0 O 1 N l Y 3 R p b 2 4 x L z I w M T d f U m V w b 3 J 0 Z S B k Z S B F a m V j d W N p w 7 N u I E N v b n R y Y W N 0 d W F s L 1 R p c G 8 g Y 2 F t Y m l h Z G 8 u e 1 R p c G 8 g b G l x d W l k Y W N p w 7 N u L D E 0 M H 0 m c X V v d D s s J n F 1 b 3 Q 7 U 2 V j d G l v b j E v M j A x N 1 9 S Z X B v c n R l I G R l I E V q Z W N 1 Y 2 n D s 2 4 g Q 2 9 u d H J h Y 3 R 1 Y W w v V G l w b y B j Y W 1 i a W F k b y 5 7 U 3 V z Y 3 J p c G N p w 7 N u I G F j d G E g b G l x d W l k Y W N p w 7 N u L D E 0 M X 0 m c X V v d D s s J n F 1 b 3 Q 7 U 2 V j d G l v b j E v M j A x N 1 9 S Z X B v c n R l I G R l I E V q Z W N 1 Y 2 n D s 2 4 g Q 2 9 u d H J h Y 3 R 1 Y W w v V G l w b y B j Y W 1 i a W F k b y 5 7 T 2 J z Z X J 2 Y W N p b 2 5 l c y B s a X F 1 a W R h Y 2 n D s 2 4 s M T Q y f S Z x d W 9 0 O y w m c X V v d D t T Z W N 0 a W 9 u M S 8 y M D E 3 X 1 J l c G 9 y d G U g Z G U g R W p l Y 3 V j a c O z b i B D b 2 5 0 c m F j d H V h b C 9 U a X B v I G N h b W J p Y W R v L n t M a X F 1 a W R h Y 2 n D s 2 4 g L S B B c H J v Y m F j a c O z b i B v c m R l b i w x N D N 9 J n F 1 b 3 Q 7 L C Z x d W 9 0 O 1 N l Y 3 R p b 2 4 x L z I w M T d f U m V w b 3 J 0 Z S B k Z S B F a m V j d W N p w 7 N u I E N v b n R y Y W N 0 d W F s L 1 R p c G 8 g Y 2 F t Y m l h Z G 8 u e 0 N p Z X J y Z S B k Z S B l e H B l Z G l l b n R l L D E 0 N H 0 m c X V v d D s s J n F 1 b 3 Q 7 U 2 V j d G l v b j E v M j A x N 1 9 S Z X B v c n R l I G R l I E V q Z W N 1 Y 2 n D s 2 4 g Q 2 9 u d H J h Y 3 R 1 Y W w v V G l w b y B j Y W 1 i a W F k b y 5 7 S n V z d G l m a W N h Y 2 n D s 2 4 s M T Q 1 f S Z x d W 9 0 O y w m c X V v d D t T Z W N 0 a W 9 u M S 8 y M D E 3 X 1 J l c G 9 y d G U g Z G U g R W p l Y 3 V j a c O z b i B D b 2 5 0 c m F j d H V h b C 9 U a X B v I G N h b W J p Y W R v L n t P Y m x p Z 2 F j a W 9 u Z X M g R X N w Z W N p Y W x l c y B j b 2 5 0 c m E s M T Q 2 f S Z x d W 9 0 O y w m c X V v d D t T Z W N 0 a W 9 u M S 8 y M D E 3 X 1 J l c G 9 y d G U g Z G U g R W p l Y 3 V j a c O z b i B D b 2 5 0 c m F j d H V h b C 9 U a X B v I G N h b W J p Y W R v L n t P Y m x p Z 2 F j a W 9 u Z X M g c 3 V w Z X J 2 a X N v c i B v I G l u d G U s M T Q 3 f S Z x d W 9 0 O y w m c X V v d D t T Z W N 0 a W 9 u M S 8 y M D E 3 X 1 J l c G 9 y d G U g Z G U g R W p l Y 3 V j a c O z b i B D b 2 5 0 c m F j d H V h b C 9 U a X B v I G N h b W J p Y W R v L n t P Y m x p Z 2 F j a W 9 u Z X M g U 0 R I L D E 0 O H 0 m c X V v d D s s J n F 1 b 3 Q 7 U 2 V j d G l v b j E v M j A x N 1 9 S Z X B v c n R l I G R l I E V q Z W N 1 Y 2 n D s 2 4 g Q 2 9 u d H J h Y 3 R 1 Y W w v V G l w b y B j Y W 1 i a W F k b y 5 7 U H J v Z H V j d G 9 z L C B l b n R y Z W d h Y m x l c y A g b y B y Z X N 1 L D E 0 O X 0 m c X V v d D s s J n F 1 b 3 Q 7 U 2 V j d G l v b j E v M j A x N 1 9 S Z X B v c n R l I G R l I E V q Z W N 1 Y 2 n D s 2 4 g Q 2 9 u d H J h Y 3 R 1 Y W w v V G l w b y B j Y W 1 i a W F k b y 5 7 Q W Z p b G l h Y 2 n D s 2 4 g U 0 d S T C w x N T B 9 J n F 1 b 3 Q 7 L C Z x d W 9 0 O 1 N l Y 3 R p b 2 4 x L z I w M T d f U m V w b 3 J 0 Z S B k Z S B F a m V j d W N p w 7 N u I E N v b n R y Y W N 0 d W F s L 1 R p c G 8 g Y 2 F t Y m l h Z G 8 u e 0 Z 1 b m N p w 7 N u L D E 1 M X 0 m c X V v d D t d L C Z x d W 9 0 O 0 N v b H V t b k N v d W 5 0 J n F 1 b 3 Q 7 O j E 1 M i w m c X V v d D t L Z X l D b 2 x 1 b W 5 O Y W 1 l c y Z x d W 9 0 O z p b X S w m c X V v d D t D b 2 x 1 b W 5 J Z G V u d G l 0 a W V z J n F 1 b 3 Q 7 O l s m c X V v d D t T Z W N 0 a W 9 u M S 8 y M D E 3 X 1 J l c G 9 y d G U g Z G U g R W p l Y 3 V j a c O z b i B D b 2 5 0 c m F j d H V h b C 9 U a X B v I G N h b W J p Y W R v L n t W a W d l b m N p Y S w w f S Z x d W 9 0 O y w m c X V v d D t T Z W N 0 a W 9 u M S 8 y M D E 3 X 1 J l c G 9 y d G U g Z G U g R W p l Y 3 V j a c O z b i B D b 2 5 0 c m F j d H V h b C 9 U a X B v I G N h b W J p Y W R v L n t O b y B j b 2 5 z Z W N 1 d G l 2 b y B T U E F B L D F 9 J n F 1 b 3 Q 7 L C Z x d W 9 0 O 1 N l Y 3 R p b 2 4 x L z I w M T d f U m V w b 3 J 0 Z S B k Z S B F a m V j d W N p w 7 N u I E N v b n R y Y W N 0 d W F s L 1 R p c G 8 g Y 2 F t Y m l h Z G 8 u e 1 J l Y 3 V y c m V u d G U s M n 0 m c X V v d D s s J n F 1 b 3 Q 7 U 2 V j d G l v b j E v M j A x N 1 9 S Z X B v c n R l I G R l I E V q Z W N 1 Y 2 n D s 2 4 g Q 2 9 u d H J h Y 3 R 1 Y W w v V G l w b y B j Y W 1 i a W F k b y 5 7 T W 9 k Y W x p Z G F k I G R l I H N l b G V j Y 2 n D s 2 4 s M 3 0 m c X V v d D s s J n F 1 b 3 Q 7 U 2 V j d G l v b j E v M j A x N 1 9 S Z X B v c n R l I G R l I E V q Z W N 1 Y 2 n D s 2 4 g Q 2 9 u d H J h Y 3 R 1 Y W w v V G l w b y B j Y W 1 i a W F k b y 5 7 V G l w b y B k Z S B T d W I g S W 5 2 L D R 9 J n F 1 b 3 Q 7 L C Z x d W 9 0 O 1 N l Y 3 R p b 2 4 x L z I w M T d f U m V w b 3 J 0 Z S B k Z S B F a m V j d W N p w 7 N u I E N v b n R y Y W N 0 d W F s L 1 R p c G 8 g Y 2 F t Y m l h Z G 8 u e 1 R p c G 8 g Z G U g Y 2 9 u d H J h d G 8 s N X 0 m c X V v d D s s J n F 1 b 3 Q 7 U 2 V j d G l v b j E v M j A x N 1 9 S Z X B v c n R l I G R l I E V q Z W N 1 Y 2 n D s 2 4 g Q 2 9 u d H J h Y 3 R 1 Y W w v V G l w b y B j Y W 1 i a W F k b y 5 7 V G l w b y B j b 2 5 0 c m F 0 b y w 2 f S Z x d W 9 0 O y w m c X V v d D t T Z W N 0 a W 9 u M S 8 y M D E 3 X 1 J l c G 9 y d G U g Z G U g R W p l Y 3 V j a c O z b i B D b 2 5 0 c m F j d H V h b C 9 U a X B v I G N h b W J p Y W R v L n t Q c m 9 j Z W R p b W l l b n R v L D d 9 J n F 1 b 3 Q 7 L C Z x d W 9 0 O 1 N l Y 3 R p b 2 4 x L z I w M T d f U m V w b 3 J 0 Z S B k Z S B F a m V j d W N p w 7 N u I E N v b n R y Y W N 0 d W F s L 1 R p c G 8 g Y 2 F t Y m l h Z G 8 u e 1 B y b 2 N l Z G l t a W V u d G 9 f M S w 4 f S Z x d W 9 0 O y w m c X V v d D t T Z W N 0 a W 9 u M S 8 y M D E 3 X 1 J l c G 9 y d G U g Z G U g R W p l Y 3 V j a c O z b i B D b 2 5 0 c m F j d H V h b C 9 U a X B v I G N h b W J p Y W R v L n t D b 2 Q g V U 5 T U F N D L D l 9 J n F 1 b 3 Q 7 L C Z x d W 9 0 O 1 N l Y 3 R p b 2 4 x L z I w M T d f U m V w b 3 J 0 Z S B k Z S B F a m V j d W N p w 7 N u I E N v b n R y Y W N 0 d W F s L 1 R p c G 8 g Y 2 F t Y m l h Z G 8 u e 0 7 D u m 1 l c m 8 g Z G U g c H J v Y 2 V z b y w x M H 0 m c X V v d D s s J n F 1 b 3 Q 7 U 2 V j d G l v b j E v M j A x N 1 9 S Z X B v c n R l I G R l I E V q Z W N 1 Y 2 n D s 2 4 g Q 2 9 u d H J h Y 3 R 1 Y W w v V G l w b y B j Y W 1 i a W F k b y 5 7 T s K w I E V 4 c G V k a W V u d G U g U H J l Y 2 9 u d H J h Y 3 R 1 Y W w s M T F 9 J n F 1 b 3 Q 7 L C Z x d W 9 0 O 1 N l Y 3 R p b 2 4 x L z I w M T d f U m V w b 3 J 0 Z S B k Z S B F a m V j d W N p w 7 N u I E N v b n R y Y W N 0 d W F s L 1 R p c G 8 g Y 2 F t Y m l h Z G 8 u e 0 7 C s C B F e H B l Z G l l b n R l I E N v b n R y Y W N 0 d W F s L D E y f S Z x d W 9 0 O y w m c X V v d D t T Z W N 0 a W 9 u M S 8 y M D E 3 X 1 J l c G 9 y d G U g Z G U g R W p l Y 3 V j a c O z b i B D b 2 5 0 c m F j d H V h b C 9 U a X B v I G N h b W J p Y W R v L n t O w 7 p t Z X J v I G R l I G N v b n R y Y X R v L D E z f S Z x d W 9 0 O y w m c X V v d D t T Z W N 0 a W 9 u M S 8 y M D E 3 X 1 J l c G 9 y d G U g Z G U g R W p l Y 3 V j a c O z b i B D b 2 5 0 c m F j d H V h b C 9 U a X B v I G N h b W J p Y W R v L n t O w 7 p t Z X J v I G R l I G 9 y Z G V u I G R l I G N v b X B y Y S B U V k V D L D E 0 f S Z x d W 9 0 O y w m c X V v d D t T Z W N 0 a W 9 u M S 8 y M D E 3 X 1 J l c G 9 y d G U g Z G U g R W p l Y 3 V j a c O z b i B D b 2 5 0 c m F j d H V h b C 9 U a X B v I G N h b W J p Y W R v L n t P Y m p l d G 8 s M T V 9 J n F 1 b 3 Q 7 L C Z x d W 9 0 O 1 N l Y 3 R p b 2 4 x L z I w M T d f U m V w b 3 J 0 Z S B k Z S B F a m V j d W N p w 7 N u I E N v b n R y Y W N 0 d W F s L 1 R p c G 8 g Y 2 F t Y m l h Z G 8 u e 1 R p c G 8 g Z G U g Z 2 F z d G 8 s M T Z 9 J n F 1 b 3 Q 7 L C Z x d W 9 0 O 1 N l Y 3 R p b 2 4 x L z I w M T d f U m V w b 3 J 0 Z S B k Z S B F a m V j d W N p w 7 N u I E N v b n R y Y W N 0 d W F s L 1 R p c G 8 g Y 2 F t Y m l h Z G 8 u e 0 N v Z C B j Z W 5 0 c m 8 g Z 2 V z d G 9 y L D E 3 f S Z x d W 9 0 O y w m c X V v d D t T Z W N 0 a W 9 u M S 8 y M D E 3 X 1 J l c G 9 y d G U g Z G U g R W p l Y 3 V j a c O z b i B D b 2 5 0 c m F j d H V h b C 9 U a X B v I G N h b W J p Y W R v L n t D Z W 5 0 c m 8 g R 2 V z d G 9 y L D E 4 f S Z x d W 9 0 O y w m c X V v d D t T Z W N 0 a W 9 u M S 8 y M D E 3 X 1 J l c G 9 y d G U g Z G U g R W p l Y 3 V j a c O z b i B D b 2 5 0 c m F j d H V h b C 9 U a X B v I G N h b W J p Y W R v L n t D w 7 N k a W d v I G R l I M O h c m V h I H N v b G l j a X R h b n R l L D E 5 f S Z x d W 9 0 O y w m c X V v d D t T Z W N 0 a W 9 u M S 8 y M D E 3 X 1 J l c G 9 y d G U g Z G U g R W p l Y 3 V j a c O z b i B D b 2 5 0 c m F j d H V h b C 9 U a X B v I G N h b W J p Y W R v L n v D g X J l Y S B z b 2 x p Y 2 l 0 Y W 5 0 Z S w y M H 0 m c X V v d D s s J n F 1 b 3 Q 7 U 2 V j d G l v b j E v M j A x N 1 9 S Z X B v c n R l I G R l I E V q Z W N 1 Y 2 n D s 2 4 g Q 2 9 u d H J h Y 3 R 1 Y W w v V G l w b y B j Y W 1 i a W F k b y 5 7 R 3 J 1 c G 8 g Z G U g Y 2 9 t c H J h c y w y M X 0 m c X V v d D s s J n F 1 b 3 Q 7 U 2 V j d G l v b j E v M j A x N 1 9 S Z X B v c n R l I G R l I E V q Z W N 1 Y 2 n D s 2 4 g Q 2 9 u d H J h Y 3 R 1 Y W w v V G l w b y B j Y W 1 i a W F k b y 5 7 R 3 J 1 c G 8 g Z G U g Y 2 9 t c H J h c 1 8 y L D I y f S Z x d W 9 0 O y w m c X V v d D t T Z W N 0 a W 9 u M S 8 y M D E 3 X 1 J l c G 9 y d G U g Z G U g R W p l Y 3 V j a c O z b i B D b 2 5 0 c m F j d H V h b C 9 U a X B v I G N h b W J p Y W R v L n t U a X B v I H B y Z X N 1 c H V l c 3 R v L D I z f S Z x d W 9 0 O y w m c X V v d D t T Z W N 0 a W 9 u M S 8 y M D E 3 X 1 J l c G 9 y d G U g Z G U g R W p l Y 3 V j a c O z b i B D b 2 5 0 c m F j d H V h b C 9 U a X B v I G N h b W J p Y W R v L n t Q c m 9 n c m F t Y S B k Z S B m a W 5 h b m N p Y W N p w 7 N u L D I 0 f S Z x d W 9 0 O y w m c X V v d D t T Z W N 0 a W 9 u M S 8 y M D E 3 X 1 J l c G 9 y d G U g Z G U g R W p l Y 3 V j a c O z b i B D b 2 5 0 c m F j d H V h b C 9 U a X B v I G N h b W J p Y W R v L n t D b 2 Q g c H J v Z y B m a W 5 h b m N p Y W N p w 7 N u L D I 1 f S Z x d W 9 0 O y w m c X V v d D t T Z W N 0 a W 9 u M S 8 y M D E 3 X 1 J l c G 9 y d G U g Z G U g R W p l Y 3 V j a c O z b i B D b 2 5 0 c m F j d H V h b C 9 U a X B v I G N h b W J p Y W R v L n t U Z W 1 h I G d h c 3 R v L 2 l u d m V y c 2 n D s 2 4 s M j Z 9 J n F 1 b 3 Q 7 L C Z x d W 9 0 O 1 N l Y 3 R p b 2 4 x L z I w M T d f U m V w b 3 J 0 Z S B k Z S B F a m V j d W N p w 7 N u I E N v b n R y Y W N 0 d W F s L 1 R p c G 8 g Y 2 F t Y m l h Z G 8 u e 0 5 v b W J y Z S B w c m 9 n I G l u d i w y N 3 0 m c X V v d D s s J n F 1 b 3 Q 7 U 2 V j d G l v b j E v M j A x N 1 9 S Z X B v c n R l I G R l I E V q Z W N 1 Y 2 n D s 2 4 g Q 2 9 u d H J h Y 3 R 1 Y W w v V G l w b y B j Y W 1 i a W F k b y 5 7 U H J v e W V j d G 8 g K F B F U C k s M j h 9 J n F 1 b 3 Q 7 L C Z x d W 9 0 O 1 N l Y 3 R p b 2 4 x L z I w M T d f U m V w b 3 J 0 Z S B k Z S B F a m V j d W N p w 7 N u I E N v b n R y Y W N 0 d W F s L 1 R p c G 8 g Y 2 F t Y m l h Z G 8 u e 0 1 l d G E s M j l 9 J n F 1 b 3 Q 7 L C Z x d W 9 0 O 1 N l Y 3 R p b 2 4 x L z I w M T d f U m V w b 3 J 0 Z S B k Z S B F a m V j d W N p w 7 N u I E N v b n R y Y W N 0 d W F s L 1 R p c G 8 g Y 2 F t Y m l h Z G 8 u e 0 F j d G l 2 a W R h Z C w z M H 0 m c X V v d D s s J n F 1 b 3 Q 7 U 2 V j d G l v b j E v M j A x N 1 9 S Z X B v c n R l I G R l I E V q Z W N 1 Y 2 n D s 2 4 g Q 2 9 u d H J h Y 3 R 1 Y W w v V G l w b y B j Y W 1 i a W F k b y 5 7 U G 9 z U H J l L D M x f S Z x d W 9 0 O y w m c X V v d D t T Z W N 0 a W 9 u M S 8 y M D E 3 X 1 J l c G 9 y d G U g Z G U g R W p l Y 3 V j a c O z b i B D b 2 5 0 c m F j d H V h b C 9 U a X B v I G N h b W J p Y W R v L n t O b y B z b 2 x w Z W Q s M z J 9 J n F 1 b 3 Q 7 L C Z x d W 9 0 O 1 N l Y 3 R p b 2 4 x L z I w M T d f U m V w b 3 J 0 Z S B k Z S B F a m V j d W N p w 7 N u I E N v b n R y Y W N 0 d W F s L 1 R p c G 8 g Y 2 F t Y m l h Z G 8 u e 0 5 v I H N v b H B l Z C B t b 2 R p Z m l j Y W N p w 7 N u L D M z f S Z x d W 9 0 O y w m c X V v d D t T Z W N 0 a W 9 u M S 8 y M D E 3 X 1 J l c G 9 y d G U g Z G U g R W p l Y 3 V j a c O z b i B D b 2 5 0 c m F j d H V h b C 9 U a X B v I G N h b W J p Y W R v L n t O b y B D R F A s M z R 9 J n F 1 b 3 Q 7 L C Z x d W 9 0 O 1 N l Y 3 R p b 2 4 x L z I w M T d f U m V w b 3 J 0 Z S B k Z S B F a m V j d W N p w 7 N u I E N v b n R y Y W N 0 d W F s L 1 R p c G 8 g Y 2 F t Y m l h Z G 8 u e 0 V 4 c G V k a W N p w 7 N u I E N E U C w z N X 0 m c X V v d D s s J n F 1 b 3 Q 7 U 2 V j d G l v b j E v M j A x N 1 9 S Z X B v c n R l I G R l I E V q Z W N 1 Y 2 n D s 2 4 g Q 2 9 u d H J h Y 3 R 1 Y W w v V G l w b y B j Y W 1 i a W F k b y 5 7 V m F s b 3 I g Q 0 R Q L D M 2 f S Z x d W 9 0 O y w m c X V v d D t T Z W N 0 a W 9 u M S 8 y M D E 3 X 1 J l c G 9 y d G U g Z G U g R W p l Y 3 V j a c O z b i B D b 2 5 0 c m F j d H V h b C 9 U a X B v I G N h b W J p Y W R v L n t O b y B D R F A g V m l n Z W 5 j a W F z I E Z 1 d H V y Y X M s M z d 9 J n F 1 b 3 Q 7 L C Z x d W 9 0 O 1 N l Y 3 R p b 2 4 x L z I w M T d f U m V w b 3 J 0 Z S B k Z S B F a m V j d W N p w 7 N u I E N v b n R y Y W N 0 d W F s L 1 R p c G 8 g Y 2 F t Y m l h Z G 8 u e 0 V 4 c G V k a W N p w 7 N u I E N E U C B W a W d l b m N p Y X M g R n V 0 d X I s M z h 9 J n F 1 b 3 Q 7 L C Z x d W 9 0 O 1 N l Y 3 R p b 2 4 x L z I w M T d f U m V w b 3 J 0 Z S B k Z S B F a m V j d W N p w 7 N u I E N v b n R y Y W N 0 d W F s L 1 R p c G 8 g Y 2 F t Y m l h Z G 8 u e 1 Z h b G 9 y I E N E U C B W a W d l b m N p Y X M g R n V 0 d X J h c y w z O X 0 m c X V v d D s s J n F 1 b 3 Q 7 U 2 V j d G l v b j E v M j A x N 1 9 S Z X B v c n R l I G R l I E V q Z W N 1 Y 2 n D s 2 4 g Q 2 9 u d H J h Y 3 R 1 Y W w v V G l w b y B j Y W 1 i a W F k b y 5 7 R G 9 j d W 1 l b n R v I G N v b X B y Y X M s N D B 9 J n F 1 b 3 Q 7 L C Z x d W 9 0 O 1 N l Y 3 R p b 2 4 x L z I w M T d f U m V w b 3 J 0 Z S B k Z S B F a m V j d W N p w 7 N u I E N v b n R y Y W N 0 d W F s L 1 R p c G 8 g Y 2 F t Y m l h Z G 8 u e 0 5 v I F J Q L D Q x f S Z x d W 9 0 O y w m c X V v d D t T Z W N 0 a W 9 u M S 8 y M D E 3 X 1 J l c G 9 y d G U g Z G U g R W p l Y 3 V j a c O z b i B D b 2 5 0 c m F j d H V h b C 9 U a X B v I G N h b W J p Y W R v L n t F e H B l Z G l j a c O z b i B S U C w 0 M n 0 m c X V v d D s s J n F 1 b 3 Q 7 U 2 V j d G l v b j E v M j A x N 1 9 S Z X B v c n R l I G R l I E V q Z W N 1 Y 2 n D s 2 4 g Q 2 9 u d H J h Y 3 R 1 Y W w v V G l w b y B j Y W 1 i a W F k b y 5 7 V m F s b 3 I g U l A s N D N 9 J n F 1 b 3 Q 7 L C Z x d W 9 0 O 1 N l Y 3 R p b 2 4 x L z I w M T d f U m V w b 3 J 0 Z S B k Z S B F a m V j d W N p w 7 N u I E N v b n R y Y W N 0 d W F s L 1 R p c G 8 g Y 2 F t Y m l h Z G 8 u e 0 5 v I F J Q I F Z p Z 2 V u Y 2 l h c y B G d X R 1 c m F z L D Q 0 f S Z x d W 9 0 O y w m c X V v d D t T Z W N 0 a W 9 u M S 8 y M D E 3 X 1 J l c G 9 y d G U g Z G U g R W p l Y 3 V j a c O z b i B D b 2 5 0 c m F j d H V h b C 9 U a X B v I G N h b W J p Y W R v L n t F e H B l Z G l j a c O z b i B S U C B W a W d l b m N p Y X M g R n V 0 d X J h L D Q 1 f S Z x d W 9 0 O y w m c X V v d D t T Z W N 0 a W 9 u M S 8 y M D E 3 X 1 J l c G 9 y d G U g Z G U g R W p l Y 3 V j a c O z b i B D b 2 5 0 c m F j d H V h b C 9 U a X B v I G N h b W J p Y W R v L n t W Y W x v c i B S U C B W a W d l b m N p Y X M g R n V 0 d X J h c y w 0 N n 0 m c X V v d D s s J n F 1 b 3 Q 7 U 2 V j d G l v b j E v M j A x N 1 9 S Z X B v c n R l I G R l I E V q Z W N 1 Y 2 n D s 2 4 g Q 2 9 u d H J h Y 3 R 1 Y W w v V G l w b y B j Y W 1 i a W F k b y 5 7 U m l l c 2 d v c y B Q c m 9 m Z X N p b 2 5 h b G V z L D Q 3 f S Z x d W 9 0 O y w m c X V v d D t T Z W N 0 a W 9 u M S 8 y M D E 3 X 1 J l c G 9 y d G U g Z G U g R W p l Y 3 V j a c O z b i B D b 2 5 0 c m F j d H V h b C 9 U a X B v I G N h b W J p Y W R v L n t P c m l n Z W 4 g Z G U g U H J l c 3 V w d W V z d G 8 s N D h 9 J n F 1 b 3 Q 7 L C Z x d W 9 0 O 1 N l Y 3 R p b 2 4 x L z I w M T d f U m V w b 3 J 0 Z S B k Z S B F a m V j d W N p w 7 N u I E N v b n R y Y W N 0 d W F s L 1 R p c G 8 g Y 2 F t Y m l h Z G 8 u e 0 9 y a W d l b i B k Z S B S Z W N 1 c n N v c y w 0 O X 0 m c X V v d D s s J n F 1 b 3 Q 7 U 2 V j d G l v b j E v M j A x N 1 9 S Z X B v c n R l I G R l I E V q Z W N 1 Y 2 n D s 2 4 g Q 2 9 u d H J h Y 3 R 1 Y W w v V G l w b y B j Y W 1 i a W F k b y 5 7 V G l w b y B N b 2 5 l Z G E g Q 2 9 u d H J h d G 8 s N T B 9 J n F 1 b 3 Q 7 L C Z x d W 9 0 O 1 N l Y 3 R p b 2 4 x L z I w M T d f U m V w b 3 J 0 Z S B k Z S B F a m V j d W N p w 7 N u I E N v b n R y Y W N 0 d W F s L 1 R p c G 8 g Y 2 F t Y m l h Z G 8 u e 1 Z h b G 9 y I G R l I E 1 v b m V k Y S B F e H Q s N T F 9 J n F 1 b 3 Q 7 L C Z x d W 9 0 O 1 N l Y 3 R p b 2 4 x L z I w M T d f U m V w b 3 J 0 Z S B k Z S B F a m V j d W N p w 7 N u I E N v b n R y Y W N 0 d W F s L 1 R p c G 8 g Y 2 F t Y m l h Z G 8 u e 1 Z h b G 9 y I H R h c 2 E g Y 2 F t Y m l v L D U y f S Z x d W 9 0 O y w m c X V v d D t T Z W N 0 a W 9 u M S 8 y M D E 3 X 1 J l c G 9 y d G U g Z G U g R W p l Y 3 V j a c O z b i B D b 2 5 0 c m F j d H V h b C 9 U a X B v I G N h b W J p Y W R v L n t W Y W x v c i B p b m l j a W F s I G N v b n R y Y X R v L D U z f S Z x d W 9 0 O y w m c X V v d D t T Z W N 0 a W 9 u M S 8 y M D E 3 X 1 J l c G 9 y d G U g Z G U g R W p l Y 3 V j a c O z b i B D b 2 5 0 c m F j d H V h b C 9 U a X B v I G N h b W J p Y W R v L n t P Y n N l c n Z h Y 2 l v b m V z I H Z h b G 9 y L D U 0 f S Z x d W 9 0 O y w m c X V v d D t T Z W N 0 a W 9 u M S 8 y M D E 3 X 1 J l c G 9 y d G U g Z G U g R W p l Y 3 V j a c O z b i B D b 2 5 0 c m F j d H V h b C 9 U a X B v I G N h b W J p Y W R v L n t O b y B D R F A g T m 9 2 Z W R h Z G V z L D U 1 f S Z x d W 9 0 O y w m c X V v d D t T Z W N 0 a W 9 u M S 8 y M D E 3 X 1 J l c G 9 y d G U g Z G U g R W p l Y 3 V j a c O z b i B D b 2 5 0 c m F j d H V h b C 9 U a X B v I G N h b W J p Y W R v L n t F e H B l Z G l j a c O z b i B D R F A g T m 9 2 Z W R h Z G V z L D U 2 f S Z x d W 9 0 O y w m c X V v d D t T Z W N 0 a W 9 u M S 8 y M D E 3 X 1 J l c G 9 y d G U g Z G U g R W p l Y 3 V j a c O z b i B D b 2 5 0 c m F j d H V h b C 9 U a X B v I G N h b W J p Y W R v L n t W Y W x v c i B D R F A g T m 9 2 Z W R h Z G V z L D U 3 f S Z x d W 9 0 O y w m c X V v d D t T Z W N 0 a W 9 u M S 8 y M D E 3 X 1 J l c G 9 y d G U g Z G U g R W p l Y 3 V j a c O z b i B D b 2 5 0 c m F j d H V h b C 9 U a X B v I G N h b W J p Y W R v L n t O b y B D R F A g V m l n Z W 5 j a W F z I E Z 1 d H V y Y X M g T m 9 2 Z W Q s N T h 9 J n F 1 b 3 Q 7 L C Z x d W 9 0 O 1 N l Y 3 R p b 2 4 x L z I w M T d f U m V w b 3 J 0 Z S B k Z S B F a m V j d W N p w 7 N u I E N v b n R y Y W N 0 d W F s L 1 R p c G 8 g Y 2 F t Y m l h Z G 8 u e 0 V 4 c G V k a W N p w 7 N u I E N E U C B W a W d l b m N p Y X M g R n V 0 d X J f M y w 1 O X 0 m c X V v d D s s J n F 1 b 3 Q 7 U 2 V j d G l v b j E v M j A x N 1 9 S Z X B v c n R l I G R l I E V q Z W N 1 Y 2 n D s 2 4 g Q 2 9 u d H J h Y 3 R 1 Y W w v V G l w b y B j Y W 1 i a W F k b y 5 7 V m F s b 3 I g Q 0 R Q I F Z p Z 2 V u Y 2 l h c y B G d X R 1 c m F z I E 5 v L D Y w f S Z x d W 9 0 O y w m c X V v d D t T Z W N 0 a W 9 u M S 8 y M D E 3 X 1 J l c G 9 y d G U g Z G U g R W p l Y 3 V j a c O z b i B D b 2 5 0 c m F j d H V h b C 9 U a X B v I G N h b W J p Y W R v L n t O b y B S U C B O b 3 Z l Z G F k Z X M s N j F 9 J n F 1 b 3 Q 7 L C Z x d W 9 0 O 1 N l Y 3 R p b 2 4 x L z I w M T d f U m V w b 3 J 0 Z S B k Z S B F a m V j d W N p w 7 N u I E N v b n R y Y W N 0 d W F s L 1 R p c G 8 g Y 2 F t Y m l h Z G 8 u e 0 V 4 c G V k a W N p w 7 N u I F J Q I E 5 v d m V k Y W R l c y w 2 M n 0 m c X V v d D s s J n F 1 b 3 Q 7 U 2 V j d G l v b j E v M j A x N 1 9 S Z X B v c n R l I G R l I E V q Z W N 1 Y 2 n D s 2 4 g Q 2 9 u d H J h Y 3 R 1 Y W w v V G l w b y B j Y W 1 i a W F k b y 5 7 V m F s b 3 I g U l A g T m 9 2 Z W R h Z G V z L D Y z f S Z x d W 9 0 O y w m c X V v d D t T Z W N 0 a W 9 u M S 8 y M D E 3 X 1 J l c G 9 y d G U g Z G U g R W p l Y 3 V j a c O z b i B D b 2 5 0 c m F j d H V h b C 9 U a X B v I G N h b W J p Y W R v L n t O b y B S U C B W a W d l b m N p Y X M g R n V 0 d X J h c y B O b 3 Z l Z G E s N j R 9 J n F 1 b 3 Q 7 L C Z x d W 9 0 O 1 N l Y 3 R p b 2 4 x L z I w M T d f U m V w b 3 J 0 Z S B k Z S B F a m V j d W N p w 7 N u I E N v b n R y Y W N 0 d W F s L 1 R p c G 8 g Y 2 F t Y m l h Z G 8 u e 0 V 4 c G V k a W N p w 7 N u I F J Q I F Z p Z 2 V u Y 2 l h c y B G d X R 1 c m F f N C w 2 N X 0 m c X V v d D s s J n F 1 b 3 Q 7 U 2 V j d G l v b j E v M j A x N 1 9 S Z X B v c n R l I G R l I E V q Z W N 1 Y 2 n D s 2 4 g Q 2 9 u d H J h Y 3 R 1 Y W w v V G l w b y B j Y W 1 i a W F k b y 5 7 V m F s b 3 I g U l A g V m l n Z W 5 j a W F z I E Z 1 d H V y Y X M g T m 9 2 L D Y 2 f S Z x d W 9 0 O y w m c X V v d D t T Z W N 0 a W 9 u M S 8 y M D E 3 X 1 J l c G 9 y d G U g Z G U g R W p l Y 3 V j a c O z b i B D b 2 5 0 c m F j d H V h b C 9 U a X B v I G N h b W J p Y W R v L n t O b y B w Z W R p Z G 8 g b W 9 k a W Z p Y 2 F j a c O z b i w 2 N 3 0 m c X V v d D s s J n F 1 b 3 Q 7 U 2 V j d G l v b j E v M j A x N 1 9 S Z X B v c n R l I G R l I E V q Z W N 1 Y 2 n D s 2 4 g Q 2 9 u d H J h Y 3 R 1 Y W w v V G l w b y B j Y W 1 i a W F k b y 5 7 V m F s b 3 I g d G 9 0 Y W w g Y W R p Y 2 l v b m V z L D Y 4 f S Z x d W 9 0 O y w m c X V v d D t T Z W N 0 a W 9 u M S 8 y M D E 3 X 1 J l c G 9 y d G U g Z G U g R W p l Y 3 V j a c O z b i B D b 2 5 0 c m F j d H V h b C 9 U a X B v I G N h b W J p Y W R v L n t O L i B h Z G l j a W 9 u Z X M g c m V h b G l 6 Y W R h c y w 2 O X 0 m c X V v d D s s J n F 1 b 3 Q 7 U 2 V j d G l v b j E v M j A x N 1 9 S Z X B v c n R l I G R l I E V q Z W N 1 Y 2 n D s 2 4 g Q 2 9 u d H J h Y 3 R 1 Y W w v V G l w b y B j Y W 1 i a W F k b y 5 7 V m F s b 3 I g d G 9 0 Y W w g Y 2 9 u d H J h d G 8 g Y 2 9 u I G F k a W N p L D c w f S Z x d W 9 0 O y w m c X V v d D t T Z W N 0 a W 9 u M S 8 y M D E 3 X 1 J l c G 9 y d G U g Z G U g R W p l Y 3 V j a c O z b i B D b 2 5 0 c m F j d H V h b C 9 U a X B v I G N h b W J p Y W R v L n t G b 3 J t Y S B k Z S B w Y W d v L D c x f S Z x d W 9 0 O y w m c X V v d D t T Z W N 0 a W 9 u M S 8 y M D E 3 X 1 J l c G 9 y d G U g Z G U g R W p l Y 3 V j a c O z b i B D b 2 5 0 c m F j d H V h b C 9 U a X B v I G N h b W J p Y W R v L n t Q b G F 6 b y B l a m V j d W N p w 7 N u I G N v b n R y Y X R v L D c y f S Z x d W 9 0 O y w m c X V v d D t T Z W N 0 a W 9 u M S 8 y M D E 3 X 1 J l c G 9 y d G U g Z G U g R W p l Y 3 V j a c O z b i B D b 2 5 0 c m F j d H V h b C 9 U a X B v I G N h b W J p Y W R v L n t P Y n N l c n Z h Y 2 n D s 2 5 l c y B w b G F 6 b y w 3 M 3 0 m c X V v d D s s J n F 1 b 3 Q 7 U 2 V j d G l v b j E v M j A x N 1 9 S Z X B v c n R l I G R l I E V q Z W N 1 Y 2 n D s 2 4 g Q 2 9 u d H J h Y 3 R 1 Y W w v V G l w b y B j Y W 1 i a W F k b y 5 7 U G x h e m 8 g d G 9 0 Y W w g c H L D s 3 J y b 2 d h c y w 3 N H 0 m c X V v d D s s J n F 1 b 3 Q 7 U 2 V j d G l v b j E v M j A x N 1 9 S Z X B v c n R l I G R l I E V q Z W N 1 Y 2 n D s 2 4 g Q 2 9 u d H J h Y 3 R 1 Y W w v V G l w b y B j Y W 1 i a W F k b y 5 7 T 2 J z Z X J 2 Y W N p w 7 N u Z X M g c G x h e m 8 g c H L D s 3 J y b 2 d h L D c 1 f S Z x d W 9 0 O y w m c X V v d D t T Z W N 0 a W 9 u M S 8 y M D E 3 X 1 J l c G 9 y d G U g Z G U g R W p l Y 3 V j a c O z b i B D b 2 5 0 c m F j d H V h b C 9 U a X B v I G N h b W J p Y W R v L n t Q b G F 6 b y B 0 b 3 R h b C B j b 2 5 0 c m F 0 b y w 3 N n 0 m c X V v d D s s J n F 1 b 3 Q 7 U 2 V j d G l v b j E v M j A x N 1 9 S Z X B v c n R l I G R l I E V q Z W N 1 Y 2 n D s 2 4 g Q 2 9 u d H J h Y 3 R 1 Y W w v V G l w b y B j Y W 1 i a W F k b y 5 7 V m l n Z W 5 j a W E g Z G V s I G N v b n R y Y X R v L D c 3 f S Z x d W 9 0 O y w m c X V v d D t T Z W N 0 a W 9 u M S 8 y M D E 3 X 1 J l c G 9 y d G U g Z G U g R W p l Y 3 V j a c O z b i B D b 2 5 0 c m F j d H V h b C 9 U a X B v I G N h b W J p Y W R v L n t D b 2 5 0 c m F 0 a X N 0 Y S w 3 O H 0 m c X V v d D s s J n F 1 b 3 Q 7 U 2 V j d G l v b j E v M j A x N 1 9 S Z X B v c n R l I G R l I E V q Z W N 1 Y 2 n D s 2 4 g Q 2 9 u d H J h Y 3 R 1 Y W w v V G l w b y B j Y W 1 i a W F k b y 5 7 S W Q g Y 2 9 u d H J h d G l z d G E s N z l 9 J n F 1 b 3 Q 7 L C Z x d W 9 0 O 1 N l Y 3 R p b 2 4 x L z I w M T d f U m V w b 3 J 0 Z S B k Z S B F a m V j d W N p w 7 N u I E N v b n R y Y W N 0 d W F s L 1 R p c G 8 g Y 2 F t Y m l h Z G 8 u e 0 T D r W d p d G 8 g d m V y a W Z p Y 2 F j a c O z b i B J Z C w 4 M H 0 m c X V v d D s s J n F 1 b 3 Q 7 U 2 V j d G l v b j E v M j A x N 1 9 S Z X B v c n R l I G R l I E V q Z W N 1 Y 2 n D s 2 4 g Q 2 9 u d H J h Y 3 R 1 Y W w v V G l w b y B j Y W 1 i a W F k b y 5 7 V G l w b y B J R C w 4 M X 0 m c X V v d D s s J n F 1 b 3 Q 7 U 2 V j d G l v b j E v M j A x N 1 9 S Z X B v c n R l I G R l I E V q Z W N 1 Y 2 n D s 2 4 g Q 2 9 u d H J h Y 3 R 1 Y W w v V G l w b y B j Y W 1 i a W F k b y 5 7 T m F 0 d X J h b G V 6 Y S w 4 M n 0 m c X V v d D s s J n F 1 b 3 Q 7 U 2 V j d G l v b j E v M j A x N 1 9 S Z X B v c n R l I G R l I E V q Z W N 1 Y 2 n D s 2 4 g Q 2 9 u d H J h Y 3 R 1 Y W w v V G l w b y B j Y W 1 i a W F k b y 5 7 U 2 V 4 b y w 4 M 3 0 m c X V v d D s s J n F 1 b 3 Q 7 U 2 V j d G l v b j E v M j A x N 1 9 S Z X B v c n R l I G R l I E V q Z W N 1 Y 2 n D s 2 4 g Q 2 9 u d H J h Y 3 R 1 Y W w v V G l w b y B j Y W 1 i a W F k b y 5 7 R W R h Z C w 4 N H 0 m c X V v d D s s J n F 1 b 3 Q 7 U 2 V j d G l v b j E v M j A x N 1 9 S Z X B v c n R l I G R l I E V q Z W N 1 Y 2 n D s 2 4 g Q 2 9 u d H J h Y 3 R 1 Y W w v V G l w b y B j Y W 1 i a W F k b y 5 7 T m l 2 Z W w g Z G U g Z X N 0 d W R p b y w 4 N X 0 m c X V v d D s s J n F 1 b 3 Q 7 U 2 V j d G l v b j E v M j A x N 1 9 S Z X B v c n R l I G R l I E V q Z W N 1 Y 2 n D s 2 4 g Q 2 9 u d H J h Y 3 R 1 Y W w v V G l w b y B j Y W 1 i a W F k b y 5 7 U H J v Z m V z a c O z b i w 4 N n 0 m c X V v d D s s J n F 1 b 3 Q 7 U 2 V j d G l v b j E v M j A x N 1 9 S Z X B v c n R l I G R l I E V q Z W N 1 Y 2 n D s 2 4 g Q 2 9 u d H J h Y 3 R 1 Y W w v V G l w b y B j Y W 1 i a W F k b y 5 7 R m 9 y b W F j a c O z b i B j b 2 5 0 c m F 0 a X N 0 Y S w 4 N 3 0 m c X V v d D s s J n F 1 b 3 Q 7 U 2 V j d G l v b j E v M j A x N 1 9 S Z X B v c n R l I G R l I E V q Z W N 1 Y 2 n D s 2 4 g Q 2 9 u d H J h Y 3 R 1 Y W w v V G l w b y B j Y W 1 i a W F k b y 5 7 R X h w Z X J p Z W 5 j a W E g Y 2 9 u d H J h d G l z d G E s O D h 9 J n F 1 b 3 Q 7 L C Z x d W 9 0 O 1 N l Y 3 R p b 2 4 x L z I w M T d f U m V w b 3 J 0 Z S B k Z S B F a m V j d W N p w 7 N u I E N v b n R y Y W N 0 d W F s L 1 R p c G 8 g Y 2 F t Y m l h Z G 8 u e 0 V 4 c G V y a W V u Y 2 l h I H J l b G F j a W 9 u Y W R h L D g 5 f S Z x d W 9 0 O y w m c X V v d D t T Z W N 0 a W 9 u M S 8 y M D E 3 X 1 J l c G 9 y d G U g Z G U g R W p l Y 3 V j a c O z b i B D b 2 5 0 c m F j d H V h b C 9 U a X B v I G N h b W J p Y W R v L n t U a X B v I G l k Z W 5 0 a W Z p Y 2 F j a c O z b i B y Z X B y Z X N l b n R h L D k w f S Z x d W 9 0 O y w m c X V v d D t T Z W N 0 a W 9 u M S 8 y M D E 3 X 1 J l c G 9 y d G U g Z G U g R W p l Y 3 V j a c O z b i B D b 2 5 0 c m F j d H V h b C 9 U a X B v I G N h b W J p Y W R v L n t J Z G V u d G l m a W N h Y 2 l v b i B S Z X B y Z X N l b n R h b n R l L D k x f S Z x d W 9 0 O y w m c X V v d D t T Z W N 0 a W 9 u M S 8 y M D E 3 X 1 J l c G 9 y d G U g Z G U g R W p l Y 3 V j a c O z b i B D b 2 5 0 c m F j d H V h b C 9 U a X B v I G N h b W J p Y W R v L n t S Z X B y Z X N l b n R h b n R l I G x l Z 2 F s L D k y f S Z x d W 9 0 O y w m c X V v d D t T Z W N 0 a W 9 u M S 8 y M D E 3 X 1 J l c G 9 y d G U g Z G U g R W p l Y 3 V j a c O z b i B D b 2 5 0 c m F j d H V h b C 9 U a X B v I G N h b W J p Y W R v L n t O b 2 1 i c m U g c m V w c m V z Z W 5 0 Y W 5 0 Z S B s Z W d h b C 1 j b 2 4 s O T N 9 J n F 1 b 3 Q 7 L C Z x d W 9 0 O 1 N l Y 3 R p b 2 4 x L z I w M T d f U m V w b 3 J 0 Z S B k Z S B F a m V j d W N p w 7 N u I E N v b n R y Y W N 0 d W F s L 1 R p c G 8 g Y 2 F t Y m l h Z G 8 u e 0 N h c m d v I F J l c H J l c 2 V u d G F u d G U g T G V n Y W w s O T R 9 J n F 1 b 3 Q 7 L C Z x d W 9 0 O 1 N l Y 3 R p b 2 4 x L z I w M T d f U m V w b 3 J 0 Z S B k Z S B F a m V j d W N p w 7 N u I E N v b n R y Y W N 0 d W F s L 1 R p c G 8 g Y 2 F t Y m l h Z G 8 u e 0 R p c m V j Y 2 n D s 2 4 g c H J v d m V l Z G 9 y L D k 1 f S Z x d W 9 0 O y w m c X V v d D t T Z W N 0 a W 9 u M S 8 y M D E 3 X 1 J l c G 9 y d G U g Z G U g R W p l Y 3 V j a c O z b i B D b 2 5 0 c m F j d H V h b C 9 U a X B v I G N h b W J p Y W R v L n t U Z W z D q W Z v b m 8 g c H J v d m V l Z G 9 y L D k 2 f S Z x d W 9 0 O y w m c X V v d D t T Z W N 0 a W 9 u M S 8 y M D E 3 X 1 J l c G 9 y d G U g Z G U g R W p l Y 3 V j a c O z b i B D b 2 5 0 c m F j d H V h b C 9 U a X B v I G N h b W J p Y W R v L n t D b 3 J y Z W 8 t Z S B w c m 9 2 Z W V k b 3 I s O T d 9 J n F 1 b 3 Q 7 L C Z x d W 9 0 O 1 N l Y 3 R p b 2 4 x L z I w M T d f U m V w b 3 J 0 Z S B k Z S B F a m V j d W N p w 7 N u I E N v b n R y Y W N 0 d W F s L 1 R p c G 8 g Y 2 F t Y m l h Z G 8 u e 1 R p c G 8 g Z W 5 0 a W R h Z C w 5 O H 0 m c X V v d D s s J n F 1 b 3 Q 7 U 2 V j d G l v b j E v M j A x N 1 9 S Z X B v c n R l I G R l I E V q Z W N 1 Y 2 n D s 2 4 g Q 2 9 u d H J h Y 3 R 1 Y W w v V G l w b y B j Y W 1 i a W F k b y 5 7 T m 8 g Y 2 V y d G l m a W N h Z G 8 g Y 2 9 u c 3 R p d H V j a c O z b i w 5 O X 0 m c X V v d D s s J n F 1 b 3 Q 7 U 2 V j d G l v b j E v M j A x N 1 9 S Z X B v c n R l I G R l I E V q Z W N 1 Y 2 n D s 2 4 g Q 2 9 u d H J h Y 3 R 1 Y W w v V G l w b y B j Y W 1 i a W F k b y 5 7 V G l w b y B k Z S B v c m c v c G V y c y w x M D B 9 J n F 1 b 3 Q 7 L C Z x d W 9 0 O 1 N l Y 3 R p b 2 4 x L z I w M T d f U m V w b 3 J 0 Z S B k Z S B F a m V j d W N p w 7 N u I E N v b n R y Y W N 0 d W F s L 1 R p c G 8 g Y 2 F t Y m l h Z G 8 u e 0 5 h Y 2 l v b m F s a W R h Z C w x M D F 9 J n F 1 b 3 Q 7 L C Z x d W 9 0 O 1 N l Y 3 R p b 2 4 x L z I w M T d f U m V w b 3 J 0 Z S B k Z S B F a m V j d W N p w 7 N u I E N v b n R y Y W N 0 d W F s L 1 R p c G 8 g Y 2 F t Y m l h Z G 8 u e 0 R h d G 9 z I C B T d X B l c n Z p c 2 9 y L D E w M n 0 m c X V v d D s s J n F 1 b 3 Q 7 U 2 V j d G l v b j E v M j A x N 1 9 S Z X B v c n R l I G R l I E V q Z W N 1 Y 2 n D s 2 4 g Q 2 9 u d H J h Y 3 R 1 Y W w v V G l w b y B j Y W 1 i a W F k b y 5 7 R G F 0 b 3 M g Z G U g S W 5 0 Z X J 2 Z W 5 0 b 3 I s M T A z f S Z x d W 9 0 O y w m c X V v d D t T Z W N 0 a W 9 u M S 8 y M D E 3 X 1 J l c G 9 y d G U g Z G U g R W p l Y 3 V j a c O z b i B D b 2 5 0 c m F j d H V h b C 9 U a X B v I G N h b W J p Y W R v L n t P c m R l b m F k b 3 I g Z G V s I G d h c 3 R v L D E w N H 0 m c X V v d D s s J n F 1 b 3 Q 7 U 2 V j d G l v b j E v M j A x N 1 9 S Z X B v c n R l I G R l I E V q Z W N 1 Y 2 n D s 2 4 g Q 2 9 u d H J h Y 3 R 1 Y W w v V G l w b y B j Y W 1 i a W F k b y 5 7 Q 2 x h c 2 U g Z G U g Z 2 F y Y W 5 0 w 6 1 h L D E w N X 0 m c X V v d D s s J n F 1 b 3 Q 7 U 2 V j d G l v b j E v M j A x N 1 9 S Z X B v c n R l I G R l I E V q Z W N 1 Y 2 n D s 2 4 g Q 2 9 u d H J h Y 3 R 1 Y W w v V G l w b y B j Y W 1 i a W F k b y 5 7 R 2 F y Y W 5 0 w 6 1 h I G 8 g c M O z b G l 6 Y S w x M D Z 9 J n F 1 b 3 Q 7 L C Z x d W 9 0 O 1 N l Y 3 R p b 2 4 x L z I w M T d f U m V w b 3 J 0 Z S B k Z S B F a m V j d W N p w 7 N u I E N v b n R y Y W N 0 d W F s L 1 R p c G 8 g Y 2 F t Y m l h Z G 8 u e 0 4 u I G d h c m F u d G l h L D E w N 3 0 m c X V v d D s s J n F 1 b 3 Q 7 U 2 V j d G l v b j E v M j A x N 1 9 S Z X B v c n R l I G R l I E V q Z W N 1 Y 2 n D s 2 4 g Q 2 9 u d H J h Y 3 R 1 Y W w v V G l w b y B j Y W 1 i a W F k b y 5 7 T i 4 g Y W 5 l e G 8 s M T A 4 f S Z x d W 9 0 O y w m c X V v d D t T Z W N 0 a W 9 u M S 8 y M D E 3 X 1 J l c G 9 y d G U g Z G U g R W p l Y 3 V j a c O z b i B D b 2 5 0 c m F j d H V h b C 9 U a X B v I G N h b W J p Y W R v L n t G Z W N o Y S B p b m l j a W 8 g d m l n Z W 5 j a W E s M T A 5 f S Z x d W 9 0 O y w m c X V v d D t T Z W N 0 a W 9 u M S 8 y M D E 3 X 1 J l c G 9 y d G U g Z G U g R W p l Y 3 V j a c O z b i B D b 2 5 0 c m F j d H V h b C 9 U a X B v I G N h b W J p Y W R v L n t G Z W N o Y S B m a W 4 g d m l n Z W 5 j a W E s M T E w f S Z x d W 9 0 O y w m c X V v d D t T Z W N 0 a W 9 u M S 8 y M D E 3 X 1 J l c G 9 y d G U g Z G U g R W p l Y 3 V j a c O z b i B D b 2 5 0 c m F j d H V h b C 9 U a X B v I G N h b W J p Y W R v L n t G Z W N o Y S B n Y X J h b n R p Y S w x M T F 9 J n F 1 b 3 Q 7 L C Z x d W 9 0 O 1 N l Y 3 R p b 2 4 x L z I w M T d f U m V w b 3 J 0 Z S B k Z S B F a m V j d W N p w 7 N u I E N v b n R y Y W N 0 d W F s L 1 R p c G 8 g Y 2 F t Y m l h Z G 8 u e 0 F z Z W d 1 c m F k b 3 J h L D E x M n 0 m c X V v d D s s J n F 1 b 3 Q 7 U 2 V j d G l v b j E v M j A x N 1 9 S Z X B v c n R l I G R l I E V q Z W N 1 Y 2 n D s 2 4 g Q 2 9 u d H J h Y 3 R 1 Y W w v V G l w b y B j Y W 1 i a W F k b y 5 7 R 2 F y Y W 5 0 w 6 1 h I G 8 g c M O z b G l 6 Y S B S Q 0 U s M T E z f S Z x d W 9 0 O y w m c X V v d D t T Z W N 0 a W 9 u M S 8 y M D E 3 X 1 J l c G 9 y d G U g Z G U g R W p l Y 3 V j a c O z b i B D b 2 5 0 c m F j d H V h b C 9 U a X B v I G N h b W J p Y W R v L n t O b y B n Y X J h b n T D r W E g U k N F L D E x N H 0 m c X V v d D s s J n F 1 b 3 Q 7 U 2 V j d G l v b j E v M j A x N 1 9 S Z X B v c n R l I G R l I E V q Z W N 1 Y 2 n D s 2 4 g Q 2 9 u d H J h Y 3 R 1 Y W w v V G l w b y B j Y W 1 i a W F k b y 5 7 T m 8 g Y W 5 l e G 8 g Z 2 F y Y W 5 0 w 6 1 h I F J D R S w x M T V 9 J n F 1 b 3 Q 7 L C Z x d W 9 0 O 1 N l Y 3 R p b 2 4 x L z I w M T d f U m V w b 3 J 0 Z S B k Z S B F a m V j d W N p w 7 N u I E N v b n R y Y W N 0 d W F s L 1 R p c G 8 g Y 2 F t Y m l h Z G 8 u e 0 Z l Y 2 h h I G l u a W N p b y B 2 a W d l b m N p Y V 8 1 L D E x N n 0 m c X V v d D s s J n F 1 b 3 Q 7 U 2 V j d G l v b j E v M j A x N 1 9 S Z X B v c n R l I G R l I E V q Z W N 1 Y 2 n D s 2 4 g Q 2 9 u d H J h Y 3 R 1 Y W w v V G l w b y B j Y W 1 i a W F k b y 5 7 R m V j a G E g Z m l u I H Z p Z 2 V u Y 2 l h X z Y s M T E 3 f S Z x d W 9 0 O y w m c X V v d D t T Z W N 0 a W 9 u M S 8 y M D E 3 X 1 J l c G 9 y d G U g Z G U g R W p l Y 3 V j a c O z b i B D b 2 5 0 c m F j d H V h b C 9 U a X B v I G N h b W J p Y W R v L n t G Z W N o Y S B n Y X J h b n R p Y V 8 3 L D E x O H 0 m c X V v d D s s J n F 1 b 3 Q 7 U 2 V j d G l v b j E v M j A x N 1 9 S Z X B v c n R l I G R l I E V q Z W N 1 Y 2 n D s 2 4 g Q 2 9 u d H J h Y 3 R 1 Y W w v V G l w b y B j Y W 1 i a W F k b y 5 7 Q X N l Z 3 V y Y W R v c m F f O C w x M T l 9 J n F 1 b 3 Q 7 L C Z x d W 9 0 O 1 N l Y 3 R p b 2 4 x L z I w M T d f U m V w b 3 J 0 Z S B k Z S B F a m V j d W N p w 7 N u I E N v b n R y Y W N 0 d W F s L 1 R p c G 8 g Y 2 F t Y m l h Z G 8 u e 0 F w c m 9 i Y W N p w 7 N u I G d h c m F u d M O t Y X M s M T I w f S Z x d W 9 0 O y w m c X V v d D t T Z W N 0 a W 9 u M S 8 y M D E 3 X 1 J l c G 9 y d G U g Z G U g R W p l Y 3 V j a c O z b i B D b 2 5 0 c m F j d H V h b C 9 U a X B v I G N h b W J p Y W R v L n t P Y n N l c n Z h Y 2 n D s 2 5 l c y B n Y X J h b n T D r W F z L D E y M X 0 m c X V v d D s s J n F 1 b 3 Q 7 U 2 V j d G l v b j E v M j A x N 1 9 S Z X B v c n R l I G R l I E V q Z W N 1 Y 2 n D s 2 4 g Q 2 9 u d H J h Y 3 R 1 Y W w v V G l w b y B j Y W 1 i a W F k b y 5 7 R X N 0 Y W R v L D E y M n 0 m c X V v d D s s J n F 1 b 3 Q 7 U 2 V j d G l v b j E v M j A x N 1 9 S Z X B v c n R l I G R l I E V q Z W N 1 Y 2 n D s 2 4 g Q 2 9 u d H J h Y 3 R 1 Y W w v V G l w b y B j Y W 1 i a W F k b y 5 7 R m l y b W E g Z G V s I G N v b n R y Y X R p c 3 R h L D E y M 3 0 m c X V v d D s s J n F 1 b 3 Q 7 U 2 V j d G l v b j E v M j A x N 1 9 S Z X B v c n R l I G R l I E V q Z W N 1 Y 2 n D s 2 4 g Q 2 9 u d H J h Y 3 R 1 Y W w v V G l w b y B j Y W 1 i a W F k b y 5 7 R m V j a G E g c G F y Y S B y Z W 1 p d G l y I G R v Y 3 M s M T I 0 f S Z x d W 9 0 O y w m c X V v d D t T Z W N 0 a W 9 u M S 8 y M D E 3 X 1 J l c G 9 y d G U g Z G U g R W p l Y 3 V j a c O z b i B D b 2 5 0 c m F j d H V h b C 9 U a X B v I G N h b W J p Y W R v L n t G Z W N o Y S B k Z S B h Z G p 1 Z G l j Y W N p w 7 N u L D E y N X 0 m c X V v d D s s J n F 1 b 3 Q 7 U 2 V j d G l v b j E v M j A x N 1 9 S Z X B v c n R l I G R l I E V q Z W N 1 Y 2 n D s 2 4 g Q 2 9 u d H J h Y 3 R 1 Y W w v V G l w b y B j Y W 1 i a W F k b y 5 7 U 3 V z Y 3 J p c G N p w 7 N u I G N v b n R y Y X R v L D E y N n 0 m c X V v d D s s J n F 1 b 3 Q 7 U 2 V j d G l v b j E v M j A x N 1 9 S Z X B v c n R l I G R l I E V q Z W N 1 Y 2 n D s 2 4 g Q 2 9 u d H J h Y 3 R 1 Y W w v V G l w b y B j Y W 1 i a W F k b y 5 7 T G V n Y W x p e m F j a c O z b i B j b 2 5 0 c m F 0 b y w x M j d 9 J n F 1 b 3 Q 7 L C Z x d W 9 0 O 1 N l Y 3 R p b 2 4 x L z I w M T d f U m V w b 3 J 0 Z S B k Z S B F a m V j d W N p w 7 N u I E N v b n R y Y W N 0 d W F s L 1 R p c G 8 g Y 2 F t Y m l h Z G 8 u e 0 1 v Z G l m a W N h Y 2 n D s 2 4 g Z G U g Z 2 F y Y W 5 0 w 6 1 h c y w x M j h 9 J n F 1 b 3 Q 7 L C Z x d W 9 0 O 1 N l Y 3 R p b 2 4 x L z I w M T d f U m V w b 3 J 0 Z S B k Z S B F a m V j d W N p w 7 N u I E N v b n R y Y W N 0 d W F s L 1 R p c G 8 g Y 2 F t Y m l h Z G 8 u e 0 l u a W N p b y B j b 2 5 0 c m F 0 b y B P S S w x M j l 9 J n F 1 b 3 Q 7 L C Z x d W 9 0 O 1 N l Y 3 R p b 2 4 x L z I w M T d f U m V w b 3 J 0 Z S B k Z S B F a m V j d W N p w 7 N u I E N v b n R y Y W N 0 d W F s L 1 R p c G 8 g Y 2 F t Y m l h Z G 8 u e 0 Z p b m F s a X p h Y 2 n D s 2 4 g Y 2 9 u d H J h d G 8 g T 0 k s M T M w f S Z x d W 9 0 O y w m c X V v d D t T Z W N 0 a W 9 u M S 8 y M D E 3 X 1 J l c G 9 y d G U g Z G U g R W p l Y 3 V j a c O z b i B D b 2 5 0 c m F j d H V h b C 9 U a X B v I G N h b W J p Y W R v L n t G a W 5 h b G l 6 Y W N p w 7 N u I G R l Z m l u a X R p d m E s M T M x f S Z x d W 9 0 O y w m c X V v d D t T Z W N 0 a W 9 u M S 8 y M D E 3 X 1 J l c G 9 y d G U g Z G U g R W p l Y 3 V j a c O z b i B D b 2 5 0 c m F j d H V h b C 9 U a X B v I G N h b W J p Y W R v L n t E Y X R v c y B k Z S B D Z X N p w 7 N u L D E z M n 0 m c X V v d D s s J n F 1 b 3 Q 7 U 2 V j d G l v b j E v M j A x N 1 9 S Z X B v c n R l I G R l I E V q Z W N 1 Y 2 n D s 2 4 g Q 2 9 u d H J h Y 3 R 1 Y W w v V G l w b y B j Y W 1 i a W F k b y 5 7 Q 2 F u d G l k Y W Q g Z G U g c 3 V z c G V u c 2 n D s 2 5 l c y B y Z W F s a S w x M z N 9 J n F 1 b 3 Q 7 L C Z x d W 9 0 O 1 N l Y 3 R p b 2 4 x L z I w M T d f U m V w b 3 J 0 Z S B k Z S B F a m V j d W N p w 7 N u I E N v b n R y Y W N 0 d W F s L 1 R p c G 8 g Y 2 F t Y m l h Z G 8 u e 1 N 1 c 2 N y a X B j a c O z b i B k Z S B s Y S B z d X N w Z W 5 z a c O z b i w x M z R 9 J n F 1 b 3 Q 7 L C Z x d W 9 0 O 1 N l Y 3 R p b 2 4 x L z I w M T d f U m V w b 3 J 0 Z S B k Z S B F a m V j d W N p w 7 N u I E N v b n R y Y W N 0 d W F s L 1 R p c G 8 g Y 2 F t Y m l h Z G 8 u e 0 T D r W F z I G R l I H N 1 c 3 B l b n N p w 7 N u L D E z N X 0 m c X V v d D s s J n F 1 b 3 Q 7 U 2 V j d G l v b j E v M j A x N 1 9 S Z X B v c n R l I G R l I E V q Z W N 1 Y 2 n D s 2 4 g Q 2 9 u d H J h Y 3 R 1 Y W w v V G l w b y B j Y W 1 i a W F k b y 5 7 V G V y b W l u Y W N p w 7 N u I G F u d G l j a X B h Z G E s M T M 2 f S Z x d W 9 0 O y w m c X V v d D t T Z W N 0 a W 9 u M S 8 y M D E 3 X 1 J l c G 9 y d G U g Z G U g R W p l Y 3 V j a c O z b i B D b 2 5 0 c m F j d H V h b C 9 U a X B v I G N h b W J p Y W R v L n t G Z W N o Y S B J b m Z v c m 1 l I E Z p b m F s L D E z N 3 0 m c X V v d D s s J n F 1 b 3 Q 7 U 2 V j d G l v b j E v M j A x N 1 9 S Z X B v c n R l I G R l I E V q Z W N 1 Y 2 n D s 2 4 g Q 2 9 u d H J h Y 3 R 1 Y W w v V G l w b y B j Y W 1 i a W F k b y 5 7 U H J v Y 2 V k Z S B h I G x p c X V p Z G F j a c O z b i w x M z h 9 J n F 1 b 3 Q 7 L C Z x d W 9 0 O 1 N l Y 3 R p b 2 4 x L z I w M T d f U m V w b 3 J 0 Z S B k Z S B F a m V j d W N p w 7 N u I E N v b n R y Y W N 0 d W F s L 1 R p c G 8 g Y 2 F t Y m l h Z G 8 u e 0 x p c X V p Z G F j a c O z b i B y Z X F 1 Z X J p Z G E s M T M 5 f S Z x d W 9 0 O y w m c X V v d D t T Z W N 0 a W 9 u M S 8 y M D E 3 X 1 J l c G 9 y d G U g Z G U g R W p l Y 3 V j a c O z b i B D b 2 5 0 c m F j d H V h b C 9 U a X B v I G N h b W J p Y W R v L n t U a X B v I G x p c X V p Z G F j a c O z b i w x N D B 9 J n F 1 b 3 Q 7 L C Z x d W 9 0 O 1 N l Y 3 R p b 2 4 x L z I w M T d f U m V w b 3 J 0 Z S B k Z S B F a m V j d W N p w 7 N u I E N v b n R y Y W N 0 d W F s L 1 R p c G 8 g Y 2 F t Y m l h Z G 8 u e 1 N 1 c 2 N y a X B j a c O z b i B h Y 3 R h I G x p c X V p Z G F j a c O z b i w x N D F 9 J n F 1 b 3 Q 7 L C Z x d W 9 0 O 1 N l Y 3 R p b 2 4 x L z I w M T d f U m V w b 3 J 0 Z S B k Z S B F a m V j d W N p w 7 N u I E N v b n R y Y W N 0 d W F s L 1 R p c G 8 g Y 2 F t Y m l h Z G 8 u e 0 9 i c 2 V y d m F j a W 9 u Z X M g b G l x d W l k Y W N p w 7 N u L D E 0 M n 0 m c X V v d D s s J n F 1 b 3 Q 7 U 2 V j d G l v b j E v M j A x N 1 9 S Z X B v c n R l I G R l I E V q Z W N 1 Y 2 n D s 2 4 g Q 2 9 u d H J h Y 3 R 1 Y W w v V G l w b y B j Y W 1 i a W F k b y 5 7 T G l x d W l k Y W N p w 7 N u I C 0 g Q X B y b 2 J h Y 2 n D s 2 4 g b 3 J k Z W 4 s M T Q z f S Z x d W 9 0 O y w m c X V v d D t T Z W N 0 a W 9 u M S 8 y M D E 3 X 1 J l c G 9 y d G U g Z G U g R W p l Y 3 V j a c O z b i B D b 2 5 0 c m F j d H V h b C 9 U a X B v I G N h b W J p Y W R v L n t D a W V y c m U g Z G U g Z X h w Z W R p Z W 5 0 Z S w x N D R 9 J n F 1 b 3 Q 7 L C Z x d W 9 0 O 1 N l Y 3 R p b 2 4 x L z I w M T d f U m V w b 3 J 0 Z S B k Z S B F a m V j d W N p w 7 N u I E N v b n R y Y W N 0 d W F s L 1 R p c G 8 g Y 2 F t Y m l h Z G 8 u e 0 p 1 c 3 R p Z m l j Y W N p w 7 N u L D E 0 N X 0 m c X V v d D s s J n F 1 b 3 Q 7 U 2 V j d G l v b j E v M j A x N 1 9 S Z X B v c n R l I G R l I E V q Z W N 1 Y 2 n D s 2 4 g Q 2 9 u d H J h Y 3 R 1 Y W w v V G l w b y B j Y W 1 i a W F k b y 5 7 T 2 J s a W d h Y 2 l v b m V z I E V z c G V j a W F s Z X M g Y 2 9 u d H J h L D E 0 N n 0 m c X V v d D s s J n F 1 b 3 Q 7 U 2 V j d G l v b j E v M j A x N 1 9 S Z X B v c n R l I G R l I E V q Z W N 1 Y 2 n D s 2 4 g Q 2 9 u d H J h Y 3 R 1 Y W w v V G l w b y B j Y W 1 i a W F k b y 5 7 T 2 J s a W d h Y 2 l v b m V z I H N 1 c G V y d m l z b 3 I g b y B p b n R l L D E 0 N 3 0 m c X V v d D s s J n F 1 b 3 Q 7 U 2 V j d G l v b j E v M j A x N 1 9 S Z X B v c n R l I G R l I E V q Z W N 1 Y 2 n D s 2 4 g Q 2 9 u d H J h Y 3 R 1 Y W w v V G l w b y B j Y W 1 i a W F k b y 5 7 T 2 J s a W d h Y 2 l v b m V z I F N E S C w x N D h 9 J n F 1 b 3 Q 7 L C Z x d W 9 0 O 1 N l Y 3 R p b 2 4 x L z I w M T d f U m V w b 3 J 0 Z S B k Z S B F a m V j d W N p w 7 N u I E N v b n R y Y W N 0 d W F s L 1 R p c G 8 g Y 2 F t Y m l h Z G 8 u e 1 B y b 2 R 1 Y 3 R v c y w g Z W 5 0 c m V n Y W J s Z X M g I G 8 g c m V z d S w x N D l 9 J n F 1 b 3 Q 7 L C Z x d W 9 0 O 1 N l Y 3 R p b 2 4 x L z I w M T d f U m V w b 3 J 0 Z S B k Z S B F a m V j d W N p w 7 N u I E N v b n R y Y W N 0 d W F s L 1 R p c G 8 g Y 2 F t Y m l h Z G 8 u e 0 F m a W x p Y W N p w 7 N u I F N H U k w s M T U w f S Z x d W 9 0 O y w m c X V v d D t T Z W N 0 a W 9 u M S 8 y M D E 3 X 1 J l c G 9 y d G U g Z G U g R W p l Y 3 V j a c O z b i B D b 2 5 0 c m F j d H V h b C 9 U a X B v I G N h b W J p Y W R v L n t G d W 5 j a c O z b i w x N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M D E 3 X 1 J l c G 9 y d G U l M j B k Z S U y M E V q Z W N 1 Y 2 k l Q z M l Q j N u J T I w Q 2 9 u d H J h Y 3 R 1 Y W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x N 1 9 S Z X B v c n R l J T I w Z G U l M j B F a m V j d W N p J U M z J U I z b i U y M E N v b n R y Y W N 0 d W F s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T d f U m V w b 3 J 0 Z S U y M G R l J T I w R W p l Y 3 V j a S V D M y V C M 2 4 l M j B D b 2 5 0 c m F j d H V h b C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T 4 u k t 9 j J 1 E y 9 4 / l N x 4 s D p g A A A A A C A A A A A A A Q Z g A A A A E A A C A A A A D z E R / 2 Q 0 b G L 4 x R z v q S 2 L s R 4 b q e 4 A r y Q n D M 3 n w l z r Y p a g A A A A A O g A A A A A I A A C A A A A A 3 2 y x W c u R C 9 8 c v B L b K 0 i p N e O J f A M l v 0 G N w X Q I v 2 Q 4 B + V A A A A C 9 3 F Q v z y O I j N n q L A j / R k l z Q h c 7 U t l K R C w k Y d a G J d L I W 0 w m g F H C 3 Z 9 M 2 n j s 8 H H k J T n 3 M X c X Z c n w C Z Y g Q k b U U 7 p h C + A 0 y m 9 5 E S S 1 V S f 5 e 5 o 0 F 0 A A A A C 5 z O x 9 x / L 8 9 3 b X x c p 6 2 i N + j 5 z t H c s / 5 3 4 6 A X n I G P c 3 j d J A H h v X y z j h q / T O Q o v T h f C P + u q f E A M E F N v F R O r q C g I r < / D a t a M a s h u p > 
</file>

<file path=customXml/itemProps1.xml><?xml version="1.0" encoding="utf-8"?>
<ds:datastoreItem xmlns:ds="http://schemas.openxmlformats.org/officeDocument/2006/customXml" ds:itemID="{1E2B4700-6FC0-4055-9946-3A5516ADBC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Castellanos, Hector Fabio</dc:creator>
  <cp:lastModifiedBy>Asus</cp:lastModifiedBy>
  <cp:lastPrinted>2022-12-01T01:47:00Z</cp:lastPrinted>
  <dcterms:created xsi:type="dcterms:W3CDTF">2022-10-06T16:30:05Z</dcterms:created>
  <dcterms:modified xsi:type="dcterms:W3CDTF">2025-12-24T04:58:49Z</dcterms:modified>
</cp:coreProperties>
</file>