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AAC7143D-E373-4715-B75C-BAB54184C5EF}"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Detalle!$B$7:$L$56</definedName>
  </definedNames>
  <calcPr calcId="191029"/>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<sst xmlns="http://schemas.openxmlformats.org/spreadsheetml/2006/main" count="848" uniqueCount="297">
  <si>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</si>
  <si>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</si>
  <si>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</si>
  <si>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</si>
  <si>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</si>
  <si>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</si>
  <si>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</si>
  <si>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</si>
  <si>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</si>
  <si>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</si>
  <si>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</si>
  <si>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</si>
  <si>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</si>
  <si>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</si>
  <si>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</si>
  <si>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</si>
  <si>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</si>
  <si>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</si>
  <si>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</si>
  <si>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</si>
  <si>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</si>
  <si>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</si>
  <si>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</si>
  <si>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</si>
  <si>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</si>
  <si>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</si>
  <si>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</si>
  <si>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</si>
  <si>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</si>
  <si>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</si>
  <si>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</si>
  <si>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</si>
  <si>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</si>
  <si>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</si>
  <si>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</si>
  <si>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</si>
  <si>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</si>
  <si>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</si>
  <si>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</si>
  <si>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</si>
  <si>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6  Mes(es)</t>
  </si>
  <si>
    <t>Directa Otras Causales</t>
  </si>
  <si>
    <t>Mínima Cuantía</t>
  </si>
  <si>
    <t>0111-01 - Secretaría Distrital de Hacienda</t>
  </si>
  <si>
    <t>Prestación de Servicios</t>
  </si>
  <si>
    <t>0111-04 - Fondo Cuenta Concejo de Bogotá,D.C.</t>
  </si>
  <si>
    <t>FONDO CUENTA CONCEJO DE BOGOTA, D.C.</t>
  </si>
  <si>
    <t>SUBD. TALENTO HUMANO</t>
  </si>
  <si>
    <t>Otro</t>
  </si>
  <si>
    <t>12  Mes(es)</t>
  </si>
  <si>
    <t>5  Mes(es)</t>
  </si>
  <si>
    <t>7  Mes(es)</t>
  </si>
  <si>
    <t>(CPS) Directa Prestacion Servicios Profesionales y Apoyo a la Gestión</t>
  </si>
  <si>
    <t>(CPS) Prestación Servicios Profesionales</t>
  </si>
  <si>
    <t>(CPS) Prestación Servicio Apoyo a la Gestión</t>
  </si>
  <si>
    <t>SUBD. ADMINISTRATIVA Y FINANCIERA</t>
  </si>
  <si>
    <t>3  Mes(es)</t>
  </si>
  <si>
    <t>https://community.secop.gov.co/Public/Tendering/OpportunityDetail/Index?noticeUID=CO1.NTC.6266427&amp;isFromPublicArea=True&amp;isModal=true&amp;asPopupView=true</t>
  </si>
  <si>
    <t>SDH-CD-0298-2024</t>
  </si>
  <si>
    <t>Interadministrativo</t>
  </si>
  <si>
    <t>Selección Abreviada - Menor Cuantía</t>
  </si>
  <si>
    <t>Selección Abreviada - Subasta Inversa</t>
  </si>
  <si>
    <t>SUBD. EDUCACION TRIBUTARIA Y SERVICIO</t>
  </si>
  <si>
    <t>OF. GESTION SERVICIO Y NOTIFICACIONES</t>
  </si>
  <si>
    <t>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t>
  </si>
  <si>
    <t>FACTOR VISUAL E A T</t>
  </si>
  <si>
    <t>GRUPO MICROSISTEMAS COLOMBIA SAS</t>
  </si>
  <si>
    <t>Corte: 07/08/2024</t>
  </si>
  <si>
    <t>Secretaría Distrital de Hacienda
Gestión Contractual Julio 2024</t>
  </si>
  <si>
    <t>https://community.secop.gov.co/Public/Tendering/OpportunityDetail/Index?noticeUID=CO1.NTC.6176526&amp;isFromPublicArea=True&amp;isModal=true&amp;asPopupView=true</t>
  </si>
  <si>
    <t>SDH-SIE-0007-2024</t>
  </si>
  <si>
    <t>SUBD. INFRAESTRUCTURA TIC</t>
  </si>
  <si>
    <t>Soporte y mantenimiento de la solución de seguridad perimetral(firewall) de la Secretaría Distrital de Hacienda.</t>
  </si>
  <si>
    <t>https://community.secop.gov.co/Public/Tendering/OpportunityDetail/Index?noticeUID=CO1.NTC.6377120&amp;isFromPublicArea=True&amp;isModal=true&amp;asPopupView=true</t>
  </si>
  <si>
    <t>SDH-CD-0312-2024</t>
  </si>
  <si>
    <t>SUBD. ANALISIS Y SOSTENIBILIDAD PPTAL.</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</si>
  <si>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</si>
  <si>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https://community.secop.gov.co/Public/Tendering/OpportunityDetail/Index?noticeUID=CO1.NTC.6276190&amp;isFromPublicArea=True&amp;isModal=true&amp;asPopupView=true</t>
  </si>
  <si>
    <t>SDH-SMINC-0025-2024</t>
  </si>
  <si>
    <t>Prestar los servicios de actualización, mantenimiento y soporte con elsuministro de repuestos para la infraestructura de telecomunicaciones,cableado estructurado (voz y datos), fibra óptica, energía normal yregulada del Concejo de Bogotá D.C.</t>
  </si>
  <si>
    <t>https://community.secop.gov.co/Public/Tendering/OpportunityDetail/Index?noticeUID=CO1.NTC.6339495&amp;isFromPublicArea=True&amp;isModal=true&amp;asPopupView=true</t>
  </si>
  <si>
    <t>SDH-CD-0310-2024</t>
  </si>
  <si>
    <t>Desarrollar actividades contempladas en el plan de capacitacionorientadas al aprendizaje organizacional.</t>
  </si>
  <si>
    <t>https://community.secop.gov.co/Public/Tendering/OpportunityDetail/Index?noticeUID=CO1.NTC.6329753&amp;isFromPublicArea=True&amp;isModal=true&amp;asPopupView=true</t>
  </si>
  <si>
    <t>SDH-CD-0309-2024</t>
  </si>
  <si>
    <t>Operaciones Conexas de Crédito Público</t>
  </si>
  <si>
    <t>0111-03 - Crédito Público</t>
  </si>
  <si>
    <t>SUBD. FINANCIAMIENTO CON OTRAS ENTIDADES</t>
  </si>
  <si>
    <t>Prestar servicios para la calificación de Bogotá D.C. como sujeto decrédito y la calificación de los bonos en circulación, emitidos bajo elo los programas de emisión y colocación de bonos de deuda públicainterna – PEC del Distrito Capital, de acuerdo con lo establecido por laLey 819 de 2003 y demás normas aplicables.</t>
  </si>
  <si>
    <t>https://community.secop.gov.co/Public/Tendering/OpportunityDetail/Index?noticeUID=CO1.NTC.6407236&amp;isFromPublicArea=True&amp;isModal=true&amp;asPopupView=true</t>
  </si>
  <si>
    <t>SDH-CD-0307-2024</t>
  </si>
  <si>
    <t>DESPACHO DIR. DISTRITAL COBRO</t>
  </si>
  <si>
    <t>Prestar servicios profesionales para la planeación y ejecuciónInstitucional del Proyecto de inversión de la Dirección Distrital deCobro, realizando acciones de formulación de estudios, seguimiento,consolidación y actualización de información de las actividadesderivadas del proyecto, atender los requerimientos internos y externosformulados con ocasión de las actividades que apoya en la DCO y lasdemás que se requieran para el adecuado cumplimiento del objeto; através de las herramientas de seguimiento definidas por el Despacho delDirector Distrital de Cobro.</t>
  </si>
  <si>
    <t>https://community.secop.gov.co/Public/Tendering/OpportunityDetail/Index?noticeUID=CO1.NTC.6392857&amp;isFromPublicArea=True&amp;isModal=true&amp;asPopupView=true</t>
  </si>
  <si>
    <t>SDH-CD-0303-2024</t>
  </si>
  <si>
    <t>Prestar servicios profesionales para apoyar las actividades de lacontrucción y desarrollo estrátegico del Plan Cuatrienal del Concejo deBogotá.</t>
  </si>
  <si>
    <t>https://community.secop.gov.co/Public/Tendering/OpportunityDetail/Index?noticeUID=CO1.NTC.6361145&amp;isFromPublicArea=True&amp;isModal=False</t>
  </si>
  <si>
    <t>SDH-CD-0294-2024</t>
  </si>
  <si>
    <t>Prestar los servicios de mantenimiento preventivo y correctivo a losascensores marca Mitsubishi del Concejo de Bogotá</t>
  </si>
  <si>
    <t>https://community.secop.gov.co/Public/Tendering/OpportunityDetail/Index?noticeUID=CO1.NTC.6303125&amp;isFromPublicArea=True&amp;isModal=true&amp;asPopupView=true</t>
  </si>
  <si>
    <t>SDH-SMINC-0031-2024</t>
  </si>
  <si>
    <t>Prestar servicios de transporte terrestre en el perímetro de Bogotá afuncionarios que apoyan las sesiones plenarias, de las comisionespermanentes y actividades misionales extramurales del Concejo de Bogotá.</t>
  </si>
  <si>
    <t>https://community.secop.gov.co/Public/Tendering/OpportunityDetail/Index?noticeUID=CO1.NTC.6261984&amp;isFromPublicArea=True&amp;isModal=true&amp;asPopupView=true</t>
  </si>
  <si>
    <t>SDH-SMINC-0028-2024</t>
  </si>
  <si>
    <t>Prestar los servicios de mantenimiento preventivo y correctivo alsistema de generación y transferencia eléctrica de emergencia  delConcejo de Bogotá D.C</t>
  </si>
  <si>
    <t>https://community.secop.gov.co/Public/Tendering/OpportunityDetail/Index?noticeUID=CO1.NTC.6430506&amp;isFromPublicArea=True&amp;isModal=False</t>
  </si>
  <si>
    <t>SDH-CD-0311-2024</t>
  </si>
  <si>
    <t>OF. ASESORA DE PLANEACION</t>
  </si>
  <si>
    <t>Prestar servicios profesionales en la Oficina Asesora de Planeación dela Secretaría Distrital de Hacienda, para el seguimiento y ejecución deactividades y metas asociadas a los proyectos y al direccionamientoestratégico de la entidad.</t>
  </si>
  <si>
    <t>https://community.secop.gov.co/Public/Tendering/OpportunityDetail/Index?noticeUID=CO1.NTC.6351576&amp;isFromPublicArea=True&amp;isModal=true&amp;asPopupView=true</t>
  </si>
  <si>
    <t>SDH-CD-0304-2024</t>
  </si>
  <si>
    <t>Prestar servicios profesionales para la planeación y ejecuciónInstitucional del Proyecto de inversión de la Dirección Distrital deCobro, realizando actividades de apoyo técnico para la implementación,ejecución y entrega de los productos y servicios adquiridos a través delproyecto, atender los requerimientos internos y externos formulados conocasión de las actividades que apoya en la DCO y las demás que serequieran para el adecuado cumplimiento del objeto; a través de lasherramientas de seguimiento definidas por el Despacho del DirectorDistrital de Cobro.</t>
  </si>
  <si>
    <t>https://community.secop.gov.co/Public/Tendering/OpportunityDetail/Index?noticeUID=CO1.NTC.6294767&amp;isFromPublicArea=True&amp;isModal=true&amp;asPopupView=true</t>
  </si>
  <si>
    <t>SDH-SAMC-0005-2024</t>
  </si>
  <si>
    <t>Obra</t>
  </si>
  <si>
    <t>Realizar el mantenimiento integral, las adecuaciones locativas y lasobras de mejora que se requieran, con el suministro de personal, equipo,materiales y repuestos, en las instalaciones físicas del Concejo deBogotá, D.C.</t>
  </si>
  <si>
    <t>https://community.secop.gov.co/Public/Tendering/OpportunityDetail/Index?noticeUID=CO1.NTC.6407436&amp;isFromPublicArea=True&amp;isModal=true&amp;asPopupView=true</t>
  </si>
  <si>
    <t>SDH-CD-0314-2024</t>
  </si>
  <si>
    <t>Prestar servicios profesionales para adelantar las accionesadministrativas para el cumplimiento de los roles que la Oficina de Control Interno desarrolla en el Concejo de Bogotá D.C., los cuales se realizan en el marco de las auditorias internas .</t>
  </si>
  <si>
    <t>https://community.secop.gov.co/Public/Tendering/OpportunityDetail/Index?noticeUID=CO1.NTC.6208817&amp;isFromPublicArea=True&amp;isModal=true&amp;asPopupView=true</t>
  </si>
  <si>
    <t>SDH-SMINC-0027-2024</t>
  </si>
  <si>
    <t>Prestar los servicios de revisión, mantenimiento, recarga y reposiciónde extintores contra incendio con suministro de repuestos y otroselementos de seguridad para la Secretaría Distrital de Hacienda y elCAD, así como el suministro de extintores y elementos requeridos para suinstalación, de acuerdo con los requerimientos de la entidad.</t>
  </si>
  <si>
    <t>https://community.secop.gov.co/Public/Tendering/OpportunityDetail/Index?noticeUID=CO1.NTC.6443553&amp;isFromPublicArea=True&amp;isModal=true&amp;asPopupView=true</t>
  </si>
  <si>
    <t>SDH-CD-0325-2024</t>
  </si>
  <si>
    <t>SUBD. ASUNTOS CONTRACTUALES</t>
  </si>
  <si>
    <t>Prestar servicios a la Subdirección de Asuntos Contractuales en lasensibilización y apropiación del uso de la plataforma tecnológica SECOP II, Tienda Virtual del Estado Colombiano (TVEC) y SECOP I, en elmarco del fortalecimiento de la gestión administrativa.</t>
  </si>
  <si>
    <t>https://community.secop.gov.co/Public/Tendering/OpportunityDetail/Index?noticeUID=CO1.NTC.6440917&amp;isFromPublicArea=True&amp;isModal=true&amp;asPopupView=true</t>
  </si>
  <si>
    <t>SDH-CD-0324-2024</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</si>
  <si>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</si>
  <si>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https://community.secop.gov.co/Public/Tendering/OpportunityDetail/Index?noticeUID=CO1.NTC.6281228&amp;isFromPublicArea=True&amp;isModal=true&amp;asPopupView=true</t>
  </si>
  <si>
    <t>SDH-CD-0243-2024</t>
  </si>
  <si>
    <t>DESPACHO DIR. DISTRITAL CREDITO PUBLICO</t>
  </si>
  <si>
    <t>Prestar el servicio unificado de Agente Estructurador, Agente LíderColocador y Asesor Legal para realizar emisiones únicas y emisiones devalores en el marco del "PEC", así como la realización de losrespectivos Prospectos de Emisión y Colocación y los Reglamentos deColocación, sus adendas y todos los documentos y trámites requeridos, deconformidad con estos Términos de Invitación y demás normatividadaplicable.</t>
  </si>
  <si>
    <t>https://community.secop.gov.co/Public/Tendering/OpportunityDetail/Index?noticeUID=CO1.NTC.6382170&amp;isFromPublicArea=True&amp;isModal=true&amp;asPopupView=true</t>
  </si>
  <si>
    <t>SDH-CD-0316-2024</t>
  </si>
  <si>
    <t>Prestar los servicios de mantenimiento preventivo y correctivo a losascensores marca Paantec del Concejo de Bogotá-</t>
  </si>
  <si>
    <t>https://community.secop.gov.co/Public/Tendering/OpportunityDetail/Index?noticeUID=CO1.NTC.6441158&amp;isFromPublicArea=True&amp;isModal=true&amp;asPopupView=true</t>
  </si>
  <si>
    <t>SDH-CD-0320-2024</t>
  </si>
  <si>
    <t>OF. CONTROL INTERNO</t>
  </si>
  <si>
    <t>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t>
  </si>
  <si>
    <t>https://community.secop.gov.co/Public/Tendering/OpportunityDetail/Index?noticeUID=CO1.NTC.6120997&amp;isFromPublicArea=True&amp;isModal=true&amp;asPopupView=true</t>
  </si>
  <si>
    <t>SDH-CD-0268-2024</t>
  </si>
  <si>
    <t>Prestar servicios profesionales para adelantar actividadesadministrativas que den cumplimiento a los roles que la Oficina deControl Interno desarrolla en el Concejo de Bogotá D.C., los cuales serealizan en el marco de las auditorias internas .</t>
  </si>
  <si>
    <t>https://community.secop.gov.co/Public/Tendering/OpportunityDetail/Index?noticeUID=CO1.NTC.6449059&amp;isFromPublicArea=True&amp;isModal=False</t>
  </si>
  <si>
    <t>SDH-CD-0326-2024</t>
  </si>
  <si>
    <t>DESPACHO DIR. INFORMATICA Y TECNOLOGIA</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</si>
  <si>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</si>
  <si>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https://community.secop.gov.co/Public/Tendering/OpportunityDetail/Index?noticeUID=CO1.NTC.6381110&amp;isFromPublicArea=True&amp;isModal=true&amp;asPopupView=true</t>
  </si>
  <si>
    <t>SDH-CD-0315-2024</t>
  </si>
  <si>
    <t>SUBD. ANALISIS SECTORIAL</t>
  </si>
  <si>
    <t>Prestar servicios profesionales para realizar análisis micro ymacroeconómico, así como la estimación de modelos estadísticos que permitan la toma de decisiones de la administración distrital de Bogotá.</t>
  </si>
  <si>
    <t>https://community.secop.gov.co/Public/Tendering/OpportunityDetail/Index?noticeUID=CO1.NTC.6414902&amp;isFromPublicArea=True&amp;isModal=true&amp;asPopupView=true</t>
  </si>
  <si>
    <t>SDH-CD-0313-2024</t>
  </si>
  <si>
    <t>Prestar servicios profesionales especializados para la contrucción ydesarrollo estrátegico del Plan Cuatrienal del Concejo de Bogotá.</t>
  </si>
  <si>
    <t>https://community.secop.gov.co/Public/Tendering/OpportunityDetail/Index?noticeUID=CO1.NTC.6454519&amp;isFromPublicArea=True&amp;isModal=true&amp;asPopupView=true</t>
  </si>
  <si>
    <t>SDH-CD-0321-2024</t>
  </si>
  <si>
    <t>Prestar los servicios profesionales en temas administrativos y degestión de competencia de la Dirección de Informática y Tecnología deconformidad a los procedimientos, guías y normas vigentes.</t>
  </si>
  <si>
    <t>https://community.secop.gov.co/Public/Tendering/OpportunityDetail/Index?noticeUID=CO1.NTC.6410149&amp;isFromPublicArea=True&amp;isModal=true&amp;asPopupView=true</t>
  </si>
  <si>
    <t>SDH-CD-0319-2024</t>
  </si>
  <si>
    <t>Prestar servicios profesionales de seguimiento a la gestionadministrativa y tributaria, en la ejecucion de planes y programas, mejoramiento de procesos y gestion del servicio contractual de competencia de la Subdireccion de Educacion Tributaria.</t>
  </si>
  <si>
    <t>https://community.secop.gov.co/Public/Tendering/OpportunityDetail/Index?noticeUID=CO1.NTC.6264002&amp;isFromPublicArea=True&amp;isModal=true&amp;asPopupView=true</t>
  </si>
  <si>
    <t>SDH-SMINC-0029-2024</t>
  </si>
  <si>
    <t>Compraventa</t>
  </si>
  <si>
    <t>Suministro de elementos de protección personal para los servidores ycontratistas de la Secretaría Distrital de Hacienda.</t>
  </si>
  <si>
    <t>https://community.secop.gov.co/Public/Tendering/OpportunityDetail/Index?noticeUID=CO1.NTC.6157328&amp;isFromPublicArea=True&amp;isModal=False</t>
  </si>
  <si>
    <t>SDH-SIE-0006-2024</t>
  </si>
  <si>
    <t>Prestar los servicios de mantenimiento preventivo, correctivo y soportetécnico especializado para los servidores que se encuentran operativos ylos dispositivos de T.I. del Concejo de Bogotá D.C.</t>
  </si>
  <si>
    <t>https://community.secop.gov.co/Public/Tendering/OpportunityDetail/Index?noticeUID=CO1.NTC.6472564&amp;isFromPublicArea=True&amp;isModal=False</t>
  </si>
  <si>
    <t>SDH-CD-0317-2024</t>
  </si>
  <si>
    <t>Prestar servicios profesionales para el cumplimiento de los roles de laOficina de Control Interno, especialmente el de evaluación yseguimiento, y apoyo en temas a la gestión estratégica y operativapropias de la oficina.</t>
  </si>
  <si>
    <t>https://community.secop.gov.co/Public/Tendering/OpportunityDetail/Index?noticeUID=CO1.NTC.6390174&amp;isFromPublicArea=True&amp;isModal=False</t>
  </si>
  <si>
    <t>SDH-SMINC-0039-2024</t>
  </si>
  <si>
    <t>Seguros</t>
  </si>
  <si>
    <t>Contratar el seguro obligatorio de accidentes de tránsito (SOAT) parasiete (7)  vehículos de propiedad del Concejo de Bogotá</t>
  </si>
  <si>
    <t>https://community.secop.gov.co/Public/Tendering/OpportunityDetail/Index?noticeUID=CO1.NTC.6475126&amp;isFromPublicArea=True&amp;isModal=False</t>
  </si>
  <si>
    <t>SDH-CD-0338-2024</t>
  </si>
  <si>
    <t>DESPACHO DIR. JURIDICA</t>
  </si>
  <si>
    <t>Prestar servicios profesionales para realizar la ejecución y seguimientode los procesos administrativos propios de la Dirección Jurídica de laSecretaria Distrital de Hacienda, en las diferentes actividades yasuntos que adelante el Despacho, para el cumplimiento de sus metasinstitucionales de acuerdo con los indicadores de gestión.</t>
  </si>
  <si>
    <t>https://community.secop.gov.co/Public/Tendering/OpportunityDetail/Index?noticeUID=CO1.NTC.6464313&amp;isFromPublicArea=True&amp;isModal=False</t>
  </si>
  <si>
    <t>SDH-CD-0327-2024</t>
  </si>
  <si>
    <t>https://community.secop.gov.co/Public/Tendering/OpportunityDetail/Index?noticeUID=CO1.NTC.6291071&amp;isFromPublicArea=True&amp;isModal=true&amp;asPopupView=true</t>
  </si>
  <si>
    <t>SDH-SMINC-0030-2024</t>
  </si>
  <si>
    <t>Contratar el seguro de vida grupo para proteger la vida y amparar elriesgo de muerte de los concejales de Bogotá D.C. </t>
  </si>
  <si>
    <t>https://community.secop.gov.co/Public/Tendering/OpportunityDetail/Index?noticeUID=CO1.NTC.6418690&amp;isFromPublicArea=True&amp;isModal=true&amp;asPopupView=true</t>
  </si>
  <si>
    <t>SDH-CD-0318-2024</t>
  </si>
  <si>
    <t>Prestar servicios profesionales en materia jurídica para el cumplimientoy apoyo a las funciones de la Oficina de Control Interno de laSecretaría Distrital de Hacienda, en especial en temas contractuales.</t>
  </si>
  <si>
    <t>https://community.secop.gov.co/Public/Tendering/OpportunityDetail/Index?noticeUID=CO1.NTC.6319573&amp;isFromPublicArea=True&amp;isModal=true&amp;asPopupView=true</t>
  </si>
  <si>
    <t>SDH-CD-0305-2024</t>
  </si>
  <si>
    <t>SUBD. BANCA MULTILATERAL Y OPERACIONES</t>
  </si>
  <si>
    <t>Realizar la traducción oficial de los documentos que se requieran parala contratación y/o ejecución de las operaciones de crédito público,operaciones conexas y servicio de la deuda a cargo de la SecretaríaDistrital de Hacienda</t>
  </si>
  <si>
    <t>https://community.secop.gov.co/Public/Tendering/OpportunityDetail/Index?noticeUID=CO1.NTC.6200478&amp;isFromPublicArea=True&amp;isModal=true&amp;asPopupView=true</t>
  </si>
  <si>
    <t>SDH-CMA-0001-2024</t>
  </si>
  <si>
    <t>Concurso de Méritos Abierto</t>
  </si>
  <si>
    <t>Consultoría</t>
  </si>
  <si>
    <t>Prestar los servicios de consultoría especializada para laimplementación de la herramienta de medición de los niveles desatisfacción de la SDH de la vigencia.</t>
  </si>
  <si>
    <t>Inversión</t>
  </si>
  <si>
    <t>https://community.secop.gov.co/Public/Tendering/OpportunityDetail/Index?noticeUID=CO1.NTC.6474736&amp;isFromPublicArea=True&amp;isModal=False</t>
  </si>
  <si>
    <t>SDH-CD-0334-2024</t>
  </si>
  <si>
    <t>SUBD. JURIDICA HACIENDA</t>
  </si>
  <si>
    <t>Prestación de servicios profesionales para la sustanciación y revisiónde los procesos disciplinarios en etapa de juzgamiento asignados a laDirección Jurídica.</t>
  </si>
  <si>
    <t>https://community.secop.gov.co/Public/Tendering/OpportunityDetail/Index?noticeUID=CO1.NTC.6261187&amp;isFromPublicArea=True&amp;isModal=true&amp;asPopupView=true</t>
  </si>
  <si>
    <t>SDH-SIE-0009-2024</t>
  </si>
  <si>
    <t>Prestar los servicios de administración, soporte para bases de datosOracle y desarrollo en form and reports para las aplicaciones OAS delConcejo de Bogota D.C.</t>
  </si>
  <si>
    <t>https://community.secop.gov.co/Public/Tendering/OpportunityDetail/Index?noticeUID=CO1.NTC.6468800&amp;isFromPublicArea=True&amp;isModal=False</t>
  </si>
  <si>
    <t>SDH-CD-0333-2024</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</si>
  <si>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</si>
  <si>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https://community.secop.gov.co/Public/Tendering/OpportunityDetail/Index?noticeUID=CO1.NTC.6319751&amp;isFromPublicArea=True&amp;isModal=False</t>
  </si>
  <si>
    <t>SDH-SIE-0008-2024</t>
  </si>
  <si>
    <t>Prestar los servicios de diseño producción y ejecución de estrategias dedivulgación en medios de Comunicación de carácter masivo, incluyendo losservicios de producción y trasmisión de contenidos audiovisuales ypiezas digitales para el Concejo de Bogotá</t>
  </si>
  <si>
    <t>https://community.secop.gov.co/Public/Tendering/OpportunityDetail/Index?noticeUID=CO1.NTC.6229997&amp;isFromPublicArea=True&amp;isModal=true&amp;asPopupView=true</t>
  </si>
  <si>
    <t>SDH-SAMC-0004-2024</t>
  </si>
  <si>
    <t>Prestar el servicio integral de gestión de mesa de servicio para elConcejo de Bogotá D.C.</t>
  </si>
  <si>
    <t>https://community.secop.gov.co/Public/Tendering/OpportunityDetail/Index?noticeUID=CO1.NTC.6346586&amp;isFromPublicArea=True&amp;isModal=true&amp;asPopupView=true</t>
  </si>
  <si>
    <t>SDH-CD-0308-2024</t>
  </si>
  <si>
    <t>Prestar servicios de soporte para los portales web del Concejo de BogotáD.C.</t>
  </si>
  <si>
    <t>https://community.secop.gov.co/Public/Tendering/OpportunityDetail/Index?noticeUID=CO1.NTC.6242534&amp;isFromPublicArea=True&amp;isModal=true&amp;asPopupView=true</t>
  </si>
  <si>
    <t>SDH-LP-0001-2024</t>
  </si>
  <si>
    <t>Licitación Pública</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</si>
  <si>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t>
  </si>
  <si>
    <t>Pendiente</t>
  </si>
  <si>
    <t>CONVENIO AV VILLAS 240661</t>
  </si>
  <si>
    <t>Régimen Especial - Régimen Especial</t>
  </si>
  <si>
    <t>Convenio Adhesión</t>
  </si>
  <si>
    <t>No aplica</t>
  </si>
  <si>
    <t>DESPACHO TESORERO DISTRITAL</t>
  </si>
  <si>
    <t>EL BANCO se obliga para con LA SECRETARÍA a recibir la transaccionalidad y a recaudar los dineros transferidos por el Operador ACH Colombia, con disponibilidad inmediata, una vez se cumplan los respectivos ciclos establecidos por dicho Operador, en la cuenta de ahorros No. 059040741 a nombre de LA SECRETARÍA, por concepto de pago de los tributos, anticipos, retenciones, sanciones e intereses que sean recaudados en el portal de Internet de LA SECRETARÍA, mediante la utilización del sistema Proveedor de Servicios Electrónicos  -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t>
  </si>
  <si>
    <t>No Aplica</t>
  </si>
  <si>
    <t>CONVENIO BANCOLOMBIA 240662</t>
  </si>
  <si>
    <t>EL BANCO se obliga para con LA SECRETARÍA a recibir la transaccionalidad y a recaudar los dineros transferidos por el Operador ACH Colombia, con disponibilidad inmediata, una vez se cumplan los respectivos ciclos establecidos por dicho Operador, en la cuenta de ahorros No. 69000008469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t>
  </si>
  <si>
    <t>CONVENIO BANCO DE BOGOTÁ 240663</t>
  </si>
  <si>
    <t>EL BANCO se obliga para con LA SECRETARÍA a recibir la transaccionalidad y a recaudar los dineros transferidos por el Operador ACH Colombia, con disponibilidad inmediata, una vez se cumplan los respectivos ciclos establecidos por dicho Operador, en la cuenta de ahorros No. 003016474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t>
  </si>
  <si>
    <t>CONVENIO DAVIVIENDA 240664</t>
  </si>
  <si>
    <t>EL BANCO se obliga para con LA SECRETARÍA a recibir la transaccionalidad y a recaudar los dineros transferidos por el Operador ACH Colombia, con disponibilidad inmediata, una vez se cumplan los respectivos ciclos establecidos por dicho Operador, en la cuenta de ahorros No. 0550482800037830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t>
  </si>
  <si>
    <t>CONVENIO BANCO OCCIDENTE 240665</t>
  </si>
  <si>
    <t>EL BANCO se obliga para con LA SECRETARÍA a recibir la transaccionalidad y a recaudar los dineros transferidos por el Operador ACH Colombia, con disponibilidad inmediata, una vez se cumplan los respectivos ciclos establecidos por dicho Operador, en la cuenta de ahorros No. 256155342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t>
  </si>
  <si>
    <t>Tecnología</t>
  </si>
  <si>
    <t>CLARA ROCIO RIOS VIRGUEZ</t>
  </si>
  <si>
    <t>SEAN ELECTRONICA LIMITADA</t>
  </si>
  <si>
    <t>UNIVERSIDAD NACIONAL DE COLOMBIA</t>
  </si>
  <si>
    <t>BRC RATINGS - S&amp;P GLOBAL S.A. SOCIEDAD CALIFICADORA DE VALORES</t>
  </si>
  <si>
    <t>EMMGIL DE LAS MERCEDES MARTINEZ BERMUDEZ</t>
  </si>
  <si>
    <t>MARIA MONICA BARRERA MORENO</t>
  </si>
  <si>
    <t>MITSUBISHI ELECTRIC DE COLOMBIA LIMITADA</t>
  </si>
  <si>
    <t>TRANSPORTES ESPECIALES ACAR S A SUCURSA L BOGOTA</t>
  </si>
  <si>
    <t>M&amp;M ENERGY SOLUTIONS SAS</t>
  </si>
  <si>
    <t>OSCAR ALONSO GONZALEZ RODRIGUEZ</t>
  </si>
  <si>
    <t>ANGELICA MARIA PIÑEROS MUNAR</t>
  </si>
  <si>
    <t>Obras Públicas</t>
  </si>
  <si>
    <t>PROJECTING DESIGNING AND BUILDING. LTDA</t>
  </si>
  <si>
    <t>ANA SAGRARIO NEIVA BAUTISTA</t>
  </si>
  <si>
    <t>OSCAR JAVIER POTE SANCHEZ</t>
  </si>
  <si>
    <t>Refrigerios Escolares</t>
  </si>
  <si>
    <t>RODOLFO  BARBOSA BARBOSA</t>
  </si>
  <si>
    <t>NICOLAS  FAGUA SUAREZ</t>
  </si>
  <si>
    <t>CINDY PAOLA MACIAS QUEVEDO</t>
  </si>
  <si>
    <t>UNIÓN TEMPORAL ITAÚ-CORREDORES DAVIVIEND A-CUATRECASAS</t>
  </si>
  <si>
    <t>PANAMERICANA Y ANDINA DE TECNOLOGIA PAAN TEC S A S</t>
  </si>
  <si>
    <t>FABIAN ALEXANDER GONZALEZ OCHOA</t>
  </si>
  <si>
    <t>FABIO HUMBERTO CELY CELY</t>
  </si>
  <si>
    <t>ANDREA  MALDONADO BARRETO</t>
  </si>
  <si>
    <t>JUAN DIEGO VARGAS GUZMAN</t>
  </si>
  <si>
    <t>DANIEL  VARGAS GARCIA</t>
  </si>
  <si>
    <t>NIDIA YANETH RODRIGUEZ CHAPARRO</t>
  </si>
  <si>
    <t>JOHN FREDY RAMIREZ</t>
  </si>
  <si>
    <t>SUPERIOR DE DOTACIONES SAS</t>
  </si>
  <si>
    <t>SANOLIVAR S A S</t>
  </si>
  <si>
    <t>GERMAN ALFONSO ESPINOSA SUAREZ</t>
  </si>
  <si>
    <t>LA PREVISORA S A</t>
  </si>
  <si>
    <t>ADRIANA  CORREDOR LESMES</t>
  </si>
  <si>
    <t>JUAN CARLOS CHOCONTA VARGAS</t>
  </si>
  <si>
    <t>COMPANIA DE SEGUROS DE VIDA AURORA S A</t>
  </si>
  <si>
    <t>CRISTIAN CAMILO SALCEDO PIÑEROS</t>
  </si>
  <si>
    <t>ABE EDWARD GUSTAV ADAMS</t>
  </si>
  <si>
    <t>CENTRO NACIONAL DE CONSULTORIA S A</t>
  </si>
  <si>
    <t>MARIA FERNANDA REY CAMACHO</t>
  </si>
  <si>
    <t>BIT512 SOLUCIONES TI S A S</t>
  </si>
  <si>
    <t>SANDRA PAOLA MORENO CARVAJAL</t>
  </si>
  <si>
    <t>PUBLICIDAD TORO S A S</t>
  </si>
  <si>
    <t>UT MICRODATA BAG</t>
  </si>
  <si>
    <t>UT AXA COLPATRIA SEGUROS S.A. - LA PREVI SORA S.A. COMPAÑIA DE SEGUROS - MAPFRE</t>
  </si>
  <si>
    <t>BANCO COMERCIAL AV VILLAS S.A.</t>
  </si>
  <si>
    <t>BANCOLOMBIA S.A.</t>
  </si>
  <si>
    <t>BANCO DE BOGOTÁ S.A.</t>
  </si>
  <si>
    <t>BANCO DAVIVIENDA S.A.</t>
  </si>
  <si>
    <t>BANCO DE OCCIDENTE S.A.</t>
  </si>
  <si>
    <t>5  Mes(es)  16  Día(s)</t>
  </si>
  <si>
    <t>1  Año(s)</t>
  </si>
  <si>
    <t>5  Mes(es)  15  Día(s)</t>
  </si>
  <si>
    <t>4  Mes(es)  23  Día(s)</t>
  </si>
  <si>
    <t>4  Mes(es)  15  Día(s)</t>
  </si>
  <si>
    <t>2  Mes(es)</t>
  </si>
  <si>
    <t>151  Día(s)</t>
  </si>
  <si>
    <t>4  Mes(es)  29  Día(s)</t>
  </si>
  <si>
    <t>6  Mes(es)  28  Día(s)</t>
  </si>
  <si>
    <t>365  Día(s)</t>
  </si>
  <si>
    <t>3  Año(s) 6 Mes(es)</t>
  </si>
  <si>
    <t>Sometido a la convalidación anual de la autorización de recaudo que emita LA SDH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</si>
</sst>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19"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2">
    <cellStyle name="Millares" xfId="1" builtinId="3"/>
    <cellStyle name="Normal" xfId="0" builtinId="0"/>
  </cellStyles>
  <dxfs count="130">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0000"/>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https://www.shd.gov.co/plantillas/images/firma-corre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14399" y="1152525"/>
          <a:ext cx="253365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6">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88229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EF0FB91-C022-4C31-A8AC-40B2C5C3AF2C}" type="TxLink">
                <a:rPr lang="en-US" sz="3400" b="1" i="0" u="none" strike="noStrike">
                  <a:solidFill>
                    <a:schemeClr val="bg1"/>
                  </a:solidFill>
                  <a:latin typeface="Calibri"/>
                  <a:cs typeface="Calibri"/>
                </a:rPr>
                <a:pPr algn="ctr"/>
                <a:t>49</a:t>
              </a:fld>
              <a:endParaRPr lang="es-CO" sz="34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a:extLst>
            <a:ext uri="{FF2B5EF4-FFF2-40B4-BE49-F238E27FC236}">
              <a16:creationId xmlns:a16="http://schemas.microsoft.com/office/drawing/2014/main" id="{00000000-0008-0000-0000-000019000000}"/>
            </a:ext>
          </a:extLst>
        </xdr:cNvPr>
        <xdr:cNvGrpSpPr/>
      </xdr:nvGrpSpPr>
      <xdr:grpSpPr>
        <a:xfrm>
          <a:off x="8229599" y="1228724"/>
          <a:ext cx="130237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a:extLst>
            <a:ext uri="{FF2B5EF4-FFF2-40B4-BE49-F238E27FC236}">
              <a16:creationId xmlns:a16="http://schemas.microsoft.com/office/drawing/2014/main" id="{00000000-0008-0000-0000-00002B000000}"/>
            </a:ext>
          </a:extLst>
        </xdr:cNvPr>
        <xdr:cNvGrpSpPr/>
      </xdr:nvGrpSpPr>
      <xdr:grpSpPr>
        <a:xfrm>
          <a:off x="7677149" y="1866900"/>
          <a:ext cx="1838324" cy="4095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07/08/2024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511.502004050926" createdVersion="6" refreshedVersion="6" minRefreshableVersion="3" recordCount="49" xr:uid="{00000000-000A-0000-FFFF-FFFF0E000000}">
  <cacheSource type="worksheet">
    <worksheetSource name="Contratos"/>
  </cacheSource>
  <cacheFields count="24">
    <cacheField name="VIGENCIA" numFmtId="0">
      <sharedItems containsSemiMixedTypes="0" containsString="0" containsNumber="1" containsInteger="1" minValue="2024" maxValue="2024"/>
    </cacheField>
    <cacheField name="NÚMERO CONTRATO" numFmtId="0">
      <sharedItems containsSemiMixedTypes="0" containsString="0" containsNumber="1" containsInteger="1" minValue="240612" maxValue="240672"/>
    </cacheField>
    <cacheField name="PORTAL CONTRATACIÓN" numFmtId="0">
      <sharedItems containsBlank="1" count="5">
        <s v="SECOP-II"/>
        <m u="1"/>
        <e v="#N/A" u="1"/>
        <s v="TVEC" u="1"/>
        <s v="SECOP_II" u="1"/>
      </sharedItems>
    </cacheField>
    <cacheField name="Link SECOP" numFmtId="0">
      <sharedItems/>
    </cacheField>
    <cacheField name="NÚMERO DE CONSTANCIA SECOP" numFmtId="0">
      <sharedItems/>
    </cacheField>
    <cacheField name="PROCESO SELECCIÓN" numFmtId="0">
      <sharedItems count="16">
        <s v="Selección Abreviada - Subasta Inversa"/>
        <s v="(CPS) Directa Prestacion Servicios Profesionales y Apoyo a la Gestión"/>
        <s v="Mínima Cuantía"/>
        <s v="Directa Otras Causales"/>
        <s v="Operaciones Conexas de Crédito Público"/>
        <s v="Selección Abreviada - Menor Cuantía"/>
        <s v="Concurso de Méritos Abierto"/>
        <s v="Licitación Pública"/>
        <s v="Régimen Especial - Régimen Especial"/>
        <s v="Contratación directa" u="1"/>
        <s v="Directa Prestacion Servicios Profesionales y Apoyo a la Gestión" u="1"/>
        <s v="Contratación Directa (con ofertas)" u="1"/>
        <s v="Operación de Crédito Público" u="1"/>
        <s v="Selección abreviada subasta inversa" u="1"/>
        <s v="Mínima Cuantía - Grandes Superficies" u="1"/>
        <s v="Selección Abreviada - Acuerdo Marco" u="1"/>
      </sharedItems>
    </cacheField>
    <cacheField name="CLASE CONTRATO" numFmtId="0">
      <sharedItems/>
    </cacheField>
    <cacheField name="NOMBRE UNIDAD EJECUTORA" numFmtId="0">
      <sharedItems count="14">
        <s v="0111-01 - Secretaría Distrital de Hacienda"/>
        <s v="0111-04 - Fondo Cuenta Concejo de Bogotá,D.C."/>
        <s v="0111-03 - Crédito Público"/>
        <s v="No aplica"/>
        <s v="" u="1"/>
        <s v="0111-01 - Secretaría Distrital de Salud" u="1"/>
        <s v="0111-01" u="1"/>
        <s v="0111-01-Secretaría Distrital de Hacienda" u="1"/>
        <s v="0111-04 - Fondo Cuenta Concejo de Bogotá" u="1"/>
        <s v="0111-03" u="1"/>
        <s v="0111-04" u="1"/>
        <s v="0111-04 - Fondo Cuenta Concejo de Bogotá, 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Inversión"/>
        <s v="No Aplica"/>
        <s v="" u="1"/>
        <m u="1"/>
      </sharedItems>
    </cacheField>
    <cacheField name="TEMA GASTO/INVERSION" numFmtId="0">
      <sharedItems/>
    </cacheField>
    <cacheField name="NATURALEZA CONTRATISTA" numFmtId="0">
      <sharedItems count="2">
        <s v="Persona Jurídica"/>
        <s v="Persona Natural"/>
      </sharedItems>
    </cacheField>
    <cacheField name="IDENTIFICACIÓN CONTRATISTA" numFmtId="0">
      <sharedItems containsSemiMixedTypes="0" containsString="0" containsNumber="1" containsInteger="1" minValue="12989808" maxValue="1128044435"/>
    </cacheField>
    <cacheField name="RAZÓN SOCIAL" numFmtId="0">
      <sharedItems/>
    </cacheField>
    <cacheField name="VALOR INICIAL" numFmtId="164">
      <sharedItems containsSemiMixedTypes="0" containsString="0" containsNumber="1" containsInteger="1" minValue="0" maxValue="3819204348"/>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4-07-01T00:00:00" maxDate="2024-08-01T00:00:00"/>
    </cacheField>
    <cacheField name="FECHALEGALIZACIONCONTRATO" numFmtId="14">
      <sharedItems containsSemiMixedTypes="0" containsNonDate="0" containsDate="1" containsString="0" minDate="1899-12-30T00:00:00" maxDate="2024-08-06T00:00:00"/>
    </cacheField>
    <cacheField name="FECHA REAL INICIO CONTRATO" numFmtId="14">
      <sharedItems containsSemiMixedTypes="0" containsNonDate="0" containsDate="1" containsString="0" minDate="1899-12-30T00:00:00" maxDate="2024-08-03T00:00:00"/>
    </cacheField>
    <cacheField name="FECHA DE TERMINACION PLANEADA" numFmtId="14">
      <sharedItems containsSemiMixedTypes="0" containsNonDate="0" containsDate="1" containsString="0" minDate="1899-12-30T00:00:00" maxDate="2028-01-02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
  <r>
    <n v="2024"/>
    <n v="240628"/>
    <x v="0"/>
    <s v="https://community.secop.gov.co/Public/Tendering/OpportunityDetail/Index?noticeUID=CO1.NTC.6176526&amp;isFromPublicArea=True&amp;isModal=true&amp;asPopupView=true"/>
    <s v="SDH-SIE-0007-2024"/>
    <x v="0"/>
    <s v="Prestación de Servicios"/>
    <x v="0"/>
    <s v="SUBD. INFRAESTRUCTURA TIC"/>
    <s v="Soporte y mantenimiento de la solución de seguridad perimetral(firewall) de la Secretaría Distrital de Hacienda."/>
    <x v="0"/>
    <s v="Tecnología"/>
    <x v="0"/>
    <n v="900418656"/>
    <s v="GRUPO MICROSISTEMAS COLOMBIA SAS"/>
    <n v="50830141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7-08T00:00:00"/>
    <d v="2024-07-10T00:00:00"/>
    <d v="2024-07-10T00:00:00"/>
    <d v="2025-07-10T00:00:00"/>
  </r>
  <r>
    <n v="2024"/>
    <n v="240631"/>
    <x v="0"/>
    <s v="https://community.secop.gov.co/Public/Tendering/OpportunityDetail/Index?noticeUID=CO1.NTC.6377120&amp;isFromPublicArea=True&amp;isModal=true&amp;asPopupView=true"/>
    <s v="SDH-CD-0312-2024"/>
    <x v="1"/>
    <s v="(CPS) Prestación Servicios Profesionales"/>
    <x v="0"/>
    <s v="SUBD. ANALISIS Y SOSTENIBILIDAD PPTAL."/>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x v="0"/>
    <s v="Prestación De Servicios"/>
    <x v="1"/>
    <n v="1014193785"/>
    <s v="CLARA ROCIO RIOS VIRGUEZ"/>
    <n v="38733333"/>
    <s v="Incluido el Impuesto al Valor Agregado -IVA-, cuando a ello hubierelugar y demás impuestos, tasas, contribuciones de carácter nacional y/odistrital legales, costos directos e indirectos"/>
    <s v="Con el informe y certificación del supervisor"/>
    <s v="5  Mes(es)  16  Día(s)"/>
    <s v="Contados a partir de la orden de ejecución, previa aprobación de lagarantía única y el registro presupuestal."/>
    <d v="2024-07-10T00:00:00"/>
    <d v="2024-07-11T00:00:00"/>
    <d v="2024-07-11T00:00:00"/>
    <d v="2024-12-27T00:00:00"/>
  </r>
  <r>
    <n v="2024"/>
    <n v="240629"/>
    <x v="0"/>
    <s v="https://community.secop.gov.co/Public/Tendering/OpportunityDetail/Index?noticeUID=CO1.NTC.6276190&amp;isFromPublicArea=True&amp;isModal=true&amp;asPopupView=true"/>
    <s v="SDH-SMINC-0025-2024"/>
    <x v="2"/>
    <s v="Prestación de Servicios"/>
    <x v="1"/>
    <s v="FONDO CUENTA CONCEJO DE BOGOTA, D.C."/>
    <s v="Prestar los servicios de actualización, mantenimiento y soporte con elsuministro de repuestos para la infraestructura de telecomunicaciones,cableado estructurado (voz y datos), fibra óptica, energía normal yregulada del Concejo de Bogotá D.C."/>
    <x v="0"/>
    <s v="Prestación De Servicios"/>
    <x v="0"/>
    <n v="830124848"/>
    <s v="SEAN ELECTRONICA LIMITADA"/>
    <n v="40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09T00:00:00"/>
    <d v="2024-07-16T00:00:00"/>
    <d v="1899-12-30T00:00:00"/>
    <d v="1899-12-30T00:00:00"/>
  </r>
  <r>
    <n v="2024"/>
    <n v="240623"/>
    <x v="0"/>
    <s v="https://community.secop.gov.co/Public/Tendering/OpportunityDetail/Index?noticeUID=CO1.NTC.6339495&amp;isFromPublicArea=True&amp;isModal=true&amp;asPopupView=true"/>
    <s v="SDH-CD-0310-2024"/>
    <x v="3"/>
    <s v="Interadministrativo"/>
    <x v="0"/>
    <s v="SUBD. TALENTO HUMANO"/>
    <s v="Desarrollar actividades contempladas en el plan de capacitacionorientadas al aprendizaje organizacional."/>
    <x v="0"/>
    <s v="Prestación De Servicios"/>
    <x v="0"/>
    <n v="899999063"/>
    <s v="UNIVERSIDAD NACIONAL DE COLOMBIA"/>
    <n v="32764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02T00:00:00"/>
    <d v="2024-07-11T00:00:00"/>
    <d v="2024-07-15T00:00:00"/>
    <d v="2024-12-31T00:00:00"/>
  </r>
  <r>
    <n v="2024"/>
    <n v="240622"/>
    <x v="0"/>
    <s v="https://community.secop.gov.co/Public/Tendering/OpportunityDetail/Index?noticeUID=CO1.NTC.6329753&amp;isFromPublicArea=True&amp;isModal=true&amp;asPopupView=true"/>
    <s v="SDH-CD-0309-2024"/>
    <x v="4"/>
    <s v="Prestación de Servicios"/>
    <x v="2"/>
    <s v="SUBD. FINANCIAMIENTO CON OTRAS ENTIDADES"/>
    <s v="Prestar servicios para la calificación de Bogotá D.C. como sujeto decrédito y la calificación de los bonos en circulación, emitidos bajo elo los programas de emisión y colocación de bonos de deuda públicainterna – PEC del Distrito Capital, de acuerdo con lo establecido por laLey 819 de 2003 y demás normas aplicables."/>
    <x v="0"/>
    <s v="Otro"/>
    <x v="0"/>
    <n v="830039674"/>
    <s v="BRC RATINGS - S&amp;P GLOBAL S.A. SOCIEDAD CALIFICADORA DE VALORES"/>
    <n v="62641977"/>
    <s v="Incluido el Impuesto al Valor Agregado -IVA-, cuando a ello hubierelugar y demás impuestos, tasas, contribuciones de carácter nacional y/odistrital legales, costos directos e indirectos"/>
    <s v="Con el informe y certificación del supervisor"/>
    <s v="1  Año(s)"/>
    <s v="Contados a partir de la orden de ejecución, previa aprobación de lagarantía única y el registro presupuestal."/>
    <d v="2024-07-02T00:00:00"/>
    <d v="2024-07-04T00:00:00"/>
    <d v="2024-07-15T00:00:00"/>
    <d v="2025-07-15T00:00:00"/>
  </r>
  <r>
    <n v="2024"/>
    <n v="240637"/>
    <x v="0"/>
    <s v="https://community.secop.gov.co/Public/Tendering/OpportunityDetail/Index?noticeUID=CO1.NTC.6407236&amp;isFromPublicArea=True&amp;isModal=true&amp;asPopupView=true"/>
    <s v="SDH-CD-0307-2024"/>
    <x v="1"/>
    <s v="(CPS) Prestación Servicios Profesionales"/>
    <x v="0"/>
    <s v="DESPACHO DIR. DISTRITAL COBRO"/>
    <s v="Prestar servicios profesionales para la planeación y ejecuciónInstitucional del Proyecto de inversión de la Dirección Distrital deCobro, realizando acciones de formulación de estudios, seguimiento,consolidación y actualización de información de las actividadesderivadas del proyecto, atender los requerimientos internos y externosformulados con ocasión de las actividades que apoya en la DCO y lasdemás que se requieran para el adecuado cumplimiento del objeto; através de las herramientas de seguimiento definidas por el Despacho delDirector Distrital de Cobro."/>
    <x v="0"/>
    <s v="Prestación De Servicios"/>
    <x v="1"/>
    <n v="52020529"/>
    <s v="EMMGIL DE LAS MERCEDES MARTINEZ BERMUDEZ"/>
    <n v="564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8T00:00:00"/>
    <d v="2024-07-19T00:00:00"/>
    <d v="2024-07-19T00:00:00"/>
    <d v="2024-12-31T00:00:00"/>
  </r>
  <r>
    <n v="2024"/>
    <n v="240633"/>
    <x v="0"/>
    <s v="https://community.secop.gov.co/Public/Tendering/OpportunityDetail/Index?noticeUID=CO1.NTC.6392857&amp;isFromPublicArea=True&amp;isModal=true&amp;asPopupView=true"/>
    <s v="SDH-CD-0303-2024"/>
    <x v="1"/>
    <s v="(CPS) Prestación Servicios Profesionales"/>
    <x v="1"/>
    <s v="FONDO CUENTA CONCEJO DE BOGOTA, D.C."/>
    <s v="Prestar servicios profesionales para apoyar las actividades de lacontrucción y desarrollo estrátegico del Plan Cuatrienal del Concejo deBogotá."/>
    <x v="0"/>
    <s v="Prestación De Servicios"/>
    <x v="1"/>
    <n v="1015397054"/>
    <s v="MARIA MONICA BARRERA MORENO"/>
    <n v="264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6T00:00:00"/>
    <d v="2024-07-18T00:00:00"/>
    <d v="2024-07-18T00:00:00"/>
    <d v="2024-12-31T00:00:00"/>
  </r>
  <r>
    <n v="2024"/>
    <n v="240627"/>
    <x v="0"/>
    <s v="https://community.secop.gov.co/Public/Tendering/OpportunityDetail/Index?noticeUID=CO1.NTC.6361145&amp;isFromPublicArea=True&amp;isModal=False"/>
    <s v="SDH-CD-0294-2024"/>
    <x v="3"/>
    <s v="Prestación de Servicios"/>
    <x v="1"/>
    <s v="FONDO CUENTA CONCEJO DE BOGOTA, D.C."/>
    <s v="Prestar los servicios de mantenimiento preventivo y correctivo a losascensores marca Mitsubishi del Concejo de Bogotá"/>
    <x v="0"/>
    <s v="Prestación De Servicios"/>
    <x v="0"/>
    <n v="860025639"/>
    <s v="MITSUBISHI ELECTRIC DE COLOMBIA LIMITADA"/>
    <n v="2529631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1T00:00:00"/>
    <d v="2024-07-18T00:00:00"/>
    <d v="2024-07-18T00:00:00"/>
    <d v="2025-01-18T00:00:00"/>
  </r>
  <r>
    <n v="2024"/>
    <n v="240639"/>
    <x v="0"/>
    <s v="https://community.secop.gov.co/Public/Tendering/OpportunityDetail/Index?noticeUID=CO1.NTC.6303125&amp;isFromPublicArea=True&amp;isModal=true&amp;asPopupView=true"/>
    <s v="SDH-SMINC-0031-2024"/>
    <x v="2"/>
    <s v="Prestación de Servicios"/>
    <x v="1"/>
    <s v="FONDO CUENTA CONCEJO DE BOGOTA, D.C."/>
    <s v="Prestar servicios de transporte terrestre en el perímetro de Bogotá afuncionarios que apoyan las sesiones plenarias, de las comisionespermanentes y actividades misionales extramurales del Concejo de Bogotá."/>
    <x v="0"/>
    <s v="Prestación De Servicios"/>
    <x v="0"/>
    <n v="805021222"/>
    <s v="TRANSPORTES ESPECIALES ACAR S A SUCURSA L BOGOTA"/>
    <n v="988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19T00:00:00"/>
    <d v="1899-12-30T00:00:00"/>
    <d v="1899-12-30T00:00:00"/>
    <d v="1899-12-30T00:00:00"/>
  </r>
  <r>
    <n v="2024"/>
    <n v="240635"/>
    <x v="0"/>
    <s v="https://community.secop.gov.co/Public/Tendering/OpportunityDetail/Index?noticeUID=CO1.NTC.6261984&amp;isFromPublicArea=True&amp;isModal=true&amp;asPopupView=true"/>
    <s v="SDH-SMINC-0028-2024"/>
    <x v="2"/>
    <s v="Prestación de Servicios"/>
    <x v="1"/>
    <s v="FONDO CUENTA CONCEJO DE BOGOTA, D.C."/>
    <s v="Prestar los servicios de mantenimiento preventivo y correctivo alsistema de generación y transferencia eléctrica de emergencia  delConcejo de Bogotá D.C"/>
    <x v="0"/>
    <s v="Prestación De Servicios"/>
    <x v="0"/>
    <n v="900556510"/>
    <s v="M&amp;M ENERGY SOLUTIONS SAS"/>
    <n v="13161843"/>
    <s v="Incluido el Impuesto al Valor Agregado -IVA-, cuando a ello hubierelugar y demás impuestos, tasas, contribuciones de carácter nacional y/odistrital legales, costos directos e indirectos"/>
    <s v="Con el informe y certificación del supervisor"/>
    <s v="5  Mes(es)  15  Día(s)"/>
    <s v="Contados a partir de la orden de ejecución, previa aprobación de lagarantía única y el registro presupuestal."/>
    <d v="2024-07-17T00:00:00"/>
    <d v="2024-07-22T00:00:00"/>
    <d v="1899-12-30T00:00:00"/>
    <d v="1899-12-30T00:00:00"/>
  </r>
  <r>
    <n v="2024"/>
    <n v="240648"/>
    <x v="0"/>
    <s v="https://community.secop.gov.co/Public/Tendering/OpportunityDetail/Index?noticeUID=CO1.NTC.6430506&amp;isFromPublicArea=True&amp;isModal=False"/>
    <s v="SDH-CD-0311-2024"/>
    <x v="1"/>
    <s v="(CPS) Prestación Servicios Profesionales"/>
    <x v="0"/>
    <s v="OF. ASESORA DE PLANEACION"/>
    <s v="Prestar servicios profesionales en la Oficina Asesora de Planeación dela Secretaría Distrital de Hacienda, para el seguimiento y ejecución deactividades y metas asociadas a los proyectos y al direccionamientoestratégico de la entidad."/>
    <x v="0"/>
    <s v="Prestación De Servicios"/>
    <x v="1"/>
    <n v="80818926"/>
    <s v="OSCAR ALONSO GONZALEZ RODRIGUEZ"/>
    <n v="672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22T00:00:00"/>
    <d v="2024-07-23T00:00:00"/>
    <d v="2024-07-23T00:00:00"/>
    <d v="2024-12-31T00:00:00"/>
  </r>
  <r>
    <n v="2024"/>
    <n v="240625"/>
    <x v="0"/>
    <s v="https://community.secop.gov.co/Public/Tendering/OpportunityDetail/Index?noticeUID=CO1.NTC.6351576&amp;isFromPublicArea=True&amp;isModal=true&amp;asPopupView=true"/>
    <s v="SDH-CD-0304-2024"/>
    <x v="1"/>
    <s v="(CPS) Prestación Servicios Profesionales"/>
    <x v="0"/>
    <s v="DESPACHO DIR. DISTRITAL COBRO"/>
    <s v="Prestar servicios profesionales para la planeación y ejecuciónInstitucional del Proyecto de inversión de la Dirección Distrital deCobro, realizando actividades de apoyo técnico para la implementación,ejecución y entrega de los productos y servicios adquiridos a través delproyecto, atender los requerimientos internos y externos formulados conocasión de las actividades que apoya en la DCO y las demás que serequieran para el adecuado cumplimiento del objeto; a través de lasherramientas de seguimiento definidas por el Despacho del DirectorDistrital de Cobro."/>
    <x v="0"/>
    <s v="Prestación De Servicios"/>
    <x v="1"/>
    <n v="52473649"/>
    <s v="ANGELICA MARIA PIÑEROS MUNAR"/>
    <n v="564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08T00:00:00"/>
    <d v="2024-07-09T00:00:00"/>
    <d v="2024-07-11T00:00:00"/>
    <d v="2024-12-31T00:00:00"/>
  </r>
  <r>
    <n v="2024"/>
    <n v="240641"/>
    <x v="0"/>
    <s v="https://community.secop.gov.co/Public/Tendering/OpportunityDetail/Index?noticeUID=CO1.NTC.6294767&amp;isFromPublicArea=True&amp;isModal=true&amp;asPopupView=true"/>
    <s v="SDH-SAMC-0005-2024"/>
    <x v="5"/>
    <s v="Obra"/>
    <x v="1"/>
    <s v="FONDO CUENTA CONCEJO DE BOGOTA, D.C."/>
    <s v="Realizar el mantenimiento integral, las adecuaciones locativas y lasobras de mejora que se requieran, con el suministro de personal, equipo,materiales y repuestos, en las instalaciones físicas del Concejo deBogotá, D.C."/>
    <x v="0"/>
    <s v="Obras Públicas"/>
    <x v="0"/>
    <n v="830102887"/>
    <s v="PROJECTING DESIGNING AND BUILDING. LTDA"/>
    <n v="841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8T00:00:00"/>
    <d v="2024-07-24T00:00:00"/>
    <d v="2024-07-24T00:00:00"/>
    <d v="2025-01-24T00:00:00"/>
  </r>
  <r>
    <n v="2024"/>
    <n v="240638"/>
    <x v="0"/>
    <s v="https://community.secop.gov.co/Public/Tendering/OpportunityDetail/Index?noticeUID=CO1.NTC.6407436&amp;isFromPublicArea=True&amp;isModal=true&amp;asPopupView=true"/>
    <s v="SDH-CD-0314-2024"/>
    <x v="1"/>
    <s v="(CPS) Prestación Servicios Profesionales"/>
    <x v="1"/>
    <s v="FONDO CUENTA CONCEJO DE BOGOTA, D.C."/>
    <s v="Prestar servicios profesionales para adelantar las accionesadministrativas para el cumplimiento de los roles que la Oficina de Control Interno desarrolla en el Concejo de Bogotá D.C., los cuales se realizan en el marco de las auditorias internas ."/>
    <x v="0"/>
    <s v="Prestación De Servicios"/>
    <x v="1"/>
    <n v="51967862"/>
    <s v="ANA SAGRARIO NEIVA BAUTISTA"/>
    <n v="264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7T00:00:00"/>
    <d v="2024-07-22T00:00:00"/>
    <d v="2024-07-22T00:00:00"/>
    <d v="2024-12-31T00:00:00"/>
  </r>
  <r>
    <n v="2024"/>
    <n v="240621"/>
    <x v="0"/>
    <s v="https://community.secop.gov.co/Public/Tendering/OpportunityDetail/Index?noticeUID=CO1.NTC.6266427&amp;isFromPublicArea=True&amp;isModal=true&amp;asPopupView=true"/>
    <s v="SDH-CD-0298-2024"/>
    <x v="1"/>
    <s v="(CPS) Prestación Servicios Profesionales"/>
    <x v="0"/>
    <s v="OF. GESTION SERVICIO Y NOTIFICACIONES"/>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x v="0"/>
    <s v="Prestación De Servicios"/>
    <x v="1"/>
    <n v="1032438961"/>
    <s v="OSCAR JAVIER POTE SANCHEZ"/>
    <n v="264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04T00:00:00"/>
    <d v="2024-07-08T00:00:00"/>
    <d v="2024-07-09T00:00:00"/>
    <d v="2024-12-31T00:00:00"/>
  </r>
  <r>
    <n v="2024"/>
    <n v="240626"/>
    <x v="0"/>
    <s v="https://community.secop.gov.co/Public/Tendering/OpportunityDetail/Index?noticeUID=CO1.NTC.6208817&amp;isFromPublicArea=True&amp;isModal=true&amp;asPopupView=true"/>
    <s v="SDH-SMINC-0027-2024"/>
    <x v="2"/>
    <s v="Prestación de Servicios"/>
    <x v="0"/>
    <s v="SUBD. TALENTO HUMANO"/>
    <s v="Prestar los servicios de revisión, mantenimiento, recarga y reposiciónde extintores contra incendio con suministro de repuestos y otroselementos de seguridad para la Secretaría Distrital de Hacienda y elCAD, así como el suministro de extintores y elementos requeridos para suinstalación, de acuerdo con los requerimientos de la entidad."/>
    <x v="0"/>
    <s v="Refrigerios Escolares"/>
    <x v="1"/>
    <n v="91181267"/>
    <s v="RODOLFO  BARBOSA BARBOSA"/>
    <n v="10037265"/>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07-09T00:00:00"/>
    <d v="2024-07-23T00:00:00"/>
    <d v="2024-07-29T00:00:00"/>
    <d v="2024-10-29T00:00:00"/>
  </r>
  <r>
    <n v="2024"/>
    <n v="240654"/>
    <x v="0"/>
    <s v="https://community.secop.gov.co/Public/Tendering/OpportunityDetail/Index?noticeUID=CO1.NTC.6443553&amp;isFromPublicArea=True&amp;isModal=true&amp;asPopupView=true"/>
    <s v="SDH-CD-0325-2024"/>
    <x v="1"/>
    <s v="(CPS) Prestación Servicio Apoyo a la Gestión"/>
    <x v="0"/>
    <s v="SUBD. ASUNTOS CONTRACTUALES"/>
    <s v="Prestar servicios a la Subdirección de Asuntos Contractuales en lasensibilización y apropiación del uso de la plataforma tecnológica SECOP II, Tienda Virtual del Estado Colombiano (TVEC) y SECOP I, en elmarco del fortalecimiento de la gestión administrativa."/>
    <x v="0"/>
    <s v="Prestación De Servicios"/>
    <x v="1"/>
    <n v="1014257850"/>
    <s v="NICOLAS  FAGUA SUAREZ"/>
    <n v="18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24T00:00:00"/>
    <d v="2024-07-26T00:00:00"/>
    <d v="2024-07-26T00:00:00"/>
    <d v="2024-12-26T00:00:00"/>
  </r>
  <r>
    <n v="2024"/>
    <n v="240652"/>
    <x v="0"/>
    <s v="https://community.secop.gov.co/Public/Tendering/OpportunityDetail/Index?noticeUID=CO1.NTC.6440917&amp;isFromPublicArea=True&amp;isModal=true&amp;asPopupView=true"/>
    <s v="SDH-CD-0324-2024"/>
    <x v="1"/>
    <s v="(CPS) Prestación Servicios Profesionales"/>
    <x v="0"/>
    <s v="SUBD. ASUNTOS CONTRACTUALES"/>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x v="0"/>
    <s v="Prestación De Servicios"/>
    <x v="1"/>
    <n v="1033743357"/>
    <s v="CINDY PAOLA MACIAS QUEVEDO"/>
    <n v="24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24T00:00:00"/>
    <d v="2024-07-26T00:00:00"/>
    <d v="2024-07-26T00:00:00"/>
    <d v="2024-12-26T00:00:00"/>
  </r>
  <r>
    <n v="2024"/>
    <n v="240612"/>
    <x v="0"/>
    <s v="https://community.secop.gov.co/Public/Tendering/OpportunityDetail/Index?noticeUID=CO1.NTC.6281228&amp;isFromPublicArea=True&amp;isModal=true&amp;asPopupView=true"/>
    <s v="SDH-CD-0243-2024"/>
    <x v="4"/>
    <s v="Prestación de Servicios"/>
    <x v="2"/>
    <s v="DESPACHO DIR. DISTRITAL CREDITO PUBLICO"/>
    <s v="Prestar el servicio unificado de Agente Estructurador, Agente LíderColocador y Asesor Legal para realizar emisiones únicas y emisiones devalores en el marco del &quot;PEC&quot;, así como la realización de losrespectivos Prospectos de Emisión y Colocación y los Reglamentos deColocación, sus adendas y todos los documentos y trámites requeridos, deconformidad con estos Términos de Invitación y demás normatividadaplicable."/>
    <x v="0"/>
    <s v="Prestación De Servicios"/>
    <x v="0"/>
    <n v="901833132"/>
    <s v="UNIÓN TEMPORAL ITAÚ-CORREDORES DAVIVIEND A-CUATRECASAS"/>
    <n v="2676209122"/>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7-02T00:00:00"/>
    <d v="2024-07-26T00:00:00"/>
    <d v="2024-07-26T00:00:00"/>
    <d v="2025-07-26T00:00:00"/>
  </r>
  <r>
    <n v="2024"/>
    <n v="240632"/>
    <x v="0"/>
    <s v="https://community.secop.gov.co/Public/Tendering/OpportunityDetail/Index?noticeUID=CO1.NTC.6382170&amp;isFromPublicArea=True&amp;isModal=true&amp;asPopupView=true"/>
    <s v="SDH-CD-0316-2024"/>
    <x v="3"/>
    <s v="Prestación de Servicios"/>
    <x v="1"/>
    <s v="FONDO CUENTA CONCEJO DE BOGOTA, D.C."/>
    <s v="Prestar los servicios de mantenimiento preventivo y correctivo a losascensores marca Paantec del Concejo de Bogotá-"/>
    <x v="0"/>
    <s v="Prestación De Servicios"/>
    <x v="0"/>
    <n v="860068083"/>
    <s v="PANAMERICANA Y ANDINA DE TECNOLOGIA PAAN TEC S A S"/>
    <n v="23434624"/>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5T00:00:00"/>
    <d v="2024-07-23T00:00:00"/>
    <d v="2024-07-23T00:00:00"/>
    <d v="2024-12-31T00:00:00"/>
  </r>
  <r>
    <n v="2024"/>
    <n v="240651"/>
    <x v="0"/>
    <s v="https://community.secop.gov.co/Public/Tendering/OpportunityDetail/Index?noticeUID=CO1.NTC.6441158&amp;isFromPublicArea=True&amp;isModal=true&amp;asPopupView=true"/>
    <s v="SDH-CD-0320-2024"/>
    <x v="1"/>
    <s v="(CPS) Prestación Servicios Profesionales"/>
    <x v="0"/>
    <s v="OF. CONTROL INTERNO"/>
    <s v="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
    <x v="0"/>
    <s v="Prestación De Servicios"/>
    <x v="1"/>
    <n v="79620116"/>
    <s v="FABIAN ALEXANDER GONZALEZ OCHOA"/>
    <n v="3336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7-26T00:00:00"/>
    <d v="2024-07-30T00:00:00"/>
    <d v="1899-12-30T00:00:00"/>
    <d v="1899-12-30T00:00:00"/>
  </r>
  <r>
    <n v="2024"/>
    <n v="240642"/>
    <x v="0"/>
    <s v="https://community.secop.gov.co/Public/Tendering/OpportunityDetail/Index?noticeUID=CO1.NTC.6120997&amp;isFromPublicArea=True&amp;isModal=true&amp;asPopupView=true"/>
    <s v="SDH-CD-0268-2024"/>
    <x v="1"/>
    <s v="(CPS) Prestación Servicios Profesionales"/>
    <x v="1"/>
    <s v="FONDO CUENTA CONCEJO DE BOGOTA, D.C."/>
    <s v="Prestar servicios profesionales para adelantar actividadesadministrativas que den cumplimiento a los roles que la Oficina deControl Interno desarrolla en el Concejo de Bogotá D.C., los cuales serealizan en el marco de las auditorias internas ."/>
    <x v="0"/>
    <s v="Prestación De Servicios"/>
    <x v="1"/>
    <n v="79318812"/>
    <s v="FABIO HUMBERTO CELY CELY"/>
    <n v="3080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4-07-22T00:00:00"/>
    <d v="2024-07-29T00:00:00"/>
    <d v="2024-07-29T00:00:00"/>
    <d v="2024-12-31T00:00:00"/>
  </r>
  <r>
    <n v="2024"/>
    <n v="240655"/>
    <x v="0"/>
    <s v="https://community.secop.gov.co/Public/Tendering/OpportunityDetail/Index?noticeUID=CO1.NTC.6449059&amp;isFromPublicArea=True&amp;isModal=False"/>
    <s v="SDH-CD-0326-2024"/>
    <x v="1"/>
    <s v="(CPS) Prestación Servicios Profesionales"/>
    <x v="0"/>
    <s v="DESPACHO DIR. INFORMATICA Y TECNOLOGIA"/>
    <s v="'Prestar los servicios profesionales de apoyo y revisión jurídica de ladocumentación derivada de preparación, ejecución y liquidación decontratos a cargo del Ordenador del Gasto de la Dirección de Informáticay Tecnología de la Secretaría Distrital de Hacienda."/>
    <x v="0"/>
    <s v="Prestación De Servicios"/>
    <x v="1"/>
    <n v="40048054"/>
    <s v="ANDREA  MALDONADO BARRETO"/>
    <n v="369000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07-26T00:00:00"/>
    <d v="2024-07-30T00:00:00"/>
    <d v="2024-07-30T00:00:00"/>
    <d v="2024-12-15T00:00:00"/>
  </r>
  <r>
    <n v="2024"/>
    <n v="240647"/>
    <x v="0"/>
    <s v="https://community.secop.gov.co/Public/Tendering/OpportunityDetail/Index?noticeUID=CO1.NTC.6381110&amp;isFromPublicArea=True&amp;isModal=true&amp;asPopupView=true"/>
    <s v="SDH-CD-0315-2024"/>
    <x v="1"/>
    <s v="(CPS) Prestación Servicios Profesionales"/>
    <x v="0"/>
    <s v="SUBD. ANALISIS SECTORIAL"/>
    <s v="Prestar servicios profesionales para realizar análisis micro ymacroeconómico, así como la estimación de modelos estadísticos que permitan la toma de decisiones de la administración distrital de Bogotá."/>
    <x v="0"/>
    <s v="Prestación De Servicios"/>
    <x v="1"/>
    <n v="1015469292"/>
    <s v="JUAN DIEGO VARGAS GUZMAN"/>
    <n v="19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24T00:00:00"/>
    <d v="2024-07-26T00:00:00"/>
    <d v="2024-08-01T00:00:00"/>
    <d v="2024-12-31T00:00:00"/>
  </r>
  <r>
    <n v="2024"/>
    <n v="240640"/>
    <x v="0"/>
    <s v="https://community.secop.gov.co/Public/Tendering/OpportunityDetail/Index?noticeUID=CO1.NTC.6414902&amp;isFromPublicArea=True&amp;isModal=true&amp;asPopupView=true"/>
    <s v="SDH-CD-0313-2024"/>
    <x v="1"/>
    <s v="(CPS) Prestación Servicios Profesionales"/>
    <x v="1"/>
    <s v="FONDO CUENTA CONCEJO DE BOGOTA, D.C."/>
    <s v="Prestar servicios profesionales especializados para la contrucción ydesarrollo estrátegico del Plan Cuatrienal del Concejo de Bogotá."/>
    <x v="0"/>
    <s v="Prestación De Servicios"/>
    <x v="1"/>
    <n v="1020713451"/>
    <s v="DANIEL  VARGAS GARCIA"/>
    <n v="42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8T00:00:00"/>
    <d v="2024-07-23T00:00:00"/>
    <d v="2024-07-23T00:00:00"/>
    <d v="2024-12-31T00:00:00"/>
  </r>
  <r>
    <n v="2024"/>
    <n v="240650"/>
    <x v="0"/>
    <s v="https://community.secop.gov.co/Public/Tendering/OpportunityDetail/Index?noticeUID=CO1.NTC.6454519&amp;isFromPublicArea=True&amp;isModal=true&amp;asPopupView=true"/>
    <s v="SDH-CD-0321-2024"/>
    <x v="1"/>
    <s v="(CPS) Prestación Servicios Profesionales"/>
    <x v="0"/>
    <s v="DESPACHO DIR. INFORMATICA Y TECNOLOGIA"/>
    <s v="Prestar los servicios profesionales en temas administrativos y degestión de competencia de la Dirección de Informática y Tecnología deconformidad a los procedimientos, guías y normas vigentes."/>
    <x v="0"/>
    <s v="Prestación De Servicios"/>
    <x v="1"/>
    <n v="23945301"/>
    <s v="NIDIA YANETH RODRIGUEZ CHAPARRO"/>
    <n v="39086667"/>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7-29T00:00:00"/>
    <d v="1899-12-30T00:00:00"/>
    <d v="1899-12-30T00:00:00"/>
    <d v="1899-12-30T00:00:00"/>
  </r>
  <r>
    <n v="2024"/>
    <n v="240646"/>
    <x v="0"/>
    <s v="https://community.secop.gov.co/Public/Tendering/OpportunityDetail/Index?noticeUID=CO1.NTC.6410149&amp;isFromPublicArea=True&amp;isModal=true&amp;asPopupView=true"/>
    <s v="SDH-CD-0319-2024"/>
    <x v="1"/>
    <s v="(CPS) Prestación Servicios Profesionales"/>
    <x v="0"/>
    <s v="SUBD. EDUCACION TRIBUTARIA Y SERVICIO"/>
    <s v="Prestar servicios profesionales de seguimiento a la gestionadministrativa y tributaria, en la ejecucion de planes y programas, mejoramiento de procesos y gestion del servicio contractual de competencia de la Subdireccion de Educacion Tributaria."/>
    <x v="0"/>
    <s v="Prestación De Servicios"/>
    <x v="1"/>
    <n v="14398194"/>
    <s v="JOHN FREDY RAMIREZ"/>
    <n v="295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23T00:00:00"/>
    <d v="2024-07-29T00:00:00"/>
    <d v="2024-08-01T00:00:00"/>
    <d v="2024-12-31T00:00:00"/>
  </r>
  <r>
    <n v="2024"/>
    <n v="240634"/>
    <x v="0"/>
    <s v="https://community.secop.gov.co/Public/Tendering/OpportunityDetail/Index?noticeUID=CO1.NTC.6264002&amp;isFromPublicArea=True&amp;isModal=true&amp;asPopupView=true"/>
    <s v="SDH-SMINC-0029-2024"/>
    <x v="2"/>
    <s v="Compraventa"/>
    <x v="0"/>
    <s v="SUBD. TALENTO HUMANO"/>
    <s v="Suministro de elementos de protección personal para los servidores ycontratistas de la Secretaría Distrital de Hacienda."/>
    <x v="0"/>
    <s v="Otro"/>
    <x v="0"/>
    <n v="830144875"/>
    <s v="SUPERIOR DE DOTACIONES SAS"/>
    <n v="36288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07-16T00:00:00"/>
    <d v="2024-08-01T00:00:00"/>
    <d v="1899-12-30T00:00:00"/>
    <d v="1899-12-30T00:00:00"/>
  </r>
  <r>
    <n v="2024"/>
    <n v="240658"/>
    <x v="0"/>
    <s v="https://community.secop.gov.co/Public/Tendering/OpportunityDetail/Index?noticeUID=CO1.NTC.6157328&amp;isFromPublicArea=True&amp;isModal=False"/>
    <s v="SDH-SIE-0006-2024"/>
    <x v="0"/>
    <s v="Prestación de Servicios"/>
    <x v="1"/>
    <s v="FONDO CUENTA CONCEJO DE BOGOTA, D.C."/>
    <s v="Prestar los servicios de mantenimiento preventivo, correctivo y soportetécnico especializado para los servidores que se encuentran operativos ylos dispositivos de T.I. del Concejo de Bogotá D.C."/>
    <x v="0"/>
    <s v="Prestación De Servicios"/>
    <x v="0"/>
    <n v="900497625"/>
    <s v="SANOLIVAR S A S"/>
    <n v="2389886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29T00:00:00"/>
    <d v="2024-08-01T00:00:00"/>
    <d v="1899-12-30T00:00:00"/>
    <d v="1899-12-30T00:00:00"/>
  </r>
  <r>
    <n v="2024"/>
    <n v="240667"/>
    <x v="0"/>
    <s v="https://community.secop.gov.co/Public/Tendering/OpportunityDetail/Index?noticeUID=CO1.NTC.6472564&amp;isFromPublicArea=True&amp;isModal=False"/>
    <s v="SDH-CD-0317-2024"/>
    <x v="1"/>
    <s v="(CPS) Prestación Servicios Profesionales"/>
    <x v="0"/>
    <s v="OF. CONTROL INTERNO"/>
    <s v="Prestar servicios profesionales para el cumplimiento de los roles de laOficina de Control Interno, especialmente el de evaluación yseguimiento, y apoyo en temas a la gestión estratégica y operativapropias de la oficina."/>
    <x v="0"/>
    <s v="Prestación De Servicios"/>
    <x v="1"/>
    <n v="1069717453"/>
    <s v="GERMAN ALFONSO ESPINOSA SUAREZ"/>
    <n v="20973333"/>
    <s v="Incluido el Impuesto al Valor Agregado -IVA-, cuando a ello hubierelugar y demás impuestos, tasas, contribuciones de carácter nacional y/odistrital legales, costos directos e indirectos"/>
    <s v="Con el informe y certificación del supervisor"/>
    <s v="4  Mes(es)  23  Día(s)"/>
    <s v="Contados a partir de la orden de ejecución, previa aprobación de lagarantía única y el registro presupuestal."/>
    <d v="2024-07-31T00:00:00"/>
    <d v="2024-08-01T00:00:00"/>
    <d v="1899-12-30T00:00:00"/>
    <d v="1899-12-30T00:00:00"/>
  </r>
  <r>
    <n v="2024"/>
    <n v="240659"/>
    <x v="0"/>
    <s v="https://community.secop.gov.co/Public/Tendering/OpportunityDetail/Index?noticeUID=CO1.NTC.6390174&amp;isFromPublicArea=True&amp;isModal=False"/>
    <s v="SDH-SMINC-0039-2024"/>
    <x v="2"/>
    <s v="Seguros"/>
    <x v="1"/>
    <s v="FONDO CUENTA CONCEJO DE BOGOTA, D.C."/>
    <s v="Contratar el seguro obligatorio de accidentes de tránsito (SOAT) parasiete (7)  vehículos de propiedad del Concejo de Bogotá"/>
    <x v="0"/>
    <s v="Otro"/>
    <x v="0"/>
    <n v="860002400"/>
    <s v="LA PREVISORA S A"/>
    <n v="79405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07-30T00:00:00"/>
    <d v="2024-08-01T00:00:00"/>
    <d v="1899-12-30T00:00:00"/>
    <d v="1899-12-30T00:00:00"/>
  </r>
  <r>
    <n v="2024"/>
    <n v="240668"/>
    <x v="0"/>
    <s v="https://community.secop.gov.co/Public/Tendering/OpportunityDetail/Index?noticeUID=CO1.NTC.6475126&amp;isFromPublicArea=True&amp;isModal=False"/>
    <s v="SDH-CD-0338-2024"/>
    <x v="1"/>
    <s v="(CPS) Prestación Servicios Profesionales"/>
    <x v="0"/>
    <s v="DESPACHO DIR. JURIDICA"/>
    <s v="Prestar servicios profesionales para realizar la ejecución y seguimientode los procesos administrativos propios de la Dirección Jurídica de laSecretaria Distrital de Hacienda, en las diferentes actividades yasuntos que adelante el Despacho, para el cumplimiento de sus metasinstitucionales de acuerdo con los indicadores de gestión."/>
    <x v="0"/>
    <s v="Prestación De Servicios"/>
    <x v="1"/>
    <n v="52098441"/>
    <s v="ADRIANA  CORREDOR LESMES"/>
    <n v="44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31T00:00:00"/>
    <d v="2024-08-01T00:00:00"/>
    <d v="2024-08-01T00:00:00"/>
    <d v="2024-12-31T00:00:00"/>
  </r>
  <r>
    <n v="2024"/>
    <n v="240660"/>
    <x v="0"/>
    <s v="https://community.secop.gov.co/Public/Tendering/OpportunityDetail/Index?noticeUID=CO1.NTC.6464313&amp;isFromPublicArea=True&amp;isModal=False"/>
    <s v="SDH-CD-0327-2024"/>
    <x v="1"/>
    <s v="(CPS) Prestación Servicios Profesionales"/>
    <x v="0"/>
    <s v="DESPACHO DIR. INFORMATICA Y TECNOLOGIA"/>
    <s v="Prestar los servicios profesionales en temas administrativos y degestión de competencia de la Dirección de Informática y Tecnología deconformidad a los procedimientos, guías y normas vigentes."/>
    <x v="0"/>
    <s v="Prestación De Servicios"/>
    <x v="1"/>
    <n v="79870079"/>
    <s v="JUAN CARLOS CHOCONTA VARGAS"/>
    <n v="41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30T00:00:00"/>
    <d v="2024-07-31T00:00:00"/>
    <d v="2024-08-01T00:00:00"/>
    <d v="2024-12-31T00:00:00"/>
  </r>
  <r>
    <n v="2024"/>
    <n v="240630"/>
    <x v="0"/>
    <s v="https://community.secop.gov.co/Public/Tendering/OpportunityDetail/Index?noticeUID=CO1.NTC.6291071&amp;isFromPublicArea=True&amp;isModal=true&amp;asPopupView=true"/>
    <s v="SDH-SMINC-0030-2024"/>
    <x v="2"/>
    <s v="Seguros"/>
    <x v="1"/>
    <s v="FONDO CUENTA CONCEJO DE BOGOTA, D.C."/>
    <s v="Contratar el seguro de vida grupo para proteger la vida y amparar elriesgo de muerte de los concejales de Bogotá D.C. "/>
    <x v="0"/>
    <s v="Otro"/>
    <x v="0"/>
    <n v="860022137"/>
    <s v="COMPANIA DE SEGUROS DE VIDA AURORA S A"/>
    <n v="38185865"/>
    <s v="Incluido el Impuesto al Valor Agregado -IVA-, cuando a ello hubierelugar y demás impuestos, tasas, contribuciones de carácter nacional y/odistrital legales, costos directos e indirectos"/>
    <s v="Con el informe y certificación del supervisor"/>
    <s v="151  Día(s)"/>
    <s v="Contados a partir de la orden de ejecución, previa aprobación de lagarantía única y el registro presupuestal."/>
    <d v="2024-07-09T00:00:00"/>
    <d v="2024-07-10T00:00:00"/>
    <d v="2024-07-10T00:00:00"/>
    <d v="2024-12-08T00:00:00"/>
  </r>
  <r>
    <n v="2024"/>
    <n v="240643"/>
    <x v="0"/>
    <s v="https://community.secop.gov.co/Public/Tendering/OpportunityDetail/Index?noticeUID=CO1.NTC.6418690&amp;isFromPublicArea=True&amp;isModal=true&amp;asPopupView=true"/>
    <s v="SDH-CD-0318-2024"/>
    <x v="1"/>
    <s v="(CPS) Prestación Servicios Profesionales"/>
    <x v="0"/>
    <s v="OF. CONTROL INTERNO"/>
    <s v="Prestar servicios profesionales en materia jurídica para el cumplimientoy apoyo a las funciones de la Oficina de Control Interno de laSecretaría Distrital de Hacienda, en especial en temas contractuales."/>
    <x v="0"/>
    <s v="Prestación De Servicios"/>
    <x v="1"/>
    <n v="1128044435"/>
    <s v="CRISTIAN CAMILO SALCEDO PIÑEROS"/>
    <n v="24336667"/>
    <s v="Incluido el Impuesto al Valor Agregado -IVA-, cuando a ello hubierelugar y demás impuestos, tasas, contribuciones de carácter nacional y/odistrital legales, costos directos e indirectos"/>
    <s v="Con el informe y certificación del supervisor"/>
    <s v="4  Mes(es)  29  Día(s)"/>
    <s v="Contados a partir de la orden de ejecución, previa aprobación de lagarantía única y el registro presupuestal."/>
    <d v="2024-07-19T00:00:00"/>
    <d v="2024-07-26T00:00:00"/>
    <d v="2024-08-02T00:00:00"/>
    <d v="2024-12-31T00:00:00"/>
  </r>
  <r>
    <n v="2024"/>
    <n v="240636"/>
    <x v="0"/>
    <s v="https://community.secop.gov.co/Public/Tendering/OpportunityDetail/Index?noticeUID=CO1.NTC.6319573&amp;isFromPublicArea=True&amp;isModal=true&amp;asPopupView=true"/>
    <s v="SDH-CD-0305-2024"/>
    <x v="1"/>
    <s v="(CPS) Prestación Servicios Profesionales"/>
    <x v="0"/>
    <s v="SUBD. BANCA MULTILATERAL Y OPERACIONES"/>
    <s v="Realizar la traducción oficial de los documentos que se requieran parala contratación y/o ejecución de las operaciones de crédito público,operaciones conexas y servicio de la deuda a cargo de la SecretaríaDistrital de Hacienda"/>
    <x v="0"/>
    <s v="Prestación De Servicios"/>
    <x v="1"/>
    <n v="12989808"/>
    <s v="ABE EDWARD GUSTAV ADAMS"/>
    <n v="12913000"/>
    <s v="Incluido el Impuesto al Valor Agregado -IVA-, cuando a ello hubierelugar y demás impuestos, tasas, contribuciones de carácter nacional y/odistrital legales, costos directos e indirectos"/>
    <s v="Con el informe y certificación del supervisor"/>
    <s v="6  Mes(es)  28  Día(s)"/>
    <s v="Contados a partir de la orden de ejecución, previa aprobación de lagarantía única y el registro presupuestal."/>
    <d v="2024-07-29T00:00:00"/>
    <d v="2024-08-02T00:00:00"/>
    <d v="1899-12-30T00:00:00"/>
    <d v="1899-12-30T00:00:00"/>
  </r>
  <r>
    <n v="2024"/>
    <n v="240649"/>
    <x v="0"/>
    <s v="https://community.secop.gov.co/Public/Tendering/OpportunityDetail/Index?noticeUID=CO1.NTC.6200478&amp;isFromPublicArea=True&amp;isModal=true&amp;asPopupView=true"/>
    <s v="SDH-CMA-0001-2024"/>
    <x v="6"/>
    <s v="Consultoría"/>
    <x v="0"/>
    <s v="OF. ASESORA DE PLANEACION"/>
    <s v="Prestar los servicios de consultoría especializada para laimplementación de la herramienta de medición de los niveles desatisfacción de la SDH de la vigencia."/>
    <x v="1"/>
    <s v="Prestación De Servicios"/>
    <x v="0"/>
    <n v="800011951"/>
    <s v="CENTRO NACIONAL DE CONSULTORIA S A"/>
    <n v="348997848"/>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23T00:00:00"/>
    <d v="2024-07-26T00:00:00"/>
    <d v="2024-08-02T00:00:00"/>
    <d v="2025-02-01T00:00:00"/>
  </r>
  <r>
    <n v="2024"/>
    <n v="240666"/>
    <x v="0"/>
    <s v="https://community.secop.gov.co/Public/Tendering/OpportunityDetail/Index?noticeUID=CO1.NTC.6474736&amp;isFromPublicArea=True&amp;isModal=False"/>
    <s v="SDH-CD-0334-2024"/>
    <x v="1"/>
    <s v="(CPS) Prestación Servicios Profesionales"/>
    <x v="0"/>
    <s v="SUBD. JURIDICA HACIENDA"/>
    <s v="Prestación de servicios profesionales para la sustanciación y revisiónde los procesos disciplinarios en etapa de juzgamiento asignados a laDirección Jurídica."/>
    <x v="0"/>
    <s v="Prestación De Servicios"/>
    <x v="1"/>
    <n v="39574166"/>
    <s v="MARIA FERNANDA REY CAMACHO"/>
    <n v="35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31T00:00:00"/>
    <d v="2024-08-05T00:00:00"/>
    <d v="1899-12-30T00:00:00"/>
    <d v="1899-12-30T00:00:00"/>
  </r>
  <r>
    <n v="2024"/>
    <n v="240656"/>
    <x v="0"/>
    <s v="https://community.secop.gov.co/Public/Tendering/OpportunityDetail/Index?noticeUID=CO1.NTC.6261187&amp;isFromPublicArea=True&amp;isModal=true&amp;asPopupView=true"/>
    <s v="SDH-SIE-0009-2024"/>
    <x v="0"/>
    <s v="Prestación de Servicios"/>
    <x v="1"/>
    <s v="FONDO CUENTA CONCEJO DE BOGOTA, D.C."/>
    <s v="Prestar los servicios de administración, soporte para bases de datosOracle y desarrollo en form and reports para las aplicaciones OAS delConcejo de Bogota D.C."/>
    <x v="0"/>
    <s v="Otro"/>
    <x v="0"/>
    <n v="900976953"/>
    <s v="BIT512 SOLUCIONES TI S A S"/>
    <n v="831096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29T00:00:00"/>
    <d v="2024-08-01T00:00:00"/>
    <d v="2024-08-01T00:00:00"/>
    <d v="2025-01-31T00:00:00"/>
  </r>
  <r>
    <n v="2024"/>
    <n v="240671"/>
    <x v="0"/>
    <s v="https://community.secop.gov.co/Public/Tendering/OpportunityDetail/Index?noticeUID=CO1.NTC.6468800&amp;isFromPublicArea=True&amp;isModal=False"/>
    <s v="SDH-CD-0333-2024"/>
    <x v="1"/>
    <s v="(CPS) Prestación Servicios Profesionales"/>
    <x v="0"/>
    <s v="SUBD. ASUNTOS CONTRACTUALES"/>
    <s v="Prestar servicios profesionales a la Subdirección de AsuntosContractuales en la preparación de información y bases de datos para laatención de requerimientos y solicitudes realizadas a la Subdirección ydemás actividades que requieran gestión en el sistema BOGDATA"/>
    <x v="0"/>
    <s v="Prestación De Servicios"/>
    <x v="1"/>
    <n v="1019107803"/>
    <s v="SANDRA PAOLA MORENO CARVAJAL"/>
    <n v="22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07-31T00:00:00"/>
    <d v="2024-08-05T00:00:00"/>
    <d v="1899-12-30T00:00:00"/>
    <d v="1899-12-30T00:00:00"/>
  </r>
  <r>
    <n v="2024"/>
    <n v="240672"/>
    <x v="0"/>
    <s v="https://community.secop.gov.co/Public/Tendering/OpportunityDetail/Index?noticeUID=CO1.NTC.6319751&amp;isFromPublicArea=True&amp;isModal=False"/>
    <s v="SDH-SIE-0008-2024"/>
    <x v="0"/>
    <s v="Prestación de Servicios"/>
    <x v="1"/>
    <s v="FONDO CUENTA CONCEJO DE BOGOTA, D.C."/>
    <s v="Prestar los servicios de diseño producción y ejecución de estrategias dedivulgación en medios de Comunicación de carácter masivo, incluyendo losservicios de producción y trasmisión de contenidos audiovisuales ypiezas digitales para el Concejo de Bogotá"/>
    <x v="0"/>
    <s v="Prestación De Servicios"/>
    <x v="0"/>
    <n v="860015734"/>
    <s v="PUBLICIDAD TORO S A S"/>
    <n v="875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31T00:00:00"/>
    <d v="2024-08-05T00:00:00"/>
    <d v="1899-12-30T00:00:00"/>
    <d v="1899-12-30T00:00:00"/>
  </r>
  <r>
    <n v="2024"/>
    <n v="240645"/>
    <x v="0"/>
    <s v="https://community.secop.gov.co/Public/Tendering/OpportunityDetail/Index?noticeUID=CO1.NTC.6229997&amp;isFromPublicArea=True&amp;isModal=true&amp;asPopupView=true"/>
    <s v="SDH-SAMC-0004-2024"/>
    <x v="5"/>
    <s v="Prestación de Servicios"/>
    <x v="1"/>
    <s v="FONDO CUENTA CONCEJO DE BOGOTA, D.C."/>
    <s v="Prestar el servicio integral de gestión de mesa de servicio para elConcejo de Bogotá D.C."/>
    <x v="0"/>
    <s v="Tecnología"/>
    <x v="0"/>
    <n v="901851015"/>
    <s v="UT MICRODATA BAG"/>
    <n v="294816199"/>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18T00:00:00"/>
    <d v="2024-07-23T00:00:00"/>
    <d v="2024-08-01T00:00:00"/>
    <d v="2025-01-31T00:00:00"/>
  </r>
  <r>
    <n v="2024"/>
    <n v="240624"/>
    <x v="0"/>
    <s v="https://community.secop.gov.co/Public/Tendering/OpportunityDetail/Index?noticeUID=CO1.NTC.6346586&amp;isFromPublicArea=True&amp;isModal=true&amp;asPopupView=true"/>
    <s v="SDH-CD-0308-2024"/>
    <x v="3"/>
    <s v="Prestación de Servicios"/>
    <x v="1"/>
    <s v="FONDO CUENTA CONCEJO DE BOGOTA, D.C."/>
    <s v="Prestar servicios de soporte para los portales web del Concejo de BogotáD.C."/>
    <x v="0"/>
    <s v="Prestación De Servicios"/>
    <x v="0"/>
    <n v="830112518"/>
    <s v="FACTOR VISUAL E A T"/>
    <n v="45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07-05T00:00:00"/>
    <d v="2024-07-10T00:00:00"/>
    <d v="2024-07-10T00:00:00"/>
    <d v="2024-12-31T00:00:00"/>
  </r>
  <r>
    <n v="2024"/>
    <n v="240644"/>
    <x v="0"/>
    <s v="https://community.secop.gov.co/Public/Tendering/OpportunityDetail/Index?noticeUID=CO1.NTC.6242534&amp;isFromPublicArea=True&amp;isModal=true&amp;asPopupView=true"/>
    <s v="SDH-LP-0001-2024"/>
    <x v="7"/>
    <s v="Seguros"/>
    <x v="0"/>
    <s v="SUBD. ADMINISTRATIVA Y FINANCIER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x v="0"/>
    <s v="Otro"/>
    <x v="0"/>
    <n v="901849920"/>
    <s v="UT AXA COLPATRIA SEGUROS S.A. - LA PREVI SORA S.A. COMPAÑIA DE SEGUROS - MAPFRE"/>
    <n v="3819204348"/>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07-23T00:00:00"/>
    <d v="1899-12-30T00:00:00"/>
    <d v="1899-12-30T00:00:00"/>
    <d v="1899-12-30T00:00:00"/>
  </r>
  <r>
    <n v="2024"/>
    <n v="240661"/>
    <x v="0"/>
    <s v="Pendiente"/>
    <s v="CONVENIO AV VILLAS 240661"/>
    <x v="8"/>
    <s v="Convenio Adhesión"/>
    <x v="3"/>
    <s v="DESPACHO TESORERO DISTRITAL"/>
    <s v="EL BANCO se obliga para con LA SECRETARÍA a recibir la transaccionalidad y a recaudar los dineros transferidos por el Operador ACH Colombia, con disponibilidad inmediata, una vez se cumplan los respectivos ciclos establecidos por dicho Operador, en la cuenta de ahorros No. 059040741 a nombre de LA SECRETARÍA, por concepto de pago de los tributos, anticipos, retenciones, sanciones e intereses que sean recaudados en el portal de Internet de LA SECRETARÍA, mediante la utilización del sistema Proveedor de Servicios Electrónicos  -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
    <x v="2"/>
    <s v="Otro"/>
    <x v="0"/>
    <n v="860035827"/>
    <s v="BANCO COMERCIAL AV VILLAS S.A."/>
    <n v="0"/>
    <s v="No aplica"/>
    <s v="No aplica"/>
    <s v="3  Año(s) 6 Mes(es)"/>
    <s v="Sometido a la convalidación anual de la autorización de recaudo que emita LA SDH"/>
    <d v="2024-07-01T00:00:00"/>
    <d v="2024-07-01T00:00:00"/>
    <d v="2024-07-01T00:00:00"/>
    <d v="2028-01-01T00:00:00"/>
  </r>
  <r>
    <n v="2024"/>
    <n v="240662"/>
    <x v="0"/>
    <s v="Pendiente"/>
    <s v="CONVENIO BANCOLOMBIA 240662"/>
    <x v="8"/>
    <s v="Convenio Adhesión"/>
    <x v="3"/>
    <s v="DESPACHO TESORERO DISTRITAL"/>
    <s v="EL BANCO se obliga para con LA SECRETARÍA a recibir la transaccionalidad y a recaudar los dineros transferidos por el Operador ACH Colombia, con disponibilidad inmediata, una vez se cumplan los respectivos ciclos establecidos por dicho Operador, en la cuenta de ahorros No. 69000008469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
    <x v="2"/>
    <s v="Otro"/>
    <x v="0"/>
    <n v="890903938"/>
    <s v="BANCOLOMBIA S.A."/>
    <n v="0"/>
    <s v="No aplica"/>
    <s v="No aplica"/>
    <s v="3  Año(s) 6 Mes(es)"/>
    <s v="Sometido a la convalidación anual de la autorización de recaudo que emita LA SDH"/>
    <d v="2024-07-01T00:00:00"/>
    <d v="2024-07-01T00:00:00"/>
    <d v="2024-07-01T00:00:00"/>
    <d v="2028-01-01T00:00:00"/>
  </r>
  <r>
    <n v="2024"/>
    <n v="240663"/>
    <x v="0"/>
    <s v="Pendiente"/>
    <s v="CONVENIO BANCO DE BOGOTÁ 240663"/>
    <x v="8"/>
    <s v="Convenio Adhesión"/>
    <x v="3"/>
    <s v="DESPACHO TESORERO DISTRITAL"/>
    <s v="EL BANCO se obliga para con LA SECRETARÍA a recibir la transaccionalidad y a recaudar los dineros transferidos por el Operador ACH Colombia, con disponibilidad inmediata, una vez se cumplan los respectivos ciclos establecidos por dicho Operador, en la cuenta de ahorros No. 003016474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
    <x v="2"/>
    <s v="Otro"/>
    <x v="0"/>
    <n v="860002964"/>
    <s v="BANCO DE BOGOTÁ S.A."/>
    <n v="0"/>
    <s v="No aplica"/>
    <s v="No aplica"/>
    <s v="3  Año(s) 6 Mes(es)"/>
    <s v="Sometido a la convalidación anual de la autorización de recaudo que emita LA SDH"/>
    <d v="2024-07-01T00:00:00"/>
    <d v="2024-07-01T00:00:00"/>
    <d v="2024-07-01T00:00:00"/>
    <d v="2028-01-01T00:00:00"/>
  </r>
  <r>
    <n v="2024"/>
    <n v="240664"/>
    <x v="0"/>
    <s v="Pendiente"/>
    <s v="CONVENIO DAVIVIENDA 240664"/>
    <x v="8"/>
    <s v="Convenio Adhesión"/>
    <x v="3"/>
    <s v="DESPACHO TESORERO DISTRITAL"/>
    <s v="EL BANCO se obliga para con LA SECRETARÍA a recibir la transaccionalidad y a recaudar los dineros transferidos por el Operador ACH Colombia, con disponibilidad inmediata, una vez se cumplan los respectivos ciclos establecidos por dicho Operador, en la cuenta de ahorros No. 0550482800037830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
    <x v="2"/>
    <s v="Otro"/>
    <x v="0"/>
    <n v="860034313"/>
    <s v="BANCO DAVIVIENDA S.A."/>
    <n v="0"/>
    <s v="No aplica"/>
    <s v="No aplica"/>
    <s v="3  Año(s) 6 Mes(es)"/>
    <s v="Sometido a la convalidación anual de la autorización de recaudo que emita LA SDH"/>
    <d v="2024-07-01T00:00:00"/>
    <d v="2024-07-01T00:00:00"/>
    <d v="2024-07-01T00:00:00"/>
    <d v="2028-01-01T00:00:00"/>
  </r>
  <r>
    <n v="2024"/>
    <n v="240665"/>
    <x v="0"/>
    <s v="Pendiente"/>
    <s v="CONVENIO BANCO OCCIDENTE 240665"/>
    <x v="8"/>
    <s v="Convenio Adhesión"/>
    <x v="3"/>
    <s v="DESPACHO TESORERO DISTRITAL"/>
    <s v="EL BANCO se obliga para con LA SECRETARÍA a recibir la transaccionalidad y a recaudar los dineros transferidos por el Operador ACH Colombia, con disponibilidad inmediata, una vez se cumplan los respectivos ciclos establecidos por dicho Operador, en la cuenta de ahorros No. 256155342 a nombre de LA SECRETARÍA, por concepto de pago de los tributos, anticipos, retenciones, sanciones e intereses que sean recaudados en el portal de Internet de LA SECRETARÍA, mediante la utilización del sistema Proveedor de Servicios Electrónicos -PSE, a través del Botón de Pago de la Administración Distrital, debitando los recursos desde cuentas de ahorro y/o corriente habilitados a los ciudadanos en entidades financieras vigiladas por la Superintendencia Financiera de Colombia, o a través de otros medios de pago crédito en entidades financieras vigiladas, sin convenio de adhesión con LA SECRETARÍA."/>
    <x v="2"/>
    <s v="Otro"/>
    <x v="0"/>
    <n v="890300279"/>
    <s v="BANCO DE OCCIDENTE S.A."/>
    <n v="0"/>
    <s v="No aplica"/>
    <s v="No aplica"/>
    <s v="3  Año(s) 6 Mes(es)"/>
    <s v="Sometido a la convalidación anual de la autorización de recaudo que emita LA SDH"/>
    <d v="2024-07-01T00:00:00"/>
    <d v="2024-07-01T00:00:00"/>
    <d v="2024-07-01T00:00:00"/>
    <d v="2028-01-0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0"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TIPO GASTO">
  <location ref="C20:D24"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x="1"/>
        <item x="2"/>
        <item m="1" x="4"/>
        <item m="1"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4">
    <i>
      <x/>
    </i>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10" count="0"/>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60">
      <pivotArea type="all" dataOnly="0" outline="0" fieldPosition="0"/>
    </format>
    <format dxfId="59">
      <pivotArea outline="0" collapsedLevelsAreSubtotals="1" fieldPosition="0"/>
    </format>
    <format dxfId="58">
      <pivotArea dataOnly="0" labelOnly="1" outline="0" axis="axisValues" fieldPosition="0"/>
    </format>
    <format dxfId="57">
      <pivotArea dataOnly="0" labelOnly="1" grandRow="1" outline="0" fieldPosition="0"/>
    </format>
    <format dxfId="56">
      <pivotArea dataOnly="0" labelOnly="1" outline="0" axis="axisValues" fieldPosition="0"/>
    </format>
    <format dxfId="55">
      <pivotArea dataOnly="0" labelOnly="1" grandRow="1" outline="0" fieldPosition="0"/>
    </format>
    <format dxfId="54">
      <pivotArea type="all" dataOnly="0" outline="0" fieldPosition="0"/>
    </format>
    <format dxfId="53">
      <pivotArea outline="0" collapsedLevelsAreSubtotals="1" fieldPosition="0"/>
    </format>
    <format dxfId="52">
      <pivotArea dataOnly="0" labelOnly="1" outline="0" axis="axisValues" fieldPosition="0"/>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dataOnly="0" labelOnly="1" outline="0" axis="axisValues" fieldPosition="0"/>
    </format>
    <format dxfId="46">
      <pivotArea dataOnly="0" labelOnly="1" grandRow="1" outline="0"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dataOnly="0" labelOnly="1" outline="0" axis="axisValues" fieldPosition="0"/>
    </format>
    <format dxfId="41">
      <pivotArea dataOnly="0" labelOnly="1" grandRow="1" outline="0" fieldPosition="0"/>
    </format>
    <format dxfId="40">
      <pivotArea dataOnly="0" labelOnly="1" outline="0" axis="axisValues" fieldPosition="0"/>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0"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F13:G18"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4">
        <item m="1" x="4"/>
        <item m="1" x="6"/>
        <item x="0"/>
        <item m="1" x="5"/>
        <item m="1" x="7"/>
        <item m="1" x="9"/>
        <item x="2"/>
        <item m="1" x="13"/>
        <item m="1" x="12"/>
        <item m="1" x="10"/>
        <item m="1" x="8"/>
        <item m="1" x="11"/>
        <item x="1"/>
        <item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5">
    <i>
      <x v="2"/>
    </i>
    <i>
      <x v="6"/>
    </i>
    <i>
      <x v="12"/>
    </i>
    <i>
      <x v="13"/>
    </i>
    <i t="grand">
      <x/>
    </i>
  </rowItems>
  <colItems count="1">
    <i/>
  </colItems>
  <dataFields count="1">
    <dataField name="No. Contratos/Conv" fld="0" subtotal="count" baseField="0" baseItem="0"/>
  </dataFields>
  <formats count="22">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 dxfId="61">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0"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Modalidad">
  <location ref="F20:G30"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6">
        <item x="6"/>
        <item m="1" x="9"/>
        <item m="1" x="11"/>
        <item m="1" x="10"/>
        <item x="7"/>
        <item x="2"/>
        <item m="1" x="14"/>
        <item m="1" x="15"/>
        <item m="1" x="13"/>
        <item x="5"/>
        <item x="0"/>
        <item x="3"/>
        <item x="4"/>
        <item n="Operación de Crédito Público*" m="1" x="12"/>
        <item x="8"/>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10">
    <i>
      <x/>
    </i>
    <i>
      <x v="4"/>
    </i>
    <i>
      <x v="5"/>
    </i>
    <i>
      <x v="9"/>
    </i>
    <i>
      <x v="10"/>
    </i>
    <i>
      <x v="11"/>
    </i>
    <i>
      <x v="12"/>
    </i>
    <i>
      <x v="14"/>
    </i>
    <i>
      <x v="15"/>
    </i>
    <i t="grand">
      <x/>
    </i>
  </rowItems>
  <colItems count="1">
    <i/>
  </colItems>
  <dataFields count="1">
    <dataField name="No. Contratos/Conv" fld="0" subtotal="count" baseField="0" baseItem="0"/>
  </dataFields>
  <formats count="25">
    <format dxfId="107">
      <pivotArea type="all" dataOnly="0" outline="0" fieldPosition="0"/>
    </format>
    <format dxfId="106">
      <pivotArea outline="0" collapsedLevelsAreSubtotals="1" fieldPosition="0"/>
    </format>
    <format dxfId="105">
      <pivotArea dataOnly="0" labelOnly="1" outline="0" axis="axisValues" fieldPosition="0"/>
    </format>
    <format dxfId="104">
      <pivotArea dataOnly="0" labelOnly="1" grandRow="1" outline="0" fieldPosition="0"/>
    </format>
    <format dxfId="103">
      <pivotArea dataOnly="0" labelOnly="1" outline="0" axis="axisValues" fieldPosition="0"/>
    </format>
    <format dxfId="102">
      <pivotArea dataOnly="0" labelOnly="1" grandRow="1" outline="0" fieldPosition="0"/>
    </format>
    <format dxfId="101">
      <pivotArea type="all" dataOnly="0" outline="0" fieldPosition="0"/>
    </format>
    <format dxfId="100">
      <pivotArea outline="0" collapsedLevelsAreSubtotals="1" fieldPosition="0"/>
    </format>
    <format dxfId="99">
      <pivotArea dataOnly="0" labelOnly="1" outline="0" axis="axisValues" fieldPosition="0"/>
    </format>
    <format dxfId="98">
      <pivotArea dataOnly="0" labelOnly="1" grandRow="1" outline="0" fieldPosition="0"/>
    </format>
    <format dxfId="97">
      <pivotArea dataOnly="0" labelOnly="1" outline="0" axis="axisValues" fieldPosition="0"/>
    </format>
    <format dxfId="96">
      <pivotArea dataOnly="0" labelOnly="1" outline="0" axis="axisValues" fieldPosition="0"/>
    </format>
    <format dxfId="95">
      <pivotArea dataOnly="0" labelOnly="1" outline="0" axis="axisValues" fieldPosition="0"/>
    </format>
    <format dxfId="94">
      <pivotArea type="all" dataOnly="0" outline="0" fieldPosition="0"/>
    </format>
    <format dxfId="93">
      <pivotArea outline="0" collapsedLevelsAreSubtotals="1" fieldPosition="0"/>
    </format>
    <format dxfId="92">
      <pivotArea dataOnly="0" labelOnly="1" outline="0" axis="axisValues" fieldPosition="0"/>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dataOnly="0" labelOnly="1" outline="0" axis="axisValues" fieldPosition="0"/>
    </format>
    <format dxfId="86">
      <pivotArea dataOnly="0" labelOnly="1" grandRow="1" outline="0" fieldPosition="0"/>
    </format>
    <format dxfId="85">
      <pivotArea dataOnly="0" labelOnly="1" outline="0" axis="axisValues" fieldPosition="0"/>
    </format>
    <format dxfId="84">
      <pivotArea dataOnly="0" labelOnly="1" fieldPosition="0">
        <references count="1">
          <reference field="5" count="0"/>
        </references>
      </pivotArea>
    </format>
    <format dxfId="83">
      <pivotArea dataOnly="0" fieldPosition="0">
        <references count="1">
          <reference field="5" count="0"/>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0"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C13:D15" firstHeaderRow="1" firstDataRow="1" firstDataCol="1"/>
  <pivotFields count="24">
    <pivotField dataField="1" showAll="0" defaultSubtotal="0"/>
    <pivotField showAll="0" defaultSubtotal="0"/>
    <pivotField axis="axisRow" showAll="0" defaultSubtotal="0">
      <items count="5">
        <item m="1" x="4"/>
        <item m="1" x="3"/>
        <item x="0"/>
        <item m="1" x="2"/>
        <item m="1"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2">
    <i>
      <x v="2"/>
    </i>
    <i t="grand">
      <x/>
    </i>
  </rowItems>
  <colItems count="1">
    <i/>
  </colItems>
  <dataFields count="1">
    <dataField name="No. Contratos/Conv" fld="0" subtotal="count" baseField="0" baseItem="0"/>
  </dataFields>
  <formats count="22">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type="all" dataOnly="0" outline="0" fieldPosition="0"/>
    </format>
    <format dxfId="117">
      <pivotArea outline="0" collapsedLevelsAreSubtotals="1" fieldPosition="0"/>
    </format>
    <format dxfId="116">
      <pivotArea dataOnly="0" labelOnly="1" outline="0" axis="axisValues" fieldPosition="0"/>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dataOnly="0" labelOnly="1" outline="0" axis="axisValues" fieldPosition="0"/>
    </format>
    <format dxfId="110">
      <pivotArea dataOnly="0" labelOnly="1" grandRow="1" outline="0" fieldPosition="0"/>
    </format>
    <format dxfId="109">
      <pivotArea dataOnly="0" labelOnly="1" outline="0" axis="axisValues" fieldPosition="0"/>
    </format>
    <format dxfId="10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56" totalsRowShown="0" headerRowDxfId="16" headerRowBorderDxfId="15">
  <autoFilter ref="B7:Y56" xr:uid="{441DC8B3-A789-481D-8EC2-B610D8858844}"/>
  <sortState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4"/>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3"/>
    <tableColumn id="3" xr3:uid="{00000000-0010-0000-0000-000003000000}" name="TIPO GASTO"/>
    <tableColumn id="5" xr3:uid="{00000000-0010-0000-0000-000005000000}" name="TEMA GASTO/INVERSION" dataDxfId="12"/>
    <tableColumn id="27" xr3:uid="{00000000-0010-0000-0000-00001B000000}" name="NATURALEZA CONTRATISTA" dataDxfId="11"/>
    <tableColumn id="18" xr3:uid="{00000000-0010-0000-0000-000012000000}" name="IDENTIFICACIÓN CONTRATISTA" dataDxfId="10"/>
    <tableColumn id="19" xr3:uid="{00000000-0010-0000-0000-000013000000}" name="RAZÓN SOCIAL" dataDxfId="9"/>
    <tableColumn id="14" xr3:uid="{00000000-0010-0000-0000-00000E000000}" name="VALOR INICIAL" dataDxfId="8" dataCellStyle="Millares"/>
    <tableColumn id="15" xr3:uid="{00000000-0010-0000-0000-00000F000000}" name="OBSERVACIONES VALOR" dataDxfId="7"/>
    <tableColumn id="16" xr3:uid="{00000000-0010-0000-0000-000010000000}" name="FORMA DE PAGO" dataDxfId="6"/>
    <tableColumn id="17" xr3:uid="{00000000-0010-0000-0000-000011000000}" name="PLAZO INICIAL" dataDxfId="5"/>
    <tableColumn id="8" xr3:uid="{00000000-0010-0000-0000-000008000000}" name="OTRO PLAZO" dataDxfId="4"/>
    <tableColumn id="9" xr3:uid="{00000000-0010-0000-0000-000009000000}" name="FECHA SUSCRIPCIÓN CONTRATO" dataDxfId="3"/>
    <tableColumn id="10" xr3:uid="{00000000-0010-0000-0000-00000A000000}" name="FECHALEGALIZACIONCONTRATO" dataDxfId="2"/>
    <tableColumn id="25" xr3:uid="{00000000-0010-0000-0000-000019000000}" name="FECHA REAL INICIO CONTRATO" dataDxfId="1"/>
    <tableColumn id="11" xr3:uid="{00000000-0010-0000-0000-00000B000000}" name="FECHA DE TERMINACION PLANEADA"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3"/>
  <sheetViews>
    <sheetView showGridLines="0" tabSelected="1" zoomScaleNormal="100" workbookViewId="0">
      <selection activeCell="F14" sqref="F14"/>
    </sheetView>
  </sheetViews>
  <sheetFormatPr baseColWidth="10" defaultRowHeight="15" x14ac:dyDescent="0.25"/>
  <cols>
    <col min="2" max="2" width="2.7109375" customWidth="1"/>
    <col min="3" max="3" width="22.7109375" bestFit="1" customWidth="1"/>
    <col min="4" max="4" width="18.5703125" bestFit="1" customWidth="1"/>
    <col min="6" max="6" width="57.42578125" bestFit="1" customWidth="1"/>
    <col min="7" max="7" width="18.5703125" bestFit="1" customWidth="1"/>
    <col min="8" max="8" width="2.7109375" customWidth="1"/>
  </cols>
  <sheetData>
    <row r="1" spans="2:8" ht="15.75" thickBot="1" x14ac:dyDescent="0.3"/>
    <row r="2" spans="2:8" ht="15.75" thickBot="1" x14ac:dyDescent="0.3">
      <c r="B2" s="4"/>
      <c r="C2" s="5"/>
      <c r="D2" s="5"/>
      <c r="E2" s="5"/>
      <c r="F2" s="5"/>
      <c r="G2" s="5"/>
      <c r="H2" s="6"/>
    </row>
    <row r="3" spans="2:8" ht="48.75" customHeight="1" thickBot="1" x14ac:dyDescent="0.3">
      <c r="B3" s="7"/>
      <c r="D3" s="42" t="s">
        <v>68</v>
      </c>
      <c r="E3" s="43"/>
      <c r="F3" s="43"/>
      <c r="G3" s="44"/>
      <c r="H3" s="8"/>
    </row>
    <row r="4" spans="2:8" x14ac:dyDescent="0.25">
      <c r="B4" s="7"/>
      <c r="H4" s="8"/>
    </row>
    <row r="5" spans="2:8" x14ac:dyDescent="0.25">
      <c r="B5" s="7"/>
      <c r="H5" s="8"/>
    </row>
    <row r="6" spans="2:8" x14ac:dyDescent="0.25">
      <c r="B6" s="7"/>
      <c r="H6" s="8"/>
    </row>
    <row r="7" spans="2:8" x14ac:dyDescent="0.25">
      <c r="B7" s="7"/>
      <c r="H7" s="8"/>
    </row>
    <row r="8" spans="2:8" x14ac:dyDescent="0.25">
      <c r="B8" s="7"/>
      <c r="H8" s="8"/>
    </row>
    <row r="9" spans="2:8" x14ac:dyDescent="0.25">
      <c r="B9" s="7"/>
      <c r="H9" s="8"/>
    </row>
    <row r="10" spans="2:8" x14ac:dyDescent="0.25">
      <c r="B10" s="7"/>
      <c r="H10" s="8"/>
    </row>
    <row r="11" spans="2:8" x14ac:dyDescent="0.25">
      <c r="B11" s="7"/>
      <c r="C11" s="12"/>
      <c r="D11" s="12"/>
      <c r="E11" s="12"/>
      <c r="F11" s="12"/>
      <c r="G11" s="12"/>
      <c r="H11" s="8"/>
    </row>
    <row r="12" spans="2:8" ht="15.75" thickBot="1" x14ac:dyDescent="0.3">
      <c r="B12" s="7"/>
      <c r="H12" s="8"/>
    </row>
    <row r="13" spans="2:8" ht="15.75" thickBot="1" x14ac:dyDescent="0.3">
      <c r="B13" s="7"/>
      <c r="C13" s="13" t="s">
        <v>4</v>
      </c>
      <c r="D13" s="14" t="s">
        <v>3</v>
      </c>
      <c r="F13" s="13" t="s">
        <v>4</v>
      </c>
      <c r="G13" s="14" t="s">
        <v>3</v>
      </c>
      <c r="H13" s="33"/>
    </row>
    <row r="14" spans="2:8" ht="15.75" thickBot="1" x14ac:dyDescent="0.3">
      <c r="B14" s="7"/>
      <c r="C14" s="18" t="s">
        <v>38</v>
      </c>
      <c r="D14" s="36">
        <v>49</v>
      </c>
      <c r="F14" s="18" t="s">
        <v>43</v>
      </c>
      <c r="G14" s="36">
        <v>25</v>
      </c>
      <c r="H14" s="8"/>
    </row>
    <row r="15" spans="2:8" ht="15.75" thickBot="1" x14ac:dyDescent="0.3">
      <c r="B15" s="7"/>
      <c r="C15" s="15" t="s">
        <v>1</v>
      </c>
      <c r="D15" s="38">
        <v>49</v>
      </c>
      <c r="F15" s="18" t="s">
        <v>86</v>
      </c>
      <c r="G15" s="37">
        <v>2</v>
      </c>
      <c r="H15" s="8"/>
    </row>
    <row r="16" spans="2:8" x14ac:dyDescent="0.25">
      <c r="B16" s="7"/>
      <c r="E16" s="34">
        <f>GETPIVOTDATA("VIGENCIA",$C$13)</f>
        <v>49</v>
      </c>
      <c r="F16" s="18" t="s">
        <v>45</v>
      </c>
      <c r="G16" s="37">
        <v>17</v>
      </c>
      <c r="H16" s="8"/>
    </row>
    <row r="17" spans="2:8" ht="15.75" thickBot="1" x14ac:dyDescent="0.3">
      <c r="B17" s="7"/>
      <c r="F17" s="18" t="s">
        <v>223</v>
      </c>
      <c r="G17" s="37">
        <v>5</v>
      </c>
      <c r="H17" s="8"/>
    </row>
    <row r="18" spans="2:8" ht="15.75" thickBot="1" x14ac:dyDescent="0.3">
      <c r="B18" s="7"/>
      <c r="C18" s="31"/>
      <c r="D18" s="32"/>
      <c r="F18" s="15" t="s">
        <v>1</v>
      </c>
      <c r="G18" s="38">
        <v>49</v>
      </c>
      <c r="H18" s="8"/>
    </row>
    <row r="19" spans="2:8" ht="15.75" thickBot="1" x14ac:dyDescent="0.3">
      <c r="B19" s="7"/>
      <c r="H19" s="8"/>
    </row>
    <row r="20" spans="2:8" ht="15.75" thickBot="1" x14ac:dyDescent="0.3">
      <c r="B20" s="7"/>
      <c r="C20" s="13" t="s">
        <v>28</v>
      </c>
      <c r="D20" s="14" t="s">
        <v>3</v>
      </c>
      <c r="F20" s="13" t="s">
        <v>0</v>
      </c>
      <c r="G20" s="16" t="s">
        <v>3</v>
      </c>
      <c r="H20" s="8"/>
    </row>
    <row r="21" spans="2:8" x14ac:dyDescent="0.25">
      <c r="B21" s="7"/>
      <c r="C21" s="18" t="s">
        <v>27</v>
      </c>
      <c r="D21" s="36">
        <v>43</v>
      </c>
      <c r="F21" s="39" t="s">
        <v>192</v>
      </c>
      <c r="G21" s="40">
        <v>1</v>
      </c>
      <c r="H21" s="8"/>
    </row>
    <row r="22" spans="2:8" x14ac:dyDescent="0.25">
      <c r="B22" s="7"/>
      <c r="C22" s="18" t="s">
        <v>195</v>
      </c>
      <c r="D22" s="37">
        <v>1</v>
      </c>
      <c r="F22" s="39" t="s">
        <v>217</v>
      </c>
      <c r="G22" s="41">
        <v>1</v>
      </c>
      <c r="H22" s="8"/>
    </row>
    <row r="23" spans="2:8" ht="15.75" thickBot="1" x14ac:dyDescent="0.3">
      <c r="B23" s="7"/>
      <c r="C23" s="18" t="s">
        <v>226</v>
      </c>
      <c r="D23" s="37">
        <v>5</v>
      </c>
      <c r="F23" s="39" t="s">
        <v>42</v>
      </c>
      <c r="G23" s="41">
        <v>7</v>
      </c>
      <c r="H23" s="8"/>
    </row>
    <row r="24" spans="2:8" ht="15.75" thickBot="1" x14ac:dyDescent="0.3">
      <c r="B24" s="7"/>
      <c r="C24" s="15" t="s">
        <v>1</v>
      </c>
      <c r="D24" s="38">
        <v>49</v>
      </c>
      <c r="F24" s="39" t="s">
        <v>60</v>
      </c>
      <c r="G24" s="41">
        <v>2</v>
      </c>
      <c r="H24" s="8"/>
    </row>
    <row r="25" spans="2:8" ht="15.75" thickBot="1" x14ac:dyDescent="0.3">
      <c r="B25" s="7"/>
      <c r="F25" s="39" t="s">
        <v>61</v>
      </c>
      <c r="G25" s="41">
        <v>4</v>
      </c>
      <c r="H25" s="8"/>
    </row>
    <row r="26" spans="2:8" ht="15.75" thickBot="1" x14ac:dyDescent="0.3">
      <c r="B26" s="7"/>
      <c r="C26" s="13" t="s">
        <v>37</v>
      </c>
      <c r="D26" s="14" t="s">
        <v>3</v>
      </c>
      <c r="F26" s="39" t="s">
        <v>41</v>
      </c>
      <c r="G26" s="41">
        <v>4</v>
      </c>
      <c r="H26" s="8"/>
    </row>
    <row r="27" spans="2:8" x14ac:dyDescent="0.25">
      <c r="B27" s="7"/>
      <c r="C27" s="17" t="s">
        <v>6</v>
      </c>
      <c r="D27" s="36">
        <v>25</v>
      </c>
      <c r="F27" s="39" t="s">
        <v>85</v>
      </c>
      <c r="G27" s="41">
        <v>2</v>
      </c>
      <c r="H27" s="8"/>
    </row>
    <row r="28" spans="2:8" ht="15.75" thickBot="1" x14ac:dyDescent="0.3">
      <c r="B28" s="7"/>
      <c r="C28" s="17" t="s">
        <v>5</v>
      </c>
      <c r="D28" s="37">
        <v>24</v>
      </c>
      <c r="F28" s="39" t="s">
        <v>221</v>
      </c>
      <c r="G28" s="41">
        <v>5</v>
      </c>
      <c r="H28" s="8"/>
    </row>
    <row r="29" spans="2:8" ht="15.75" thickBot="1" x14ac:dyDescent="0.3">
      <c r="B29" s="7"/>
      <c r="C29" s="15" t="s">
        <v>1</v>
      </c>
      <c r="D29" s="38">
        <v>49</v>
      </c>
      <c r="F29" s="39" t="s">
        <v>52</v>
      </c>
      <c r="G29" s="41">
        <v>23</v>
      </c>
      <c r="H29" s="8"/>
    </row>
    <row r="30" spans="2:8" ht="15.75" thickBot="1" x14ac:dyDescent="0.3">
      <c r="B30" s="7"/>
      <c r="C30" s="31"/>
      <c r="D30" s="32"/>
      <c r="F30" s="15" t="s">
        <v>1</v>
      </c>
      <c r="G30" s="38">
        <v>49</v>
      </c>
      <c r="H30" s="8"/>
    </row>
    <row r="31" spans="2:8" ht="15.75" thickBot="1" x14ac:dyDescent="0.3">
      <c r="B31" s="9"/>
      <c r="C31" s="10"/>
      <c r="D31" s="10"/>
      <c r="E31" s="10"/>
      <c r="F31" s="10"/>
      <c r="G31" s="10"/>
      <c r="H31" s="11"/>
    </row>
    <row r="33" ht="15.75" thickBot="1" x14ac:dyDescent="0.3"/>
    <row r="132" ht="15.75" thickBot="1" x14ac:dyDescent="0.3"/>
    <row r="133" ht="15.75" thickBot="1" x14ac:dyDescent="0.3"/>
  </sheetData>
  <sheetProtection sheet="1" autoFilter="0"/>
  <mergeCells count="1">
    <mergeCell ref="D3:G3"/>
  </mergeCells>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56"/>
  <sheetViews>
    <sheetView showGridLines="0" topLeftCell="B1" zoomScale="90" zoomScaleNormal="90" workbookViewId="0">
      <pane ySplit="7" topLeftCell="A8" activePane="bottomLeft" state="frozen"/>
      <selection pane="bottomLeft" activeCell="B2" sqref="B2"/>
    </sheetView>
  </sheetViews>
  <sheetFormatPr baseColWidth="10" defaultRowHeight="15" x14ac:dyDescent="0.25"/>
  <cols>
    <col min="1" max="1" width="2.7109375" customWidth="1"/>
    <col min="2" max="3" width="16.140625" customWidth="1"/>
    <col min="4" max="4" width="15" customWidth="1"/>
    <col min="5" max="5" width="16.7109375" customWidth="1"/>
    <col min="6" max="6" width="22.5703125" customWidth="1"/>
    <col min="7" max="7" width="30.42578125" customWidth="1"/>
    <col min="9" max="9" width="14.140625" customWidth="1"/>
    <col min="12" max="12" width="17.140625" customWidth="1"/>
    <col min="13" max="13" width="16.42578125" customWidth="1"/>
    <col min="14" max="14" width="19.42578125" customWidth="1"/>
    <col min="15" max="15" width="17" customWidth="1"/>
    <col min="16" max="16" width="40" customWidth="1"/>
    <col min="17" max="17" width="18.5703125" bestFit="1" customWidth="1"/>
    <col min="23" max="23" width="15" customWidth="1"/>
    <col min="24" max="24" width="14" customWidth="1"/>
    <col min="25" max="25" width="14.85546875" customWidth="1"/>
  </cols>
  <sheetData>
    <row r="2" spans="2:25" ht="41.25" customHeight="1" x14ac:dyDescent="0.25">
      <c r="B2" s="30" t="s">
        <v>68</v>
      </c>
      <c r="C2" s="30"/>
      <c r="D2" s="30"/>
      <c r="E2" s="30"/>
      <c r="F2" s="30"/>
      <c r="G2" s="30"/>
      <c r="H2" s="30"/>
      <c r="I2" s="30"/>
      <c r="J2" s="30"/>
      <c r="K2" s="30"/>
      <c r="L2" s="30"/>
      <c r="M2" s="30"/>
      <c r="N2" s="30"/>
      <c r="O2" s="30"/>
      <c r="P2" s="30"/>
      <c r="Q2" s="30"/>
      <c r="R2" s="30"/>
      <c r="S2" s="30"/>
      <c r="T2" s="30"/>
      <c r="U2" s="30"/>
      <c r="V2" s="30"/>
      <c r="W2" s="30"/>
      <c r="X2" s="30"/>
      <c r="Y2" s="30"/>
    </row>
    <row r="3" spans="2:25" x14ac:dyDescent="0.25">
      <c r="B3" s="3" t="s">
        <v>2</v>
      </c>
      <c r="C3" s="3"/>
    </row>
    <row r="4" spans="2:25" x14ac:dyDescent="0.25">
      <c r="B4" s="2" t="s">
        <v>67</v>
      </c>
      <c r="C4" s="2"/>
    </row>
    <row r="5" spans="2:25" ht="15.75" thickBot="1" x14ac:dyDescent="0.3">
      <c r="B5" s="2"/>
      <c r="C5" s="2"/>
    </row>
    <row r="6" spans="2:25" ht="18.75" customHeight="1" x14ac:dyDescent="0.2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60.75" thickBot="1" x14ac:dyDescent="0.3">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27" t="s">
        <v>18</v>
      </c>
      <c r="R7" s="27" t="s">
        <v>19</v>
      </c>
      <c r="S7" s="27" t="s">
        <v>20</v>
      </c>
      <c r="T7" s="27" t="s">
        <v>21</v>
      </c>
      <c r="U7" s="28" t="s">
        <v>22</v>
      </c>
      <c r="V7" s="27" t="s">
        <v>23</v>
      </c>
      <c r="W7" s="27" t="s">
        <v>24</v>
      </c>
      <c r="X7" s="27" t="s">
        <v>25</v>
      </c>
      <c r="Y7" s="27" t="s">
        <v>26</v>
      </c>
    </row>
    <row r="8" spans="2:25" x14ac:dyDescent="0.25">
      <c r="B8">
        <v>2024</v>
      </c>
      <c r="C8">
        <v>240628</v>
      </c>
      <c r="D8" t="s">
        <v>38</v>
      </c>
      <c r="E8" s="35" t="s">
        <v>69</v>
      </c>
      <c r="F8" t="s">
        <v>70</v>
      </c>
      <c r="G8" t="s">
        <v>61</v>
      </c>
      <c r="H8" t="s">
        <v>44</v>
      </c>
      <c r="I8" t="s">
        <v>43</v>
      </c>
      <c r="J8" t="s">
        <v>71</v>
      </c>
      <c r="K8" s="35" t="s">
        <v>72</v>
      </c>
      <c r="L8" t="s">
        <v>27</v>
      </c>
      <c r="M8" s="35" t="s">
        <v>235</v>
      </c>
      <c r="N8" s="35" t="s">
        <v>6</v>
      </c>
      <c r="O8" s="35">
        <v>900418656</v>
      </c>
      <c r="P8" s="35" t="s">
        <v>66</v>
      </c>
      <c r="Q8" s="29">
        <v>508301410</v>
      </c>
      <c r="R8" t="s">
        <v>34</v>
      </c>
      <c r="S8" t="s">
        <v>35</v>
      </c>
      <c r="T8" s="35" t="s">
        <v>49</v>
      </c>
      <c r="U8" t="s">
        <v>39</v>
      </c>
      <c r="V8" s="1">
        <v>45481</v>
      </c>
      <c r="W8" s="1">
        <v>45483</v>
      </c>
      <c r="X8" s="1">
        <v>45483</v>
      </c>
      <c r="Y8" s="1">
        <v>45848</v>
      </c>
    </row>
    <row r="9" spans="2:25" x14ac:dyDescent="0.25">
      <c r="B9">
        <v>2024</v>
      </c>
      <c r="C9">
        <v>240631</v>
      </c>
      <c r="D9" t="s">
        <v>38</v>
      </c>
      <c r="E9" s="35" t="s">
        <v>73</v>
      </c>
      <c r="F9" t="s">
        <v>74</v>
      </c>
      <c r="G9" t="s">
        <v>52</v>
      </c>
      <c r="H9" t="s">
        <v>53</v>
      </c>
      <c r="I9" t="s">
        <v>43</v>
      </c>
      <c r="J9" t="s">
        <v>75</v>
      </c>
      <c r="K9" s="35" t="s">
        <v>76</v>
      </c>
      <c r="L9" t="s">
        <v>27</v>
      </c>
      <c r="M9" s="35" t="s">
        <v>33</v>
      </c>
      <c r="N9" s="35" t="s">
        <v>5</v>
      </c>
      <c r="O9" s="35">
        <v>1014193785</v>
      </c>
      <c r="P9" s="35" t="s">
        <v>236</v>
      </c>
      <c r="Q9" s="29">
        <v>38733333</v>
      </c>
      <c r="R9" s="35" t="s">
        <v>34</v>
      </c>
      <c r="S9" s="35" t="s">
        <v>35</v>
      </c>
      <c r="T9" s="35" t="s">
        <v>285</v>
      </c>
      <c r="U9" s="35" t="s">
        <v>39</v>
      </c>
      <c r="V9" s="1">
        <v>45483</v>
      </c>
      <c r="W9" s="1">
        <v>45484</v>
      </c>
      <c r="X9" s="1">
        <v>45484</v>
      </c>
      <c r="Y9" s="1">
        <v>45653</v>
      </c>
    </row>
    <row r="10" spans="2:25" x14ac:dyDescent="0.25">
      <c r="B10">
        <v>2024</v>
      </c>
      <c r="C10">
        <v>240629</v>
      </c>
      <c r="D10" t="s">
        <v>38</v>
      </c>
      <c r="E10" s="35" t="s">
        <v>77</v>
      </c>
      <c r="F10" t="s">
        <v>78</v>
      </c>
      <c r="G10" t="s">
        <v>42</v>
      </c>
      <c r="H10" t="s">
        <v>44</v>
      </c>
      <c r="I10" t="s">
        <v>45</v>
      </c>
      <c r="J10" t="s">
        <v>46</v>
      </c>
      <c r="K10" s="35" t="s">
        <v>79</v>
      </c>
      <c r="L10" t="s">
        <v>27</v>
      </c>
      <c r="M10" s="35" t="s">
        <v>33</v>
      </c>
      <c r="N10" s="35" t="s">
        <v>6</v>
      </c>
      <c r="O10" s="35">
        <v>830124848</v>
      </c>
      <c r="P10" s="35" t="s">
        <v>237</v>
      </c>
      <c r="Q10" s="29">
        <v>40000000</v>
      </c>
      <c r="R10" s="35" t="s">
        <v>34</v>
      </c>
      <c r="S10" s="35" t="s">
        <v>35</v>
      </c>
      <c r="T10" s="35" t="s">
        <v>40</v>
      </c>
      <c r="U10" s="35" t="s">
        <v>39</v>
      </c>
      <c r="V10" s="1">
        <v>45482</v>
      </c>
      <c r="W10" s="1">
        <v>45489</v>
      </c>
      <c r="X10" s="1">
        <v>0</v>
      </c>
      <c r="Y10" s="1">
        <v>0</v>
      </c>
    </row>
    <row r="11" spans="2:25" x14ac:dyDescent="0.25">
      <c r="B11">
        <v>2024</v>
      </c>
      <c r="C11">
        <v>240623</v>
      </c>
      <c r="D11" t="s">
        <v>38</v>
      </c>
      <c r="E11" s="35" t="s">
        <v>80</v>
      </c>
      <c r="F11" t="s">
        <v>81</v>
      </c>
      <c r="G11" t="s">
        <v>41</v>
      </c>
      <c r="H11" t="s">
        <v>59</v>
      </c>
      <c r="I11" t="s">
        <v>43</v>
      </c>
      <c r="J11" t="s">
        <v>47</v>
      </c>
      <c r="K11" s="35" t="s">
        <v>82</v>
      </c>
      <c r="L11" t="s">
        <v>27</v>
      </c>
      <c r="M11" s="35" t="s">
        <v>33</v>
      </c>
      <c r="N11" s="35" t="s">
        <v>6</v>
      </c>
      <c r="O11" s="35">
        <v>899999063</v>
      </c>
      <c r="P11" s="35" t="s">
        <v>238</v>
      </c>
      <c r="Q11" s="29">
        <v>327640000</v>
      </c>
      <c r="R11" s="35" t="s">
        <v>34</v>
      </c>
      <c r="S11" s="35" t="s">
        <v>35</v>
      </c>
      <c r="T11" s="35" t="s">
        <v>40</v>
      </c>
      <c r="U11" s="35" t="s">
        <v>39</v>
      </c>
      <c r="V11" s="1">
        <v>45475</v>
      </c>
      <c r="W11" s="1">
        <v>45484</v>
      </c>
      <c r="X11" s="1">
        <v>45488</v>
      </c>
      <c r="Y11" s="1">
        <v>45657</v>
      </c>
    </row>
    <row r="12" spans="2:25" x14ac:dyDescent="0.25">
      <c r="B12">
        <v>2024</v>
      </c>
      <c r="C12">
        <v>240622</v>
      </c>
      <c r="D12" t="s">
        <v>38</v>
      </c>
      <c r="E12" s="35" t="s">
        <v>83</v>
      </c>
      <c r="F12" t="s">
        <v>84</v>
      </c>
      <c r="G12" t="s">
        <v>85</v>
      </c>
      <c r="H12" t="s">
        <v>44</v>
      </c>
      <c r="I12" t="s">
        <v>86</v>
      </c>
      <c r="J12" t="s">
        <v>87</v>
      </c>
      <c r="K12" s="35" t="s">
        <v>88</v>
      </c>
      <c r="L12" t="s">
        <v>27</v>
      </c>
      <c r="M12" s="35" t="s">
        <v>48</v>
      </c>
      <c r="N12" s="35" t="s">
        <v>6</v>
      </c>
      <c r="O12" s="35">
        <v>830039674</v>
      </c>
      <c r="P12" s="35" t="s">
        <v>239</v>
      </c>
      <c r="Q12" s="29">
        <v>62641977</v>
      </c>
      <c r="R12" s="35" t="s">
        <v>34</v>
      </c>
      <c r="S12" s="35" t="s">
        <v>35</v>
      </c>
      <c r="T12" s="35" t="s">
        <v>286</v>
      </c>
      <c r="U12" s="35" t="s">
        <v>39</v>
      </c>
      <c r="V12" s="1">
        <v>45475</v>
      </c>
      <c r="W12" s="1">
        <v>45477</v>
      </c>
      <c r="X12" s="1">
        <v>45488</v>
      </c>
      <c r="Y12" s="1">
        <v>45853</v>
      </c>
    </row>
    <row r="13" spans="2:25" x14ac:dyDescent="0.25">
      <c r="B13">
        <v>2024</v>
      </c>
      <c r="C13">
        <v>240637</v>
      </c>
      <c r="D13" t="s">
        <v>38</v>
      </c>
      <c r="E13" s="35" t="s">
        <v>89</v>
      </c>
      <c r="F13" t="s">
        <v>90</v>
      </c>
      <c r="G13" t="s">
        <v>52</v>
      </c>
      <c r="H13" t="s">
        <v>53</v>
      </c>
      <c r="I13" t="s">
        <v>43</v>
      </c>
      <c r="J13" t="s">
        <v>91</v>
      </c>
      <c r="K13" s="35" t="s">
        <v>92</v>
      </c>
      <c r="L13" t="s">
        <v>27</v>
      </c>
      <c r="M13" s="35" t="s">
        <v>33</v>
      </c>
      <c r="N13" s="35" t="s">
        <v>5</v>
      </c>
      <c r="O13" s="35">
        <v>52020529</v>
      </c>
      <c r="P13" s="35" t="s">
        <v>240</v>
      </c>
      <c r="Q13" s="29">
        <v>56400000</v>
      </c>
      <c r="R13" s="35" t="s">
        <v>34</v>
      </c>
      <c r="S13" s="35" t="s">
        <v>35</v>
      </c>
      <c r="T13" s="35" t="s">
        <v>40</v>
      </c>
      <c r="U13" s="35" t="s">
        <v>39</v>
      </c>
      <c r="V13" s="1">
        <v>45491</v>
      </c>
      <c r="W13" s="1">
        <v>45492</v>
      </c>
      <c r="X13" s="1">
        <v>45492</v>
      </c>
      <c r="Y13" s="1">
        <v>45657</v>
      </c>
    </row>
    <row r="14" spans="2:25" x14ac:dyDescent="0.25">
      <c r="B14">
        <v>2024</v>
      </c>
      <c r="C14">
        <v>240633</v>
      </c>
      <c r="D14" t="s">
        <v>38</v>
      </c>
      <c r="E14" s="35" t="s">
        <v>93</v>
      </c>
      <c r="F14" t="s">
        <v>94</v>
      </c>
      <c r="G14" t="s">
        <v>52</v>
      </c>
      <c r="H14" t="s">
        <v>53</v>
      </c>
      <c r="I14" t="s">
        <v>45</v>
      </c>
      <c r="J14" t="s">
        <v>46</v>
      </c>
      <c r="K14" s="35" t="s">
        <v>95</v>
      </c>
      <c r="L14" t="s">
        <v>27</v>
      </c>
      <c r="M14" s="35" t="s">
        <v>33</v>
      </c>
      <c r="N14" s="35" t="s">
        <v>5</v>
      </c>
      <c r="O14" s="35">
        <v>1015397054</v>
      </c>
      <c r="P14" s="35" t="s">
        <v>241</v>
      </c>
      <c r="Q14" s="29">
        <v>26400000</v>
      </c>
      <c r="R14" s="35" t="s">
        <v>34</v>
      </c>
      <c r="S14" s="35" t="s">
        <v>35</v>
      </c>
      <c r="T14" s="35" t="s">
        <v>40</v>
      </c>
      <c r="U14" s="35" t="s">
        <v>39</v>
      </c>
      <c r="V14" s="1">
        <v>45489</v>
      </c>
      <c r="W14" s="1">
        <v>45491</v>
      </c>
      <c r="X14" s="1">
        <v>45491</v>
      </c>
      <c r="Y14" s="1">
        <v>45657</v>
      </c>
    </row>
    <row r="15" spans="2:25" x14ac:dyDescent="0.25">
      <c r="B15">
        <v>2024</v>
      </c>
      <c r="C15">
        <v>240627</v>
      </c>
      <c r="D15" t="s">
        <v>38</v>
      </c>
      <c r="E15" s="35" t="s">
        <v>96</v>
      </c>
      <c r="F15" t="s">
        <v>97</v>
      </c>
      <c r="G15" t="s">
        <v>41</v>
      </c>
      <c r="H15" t="s">
        <v>44</v>
      </c>
      <c r="I15" t="s">
        <v>45</v>
      </c>
      <c r="J15" t="s">
        <v>46</v>
      </c>
      <c r="K15" s="35" t="s">
        <v>98</v>
      </c>
      <c r="L15" t="s">
        <v>27</v>
      </c>
      <c r="M15" s="35" t="s">
        <v>33</v>
      </c>
      <c r="N15" s="35" t="s">
        <v>6</v>
      </c>
      <c r="O15" s="35">
        <v>860025639</v>
      </c>
      <c r="P15" s="35" t="s">
        <v>242</v>
      </c>
      <c r="Q15" s="29">
        <v>25296310</v>
      </c>
      <c r="R15" s="35" t="s">
        <v>34</v>
      </c>
      <c r="S15" s="35" t="s">
        <v>35</v>
      </c>
      <c r="T15" s="35" t="s">
        <v>40</v>
      </c>
      <c r="U15" s="35" t="s">
        <v>39</v>
      </c>
      <c r="V15" s="1">
        <v>45484</v>
      </c>
      <c r="W15" s="1">
        <v>45491</v>
      </c>
      <c r="X15" s="1">
        <v>45491</v>
      </c>
      <c r="Y15" s="1">
        <v>45675</v>
      </c>
    </row>
    <row r="16" spans="2:25" x14ac:dyDescent="0.25">
      <c r="B16">
        <v>2024</v>
      </c>
      <c r="C16">
        <v>240639</v>
      </c>
      <c r="D16" t="s">
        <v>38</v>
      </c>
      <c r="E16" s="35" t="s">
        <v>99</v>
      </c>
      <c r="F16" t="s">
        <v>100</v>
      </c>
      <c r="G16" t="s">
        <v>42</v>
      </c>
      <c r="H16" t="s">
        <v>44</v>
      </c>
      <c r="I16" t="s">
        <v>45</v>
      </c>
      <c r="J16" t="s">
        <v>46</v>
      </c>
      <c r="K16" s="35" t="s">
        <v>101</v>
      </c>
      <c r="L16" t="s">
        <v>27</v>
      </c>
      <c r="M16" s="35" t="s">
        <v>33</v>
      </c>
      <c r="N16" s="35" t="s">
        <v>6</v>
      </c>
      <c r="O16" s="35">
        <v>805021222</v>
      </c>
      <c r="P16" s="35" t="s">
        <v>243</v>
      </c>
      <c r="Q16" s="29">
        <v>9880000</v>
      </c>
      <c r="R16" s="35" t="s">
        <v>34</v>
      </c>
      <c r="S16" s="35" t="s">
        <v>35</v>
      </c>
      <c r="T16" s="35" t="s">
        <v>50</v>
      </c>
      <c r="U16" s="35" t="s">
        <v>39</v>
      </c>
      <c r="V16" s="1">
        <v>45492</v>
      </c>
      <c r="W16" s="1">
        <v>0</v>
      </c>
      <c r="X16" s="1">
        <v>0</v>
      </c>
      <c r="Y16" s="1">
        <v>0</v>
      </c>
    </row>
    <row r="17" spans="2:25" x14ac:dyDescent="0.25">
      <c r="B17">
        <v>2024</v>
      </c>
      <c r="C17">
        <v>240635</v>
      </c>
      <c r="D17" t="s">
        <v>38</v>
      </c>
      <c r="E17" s="35" t="s">
        <v>102</v>
      </c>
      <c r="F17" t="s">
        <v>103</v>
      </c>
      <c r="G17" t="s">
        <v>42</v>
      </c>
      <c r="H17" t="s">
        <v>44</v>
      </c>
      <c r="I17" t="s">
        <v>45</v>
      </c>
      <c r="J17" t="s">
        <v>46</v>
      </c>
      <c r="K17" s="35" t="s">
        <v>104</v>
      </c>
      <c r="L17" t="s">
        <v>27</v>
      </c>
      <c r="M17" s="35" t="s">
        <v>33</v>
      </c>
      <c r="N17" s="35" t="s">
        <v>6</v>
      </c>
      <c r="O17" s="35">
        <v>900556510</v>
      </c>
      <c r="P17" s="35" t="s">
        <v>244</v>
      </c>
      <c r="Q17" s="29">
        <v>13161843</v>
      </c>
      <c r="R17" s="35" t="s">
        <v>34</v>
      </c>
      <c r="S17" s="35" t="s">
        <v>35</v>
      </c>
      <c r="T17" s="35" t="s">
        <v>287</v>
      </c>
      <c r="U17" s="35" t="s">
        <v>39</v>
      </c>
      <c r="V17" s="1">
        <v>45490</v>
      </c>
      <c r="W17" s="1">
        <v>45495</v>
      </c>
      <c r="X17" s="1">
        <v>0</v>
      </c>
      <c r="Y17" s="1">
        <v>0</v>
      </c>
    </row>
    <row r="18" spans="2:25" x14ac:dyDescent="0.25">
      <c r="B18">
        <v>2024</v>
      </c>
      <c r="C18">
        <v>240648</v>
      </c>
      <c r="D18" t="s">
        <v>38</v>
      </c>
      <c r="E18" s="35" t="s">
        <v>105</v>
      </c>
      <c r="F18" t="s">
        <v>106</v>
      </c>
      <c r="G18" t="s">
        <v>52</v>
      </c>
      <c r="H18" t="s">
        <v>53</v>
      </c>
      <c r="I18" t="s">
        <v>43</v>
      </c>
      <c r="J18" t="s">
        <v>107</v>
      </c>
      <c r="K18" s="35" t="s">
        <v>108</v>
      </c>
      <c r="L18" t="s">
        <v>27</v>
      </c>
      <c r="M18" s="35" t="s">
        <v>33</v>
      </c>
      <c r="N18" s="35" t="s">
        <v>5</v>
      </c>
      <c r="O18" s="35">
        <v>80818926</v>
      </c>
      <c r="P18" s="35" t="s">
        <v>245</v>
      </c>
      <c r="Q18" s="29">
        <v>67200000</v>
      </c>
      <c r="R18" s="35" t="s">
        <v>34</v>
      </c>
      <c r="S18" s="35" t="s">
        <v>35</v>
      </c>
      <c r="T18" s="35" t="s">
        <v>40</v>
      </c>
      <c r="U18" s="35" t="s">
        <v>39</v>
      </c>
      <c r="V18" s="1">
        <v>45495</v>
      </c>
      <c r="W18" s="1">
        <v>45496</v>
      </c>
      <c r="X18" s="1">
        <v>45496</v>
      </c>
      <c r="Y18" s="1">
        <v>45657</v>
      </c>
    </row>
    <row r="19" spans="2:25" x14ac:dyDescent="0.25">
      <c r="B19">
        <v>2024</v>
      </c>
      <c r="C19">
        <v>240625</v>
      </c>
      <c r="D19" t="s">
        <v>38</v>
      </c>
      <c r="E19" s="35" t="s">
        <v>109</v>
      </c>
      <c r="F19" t="s">
        <v>110</v>
      </c>
      <c r="G19" t="s">
        <v>52</v>
      </c>
      <c r="H19" t="s">
        <v>53</v>
      </c>
      <c r="I19" t="s">
        <v>43</v>
      </c>
      <c r="J19" t="s">
        <v>91</v>
      </c>
      <c r="K19" s="35" t="s">
        <v>111</v>
      </c>
      <c r="L19" t="s">
        <v>27</v>
      </c>
      <c r="M19" s="35" t="s">
        <v>33</v>
      </c>
      <c r="N19" s="35" t="s">
        <v>5</v>
      </c>
      <c r="O19" s="35">
        <v>52473649</v>
      </c>
      <c r="P19" s="35" t="s">
        <v>246</v>
      </c>
      <c r="Q19" s="29">
        <v>56400000</v>
      </c>
      <c r="R19" s="35" t="s">
        <v>34</v>
      </c>
      <c r="S19" s="35" t="s">
        <v>35</v>
      </c>
      <c r="T19" s="35" t="s">
        <v>40</v>
      </c>
      <c r="U19" s="35" t="s">
        <v>39</v>
      </c>
      <c r="V19" s="1">
        <v>45481</v>
      </c>
      <c r="W19" s="1">
        <v>45482</v>
      </c>
      <c r="X19" s="1">
        <v>45484</v>
      </c>
      <c r="Y19" s="1">
        <v>45657</v>
      </c>
    </row>
    <row r="20" spans="2:25" x14ac:dyDescent="0.25">
      <c r="B20">
        <v>2024</v>
      </c>
      <c r="C20">
        <v>240641</v>
      </c>
      <c r="D20" t="s">
        <v>38</v>
      </c>
      <c r="E20" s="35" t="s">
        <v>112</v>
      </c>
      <c r="F20" t="s">
        <v>113</v>
      </c>
      <c r="G20" t="s">
        <v>60</v>
      </c>
      <c r="H20" t="s">
        <v>114</v>
      </c>
      <c r="I20" t="s">
        <v>45</v>
      </c>
      <c r="J20" t="s">
        <v>46</v>
      </c>
      <c r="K20" s="35" t="s">
        <v>115</v>
      </c>
      <c r="L20" t="s">
        <v>27</v>
      </c>
      <c r="M20" s="35" t="s">
        <v>247</v>
      </c>
      <c r="N20" s="35" t="s">
        <v>6</v>
      </c>
      <c r="O20" s="35">
        <v>830102887</v>
      </c>
      <c r="P20" s="35" t="s">
        <v>248</v>
      </c>
      <c r="Q20" s="29">
        <v>841000000</v>
      </c>
      <c r="R20" s="35" t="s">
        <v>34</v>
      </c>
      <c r="S20" s="35" t="s">
        <v>35</v>
      </c>
      <c r="T20" s="35" t="s">
        <v>40</v>
      </c>
      <c r="U20" s="35" t="s">
        <v>39</v>
      </c>
      <c r="V20" s="1">
        <v>45491</v>
      </c>
      <c r="W20" s="1">
        <v>45497</v>
      </c>
      <c r="X20" s="1">
        <v>45497</v>
      </c>
      <c r="Y20" s="1">
        <v>45681</v>
      </c>
    </row>
    <row r="21" spans="2:25" x14ac:dyDescent="0.25">
      <c r="B21">
        <v>2024</v>
      </c>
      <c r="C21">
        <v>240638</v>
      </c>
      <c r="D21" t="s">
        <v>38</v>
      </c>
      <c r="E21" s="35" t="s">
        <v>116</v>
      </c>
      <c r="F21" t="s">
        <v>117</v>
      </c>
      <c r="G21" t="s">
        <v>52</v>
      </c>
      <c r="H21" t="s">
        <v>53</v>
      </c>
      <c r="I21" t="s">
        <v>45</v>
      </c>
      <c r="J21" t="s">
        <v>46</v>
      </c>
      <c r="K21" s="35" t="s">
        <v>118</v>
      </c>
      <c r="L21" t="s">
        <v>27</v>
      </c>
      <c r="M21" s="35" t="s">
        <v>33</v>
      </c>
      <c r="N21" s="35" t="s">
        <v>5</v>
      </c>
      <c r="O21" s="35">
        <v>51967862</v>
      </c>
      <c r="P21" s="35" t="s">
        <v>249</v>
      </c>
      <c r="Q21" s="29">
        <v>26400000</v>
      </c>
      <c r="R21" s="35" t="s">
        <v>34</v>
      </c>
      <c r="S21" s="35" t="s">
        <v>35</v>
      </c>
      <c r="T21" s="35" t="s">
        <v>40</v>
      </c>
      <c r="U21" s="35" t="s">
        <v>39</v>
      </c>
      <c r="V21" s="1">
        <v>45490</v>
      </c>
      <c r="W21" s="1">
        <v>45495</v>
      </c>
      <c r="X21" s="1">
        <v>45495</v>
      </c>
      <c r="Y21" s="1">
        <v>45657</v>
      </c>
    </row>
    <row r="22" spans="2:25" x14ac:dyDescent="0.25">
      <c r="B22">
        <v>2024</v>
      </c>
      <c r="C22">
        <v>240621</v>
      </c>
      <c r="D22" t="s">
        <v>38</v>
      </c>
      <c r="E22" s="35" t="s">
        <v>57</v>
      </c>
      <c r="F22" t="s">
        <v>58</v>
      </c>
      <c r="G22" t="s">
        <v>52</v>
      </c>
      <c r="H22" t="s">
        <v>53</v>
      </c>
      <c r="I22" t="s">
        <v>43</v>
      </c>
      <c r="J22" t="s">
        <v>63</v>
      </c>
      <c r="K22" s="35" t="s">
        <v>64</v>
      </c>
      <c r="L22" t="s">
        <v>27</v>
      </c>
      <c r="M22" s="35" t="s">
        <v>33</v>
      </c>
      <c r="N22" s="35" t="s">
        <v>5</v>
      </c>
      <c r="O22" s="35">
        <v>1032438961</v>
      </c>
      <c r="P22" s="35" t="s">
        <v>250</v>
      </c>
      <c r="Q22" s="29">
        <v>26400000</v>
      </c>
      <c r="R22" s="35" t="s">
        <v>34</v>
      </c>
      <c r="S22" s="35" t="s">
        <v>35</v>
      </c>
      <c r="T22" s="35" t="s">
        <v>40</v>
      </c>
      <c r="U22" s="35" t="s">
        <v>39</v>
      </c>
      <c r="V22" s="1">
        <v>45477</v>
      </c>
      <c r="W22" s="1">
        <v>45481</v>
      </c>
      <c r="X22" s="1">
        <v>45482</v>
      </c>
      <c r="Y22" s="1">
        <v>45657</v>
      </c>
    </row>
    <row r="23" spans="2:25" x14ac:dyDescent="0.25">
      <c r="B23">
        <v>2024</v>
      </c>
      <c r="C23">
        <v>240626</v>
      </c>
      <c r="D23" t="s">
        <v>38</v>
      </c>
      <c r="E23" s="35" t="s">
        <v>119</v>
      </c>
      <c r="F23" t="s">
        <v>120</v>
      </c>
      <c r="G23" t="s">
        <v>42</v>
      </c>
      <c r="H23" t="s">
        <v>44</v>
      </c>
      <c r="I23" t="s">
        <v>43</v>
      </c>
      <c r="J23" t="s">
        <v>47</v>
      </c>
      <c r="K23" s="35" t="s">
        <v>121</v>
      </c>
      <c r="L23" t="s">
        <v>27</v>
      </c>
      <c r="M23" s="35" t="s">
        <v>251</v>
      </c>
      <c r="N23" s="35" t="s">
        <v>5</v>
      </c>
      <c r="O23" s="35">
        <v>91181267</v>
      </c>
      <c r="P23" s="35" t="s">
        <v>252</v>
      </c>
      <c r="Q23" s="29">
        <v>10037265</v>
      </c>
      <c r="R23" s="35" t="s">
        <v>34</v>
      </c>
      <c r="S23" s="35" t="s">
        <v>35</v>
      </c>
      <c r="T23" s="35" t="s">
        <v>56</v>
      </c>
      <c r="U23" s="35" t="s">
        <v>39</v>
      </c>
      <c r="V23" s="1">
        <v>45482</v>
      </c>
      <c r="W23" s="1">
        <v>45496</v>
      </c>
      <c r="X23" s="1">
        <v>45502</v>
      </c>
      <c r="Y23" s="1">
        <v>45594</v>
      </c>
    </row>
    <row r="24" spans="2:25" x14ac:dyDescent="0.25">
      <c r="B24">
        <v>2024</v>
      </c>
      <c r="C24">
        <v>240654</v>
      </c>
      <c r="D24" t="s">
        <v>38</v>
      </c>
      <c r="E24" s="35" t="s">
        <v>122</v>
      </c>
      <c r="F24" t="s">
        <v>123</v>
      </c>
      <c r="G24" t="s">
        <v>52</v>
      </c>
      <c r="H24" t="s">
        <v>54</v>
      </c>
      <c r="I24" t="s">
        <v>43</v>
      </c>
      <c r="J24" t="s">
        <v>124</v>
      </c>
      <c r="K24" s="35" t="s">
        <v>125</v>
      </c>
      <c r="L24" t="s">
        <v>27</v>
      </c>
      <c r="M24" s="35" t="s">
        <v>33</v>
      </c>
      <c r="N24" s="35" t="s">
        <v>5</v>
      </c>
      <c r="O24" s="35">
        <v>1014257850</v>
      </c>
      <c r="P24" s="35" t="s">
        <v>253</v>
      </c>
      <c r="Q24" s="29">
        <v>18000000</v>
      </c>
      <c r="R24" s="35" t="s">
        <v>34</v>
      </c>
      <c r="S24" s="35" t="s">
        <v>35</v>
      </c>
      <c r="T24" s="35" t="s">
        <v>50</v>
      </c>
      <c r="U24" s="35" t="s">
        <v>39</v>
      </c>
      <c r="V24" s="1">
        <v>45497</v>
      </c>
      <c r="W24" s="1">
        <v>45499</v>
      </c>
      <c r="X24" s="1">
        <v>45499</v>
      </c>
      <c r="Y24" s="1">
        <v>45652</v>
      </c>
    </row>
    <row r="25" spans="2:25" x14ac:dyDescent="0.25">
      <c r="B25">
        <v>2024</v>
      </c>
      <c r="C25">
        <v>240652</v>
      </c>
      <c r="D25" t="s">
        <v>38</v>
      </c>
      <c r="E25" s="35" t="s">
        <v>126</v>
      </c>
      <c r="F25" t="s">
        <v>127</v>
      </c>
      <c r="G25" t="s">
        <v>52</v>
      </c>
      <c r="H25" t="s">
        <v>53</v>
      </c>
      <c r="I25" t="s">
        <v>43</v>
      </c>
      <c r="J25" t="s">
        <v>124</v>
      </c>
      <c r="K25" s="35" t="s">
        <v>128</v>
      </c>
      <c r="L25" t="s">
        <v>27</v>
      </c>
      <c r="M25" s="35" t="s">
        <v>33</v>
      </c>
      <c r="N25" s="35" t="s">
        <v>5</v>
      </c>
      <c r="O25" s="35">
        <v>1033743357</v>
      </c>
      <c r="P25" s="35" t="s">
        <v>254</v>
      </c>
      <c r="Q25" s="29">
        <v>24500000</v>
      </c>
      <c r="R25" s="35" t="s">
        <v>34</v>
      </c>
      <c r="S25" s="35" t="s">
        <v>35</v>
      </c>
      <c r="T25" s="35" t="s">
        <v>50</v>
      </c>
      <c r="U25" s="35" t="s">
        <v>39</v>
      </c>
      <c r="V25" s="1">
        <v>45497</v>
      </c>
      <c r="W25" s="1">
        <v>45499</v>
      </c>
      <c r="X25" s="1">
        <v>45499</v>
      </c>
      <c r="Y25" s="1">
        <v>45652</v>
      </c>
    </row>
    <row r="26" spans="2:25" x14ac:dyDescent="0.25">
      <c r="B26">
        <v>2024</v>
      </c>
      <c r="C26">
        <v>240612</v>
      </c>
      <c r="D26" t="s">
        <v>38</v>
      </c>
      <c r="E26" s="35" t="s">
        <v>129</v>
      </c>
      <c r="F26" t="s">
        <v>130</v>
      </c>
      <c r="G26" t="s">
        <v>85</v>
      </c>
      <c r="H26" t="s">
        <v>44</v>
      </c>
      <c r="I26" t="s">
        <v>86</v>
      </c>
      <c r="J26" t="s">
        <v>131</v>
      </c>
      <c r="K26" s="35" t="s">
        <v>132</v>
      </c>
      <c r="L26" t="s">
        <v>27</v>
      </c>
      <c r="M26" s="35" t="s">
        <v>33</v>
      </c>
      <c r="N26" s="35" t="s">
        <v>6</v>
      </c>
      <c r="O26" s="35">
        <v>901833132</v>
      </c>
      <c r="P26" s="35" t="s">
        <v>255</v>
      </c>
      <c r="Q26" s="29">
        <v>2676209122</v>
      </c>
      <c r="R26" s="35" t="s">
        <v>34</v>
      </c>
      <c r="S26" s="35" t="s">
        <v>35</v>
      </c>
      <c r="T26" s="35" t="s">
        <v>49</v>
      </c>
      <c r="U26" s="35" t="s">
        <v>39</v>
      </c>
      <c r="V26" s="1">
        <v>45475</v>
      </c>
      <c r="W26" s="1">
        <v>45499</v>
      </c>
      <c r="X26" s="1">
        <v>45499</v>
      </c>
      <c r="Y26" s="1">
        <v>45864</v>
      </c>
    </row>
    <row r="27" spans="2:25" x14ac:dyDescent="0.25">
      <c r="B27">
        <v>2024</v>
      </c>
      <c r="C27">
        <v>240632</v>
      </c>
      <c r="D27" t="s">
        <v>38</v>
      </c>
      <c r="E27" s="35" t="s">
        <v>133</v>
      </c>
      <c r="F27" t="s">
        <v>134</v>
      </c>
      <c r="G27" t="s">
        <v>41</v>
      </c>
      <c r="H27" t="s">
        <v>44</v>
      </c>
      <c r="I27" t="s">
        <v>45</v>
      </c>
      <c r="J27" t="s">
        <v>46</v>
      </c>
      <c r="K27" s="35" t="s">
        <v>135</v>
      </c>
      <c r="L27" t="s">
        <v>27</v>
      </c>
      <c r="M27" s="35" t="s">
        <v>33</v>
      </c>
      <c r="N27" s="35" t="s">
        <v>6</v>
      </c>
      <c r="O27" s="35">
        <v>860068083</v>
      </c>
      <c r="P27" s="35" t="s">
        <v>256</v>
      </c>
      <c r="Q27" s="29">
        <v>23434624</v>
      </c>
      <c r="R27" s="35" t="s">
        <v>34</v>
      </c>
      <c r="S27" s="35" t="s">
        <v>35</v>
      </c>
      <c r="T27" s="35" t="s">
        <v>40</v>
      </c>
      <c r="U27" s="35" t="s">
        <v>39</v>
      </c>
      <c r="V27" s="1">
        <v>45488</v>
      </c>
      <c r="W27" s="1">
        <v>45496</v>
      </c>
      <c r="X27" s="1">
        <v>45496</v>
      </c>
      <c r="Y27" s="1">
        <v>45657</v>
      </c>
    </row>
    <row r="28" spans="2:25" x14ac:dyDescent="0.25">
      <c r="B28">
        <v>2024</v>
      </c>
      <c r="C28">
        <v>240651</v>
      </c>
      <c r="D28" t="s">
        <v>38</v>
      </c>
      <c r="E28" s="35" t="s">
        <v>136</v>
      </c>
      <c r="F28" t="s">
        <v>137</v>
      </c>
      <c r="G28" t="s">
        <v>52</v>
      </c>
      <c r="H28" t="s">
        <v>53</v>
      </c>
      <c r="I28" t="s">
        <v>43</v>
      </c>
      <c r="J28" t="s">
        <v>138</v>
      </c>
      <c r="K28" s="35" t="s">
        <v>139</v>
      </c>
      <c r="L28" t="s">
        <v>27</v>
      </c>
      <c r="M28" s="35" t="s">
        <v>33</v>
      </c>
      <c r="N28" s="35" t="s">
        <v>5</v>
      </c>
      <c r="O28" s="35">
        <v>79620116</v>
      </c>
      <c r="P28" s="35" t="s">
        <v>257</v>
      </c>
      <c r="Q28" s="29">
        <v>33366667</v>
      </c>
      <c r="R28" s="35" t="s">
        <v>34</v>
      </c>
      <c r="S28" s="35" t="s">
        <v>35</v>
      </c>
      <c r="T28" s="35" t="s">
        <v>288</v>
      </c>
      <c r="U28" s="35" t="s">
        <v>39</v>
      </c>
      <c r="V28" s="1">
        <v>45499</v>
      </c>
      <c r="W28" s="1">
        <v>45503</v>
      </c>
      <c r="X28" s="1">
        <v>0</v>
      </c>
      <c r="Y28" s="1">
        <v>0</v>
      </c>
    </row>
    <row r="29" spans="2:25" x14ac:dyDescent="0.25">
      <c r="B29">
        <v>2024</v>
      </c>
      <c r="C29">
        <v>240642</v>
      </c>
      <c r="D29" t="s">
        <v>38</v>
      </c>
      <c r="E29" s="35" t="s">
        <v>140</v>
      </c>
      <c r="F29" t="s">
        <v>141</v>
      </c>
      <c r="G29" t="s">
        <v>52</v>
      </c>
      <c r="H29" t="s">
        <v>53</v>
      </c>
      <c r="I29" t="s">
        <v>45</v>
      </c>
      <c r="J29" t="s">
        <v>46</v>
      </c>
      <c r="K29" s="35" t="s">
        <v>142</v>
      </c>
      <c r="L29" t="s">
        <v>27</v>
      </c>
      <c r="M29" s="35" t="s">
        <v>33</v>
      </c>
      <c r="N29" s="35" t="s">
        <v>5</v>
      </c>
      <c r="O29" s="35">
        <v>79318812</v>
      </c>
      <c r="P29" s="35" t="s">
        <v>258</v>
      </c>
      <c r="Q29" s="29">
        <v>30800000</v>
      </c>
      <c r="R29" s="35" t="s">
        <v>34</v>
      </c>
      <c r="S29" s="35" t="s">
        <v>35</v>
      </c>
      <c r="T29" s="35" t="s">
        <v>51</v>
      </c>
      <c r="U29" s="35" t="s">
        <v>39</v>
      </c>
      <c r="V29" s="1">
        <v>45495</v>
      </c>
      <c r="W29" s="1">
        <v>45502</v>
      </c>
      <c r="X29" s="1">
        <v>45502</v>
      </c>
      <c r="Y29" s="1">
        <v>45657</v>
      </c>
    </row>
    <row r="30" spans="2:25" x14ac:dyDescent="0.25">
      <c r="B30">
        <v>2024</v>
      </c>
      <c r="C30">
        <v>240655</v>
      </c>
      <c r="D30" t="s">
        <v>38</v>
      </c>
      <c r="E30" s="35" t="s">
        <v>143</v>
      </c>
      <c r="F30" t="s">
        <v>144</v>
      </c>
      <c r="G30" t="s">
        <v>52</v>
      </c>
      <c r="H30" t="s">
        <v>53</v>
      </c>
      <c r="I30" t="s">
        <v>43</v>
      </c>
      <c r="J30" t="s">
        <v>145</v>
      </c>
      <c r="K30" s="35" t="s">
        <v>146</v>
      </c>
      <c r="L30" t="s">
        <v>27</v>
      </c>
      <c r="M30" s="35" t="s">
        <v>33</v>
      </c>
      <c r="N30" s="35" t="s">
        <v>5</v>
      </c>
      <c r="O30" s="35">
        <v>40048054</v>
      </c>
      <c r="P30" s="35" t="s">
        <v>259</v>
      </c>
      <c r="Q30" s="29">
        <v>36900000</v>
      </c>
      <c r="R30" s="35" t="s">
        <v>34</v>
      </c>
      <c r="S30" s="35" t="s">
        <v>35</v>
      </c>
      <c r="T30" s="35" t="s">
        <v>289</v>
      </c>
      <c r="U30" s="35" t="s">
        <v>39</v>
      </c>
      <c r="V30" s="1">
        <v>45499</v>
      </c>
      <c r="W30" s="1">
        <v>45503</v>
      </c>
      <c r="X30" s="1">
        <v>45503</v>
      </c>
      <c r="Y30" s="1">
        <v>45641</v>
      </c>
    </row>
    <row r="31" spans="2:25" x14ac:dyDescent="0.25">
      <c r="B31">
        <v>2024</v>
      </c>
      <c r="C31">
        <v>240647</v>
      </c>
      <c r="D31" t="s">
        <v>38</v>
      </c>
      <c r="E31" s="35" t="s">
        <v>147</v>
      </c>
      <c r="F31" t="s">
        <v>148</v>
      </c>
      <c r="G31" t="s">
        <v>52</v>
      </c>
      <c r="H31" t="s">
        <v>53</v>
      </c>
      <c r="I31" t="s">
        <v>43</v>
      </c>
      <c r="J31" t="s">
        <v>149</v>
      </c>
      <c r="K31" s="35" t="s">
        <v>150</v>
      </c>
      <c r="L31" t="s">
        <v>27</v>
      </c>
      <c r="M31" s="35" t="s">
        <v>33</v>
      </c>
      <c r="N31" s="35" t="s">
        <v>5</v>
      </c>
      <c r="O31" s="35">
        <v>1015469292</v>
      </c>
      <c r="P31" s="35" t="s">
        <v>260</v>
      </c>
      <c r="Q31" s="29">
        <v>19500000</v>
      </c>
      <c r="R31" s="35" t="s">
        <v>34</v>
      </c>
      <c r="S31" s="35" t="s">
        <v>35</v>
      </c>
      <c r="T31" s="35" t="s">
        <v>50</v>
      </c>
      <c r="U31" s="35" t="s">
        <v>39</v>
      </c>
      <c r="V31" s="1">
        <v>45497</v>
      </c>
      <c r="W31" s="1">
        <v>45499</v>
      </c>
      <c r="X31" s="1">
        <v>45505</v>
      </c>
      <c r="Y31" s="1">
        <v>45657</v>
      </c>
    </row>
    <row r="32" spans="2:25" x14ac:dyDescent="0.25">
      <c r="B32">
        <v>2024</v>
      </c>
      <c r="C32">
        <v>240640</v>
      </c>
      <c r="D32" t="s">
        <v>38</v>
      </c>
      <c r="E32" s="35" t="s">
        <v>151</v>
      </c>
      <c r="F32" t="s">
        <v>152</v>
      </c>
      <c r="G32" t="s">
        <v>52</v>
      </c>
      <c r="H32" t="s">
        <v>53</v>
      </c>
      <c r="I32" t="s">
        <v>45</v>
      </c>
      <c r="J32" t="s">
        <v>46</v>
      </c>
      <c r="K32" s="35" t="s">
        <v>153</v>
      </c>
      <c r="L32" t="s">
        <v>27</v>
      </c>
      <c r="M32" s="35" t="s">
        <v>33</v>
      </c>
      <c r="N32" s="35" t="s">
        <v>5</v>
      </c>
      <c r="O32" s="35">
        <v>1020713451</v>
      </c>
      <c r="P32" s="35" t="s">
        <v>261</v>
      </c>
      <c r="Q32" s="29">
        <v>42000000</v>
      </c>
      <c r="R32" s="35" t="s">
        <v>34</v>
      </c>
      <c r="S32" s="35" t="s">
        <v>35</v>
      </c>
      <c r="T32" s="35" t="s">
        <v>40</v>
      </c>
      <c r="U32" s="35" t="s">
        <v>39</v>
      </c>
      <c r="V32" s="1">
        <v>45491</v>
      </c>
      <c r="W32" s="1">
        <v>45496</v>
      </c>
      <c r="X32" s="1">
        <v>45496</v>
      </c>
      <c r="Y32" s="1">
        <v>45657</v>
      </c>
    </row>
    <row r="33" spans="2:25" x14ac:dyDescent="0.25">
      <c r="B33">
        <v>2024</v>
      </c>
      <c r="C33">
        <v>240650</v>
      </c>
      <c r="D33" t="s">
        <v>38</v>
      </c>
      <c r="E33" s="35" t="s">
        <v>154</v>
      </c>
      <c r="F33" t="s">
        <v>155</v>
      </c>
      <c r="G33" t="s">
        <v>52</v>
      </c>
      <c r="H33" t="s">
        <v>53</v>
      </c>
      <c r="I33" t="s">
        <v>43</v>
      </c>
      <c r="J33" t="s">
        <v>145</v>
      </c>
      <c r="K33" s="35" t="s">
        <v>156</v>
      </c>
      <c r="L33" t="s">
        <v>27</v>
      </c>
      <c r="M33" s="35" t="s">
        <v>33</v>
      </c>
      <c r="N33" s="35" t="s">
        <v>5</v>
      </c>
      <c r="O33" s="35">
        <v>23945301</v>
      </c>
      <c r="P33" s="35" t="s">
        <v>262</v>
      </c>
      <c r="Q33" s="29">
        <v>39086667</v>
      </c>
      <c r="R33" s="35" t="s">
        <v>34</v>
      </c>
      <c r="S33" s="35" t="s">
        <v>35</v>
      </c>
      <c r="T33" s="35" t="s">
        <v>288</v>
      </c>
      <c r="U33" s="35" t="s">
        <v>39</v>
      </c>
      <c r="V33" s="1">
        <v>45502</v>
      </c>
      <c r="W33" s="1">
        <v>0</v>
      </c>
      <c r="X33" s="1">
        <v>0</v>
      </c>
      <c r="Y33" s="1">
        <v>0</v>
      </c>
    </row>
    <row r="34" spans="2:25" x14ac:dyDescent="0.25">
      <c r="B34">
        <v>2024</v>
      </c>
      <c r="C34">
        <v>240646</v>
      </c>
      <c r="D34" t="s">
        <v>38</v>
      </c>
      <c r="E34" s="35" t="s">
        <v>157</v>
      </c>
      <c r="F34" t="s">
        <v>158</v>
      </c>
      <c r="G34" t="s">
        <v>52</v>
      </c>
      <c r="H34" t="s">
        <v>53</v>
      </c>
      <c r="I34" t="s">
        <v>43</v>
      </c>
      <c r="J34" t="s">
        <v>62</v>
      </c>
      <c r="K34" s="35" t="s">
        <v>159</v>
      </c>
      <c r="L34" t="s">
        <v>27</v>
      </c>
      <c r="M34" s="35" t="s">
        <v>33</v>
      </c>
      <c r="N34" s="35" t="s">
        <v>5</v>
      </c>
      <c r="O34" s="35">
        <v>14398194</v>
      </c>
      <c r="P34" s="35" t="s">
        <v>263</v>
      </c>
      <c r="Q34" s="29">
        <v>29500000</v>
      </c>
      <c r="R34" s="35" t="s">
        <v>34</v>
      </c>
      <c r="S34" s="35" t="s">
        <v>35</v>
      </c>
      <c r="T34" s="35" t="s">
        <v>50</v>
      </c>
      <c r="U34" s="35" t="s">
        <v>39</v>
      </c>
      <c r="V34" s="1">
        <v>45496</v>
      </c>
      <c r="W34" s="1">
        <v>45502</v>
      </c>
      <c r="X34" s="1">
        <v>45505</v>
      </c>
      <c r="Y34" s="1">
        <v>45657</v>
      </c>
    </row>
    <row r="35" spans="2:25" x14ac:dyDescent="0.25">
      <c r="B35">
        <v>2024</v>
      </c>
      <c r="C35">
        <v>240634</v>
      </c>
      <c r="D35" t="s">
        <v>38</v>
      </c>
      <c r="E35" s="35" t="s">
        <v>160</v>
      </c>
      <c r="F35" t="s">
        <v>161</v>
      </c>
      <c r="G35" t="s">
        <v>42</v>
      </c>
      <c r="H35" t="s">
        <v>162</v>
      </c>
      <c r="I35" t="s">
        <v>43</v>
      </c>
      <c r="J35" t="s">
        <v>47</v>
      </c>
      <c r="K35" s="35" t="s">
        <v>163</v>
      </c>
      <c r="L35" t="s">
        <v>27</v>
      </c>
      <c r="M35" s="35" t="s">
        <v>48</v>
      </c>
      <c r="N35" s="35" t="s">
        <v>6</v>
      </c>
      <c r="O35" s="35">
        <v>830144875</v>
      </c>
      <c r="P35" s="35" t="s">
        <v>264</v>
      </c>
      <c r="Q35" s="29">
        <v>36288000</v>
      </c>
      <c r="R35" s="35" t="s">
        <v>34</v>
      </c>
      <c r="S35" s="35" t="s">
        <v>35</v>
      </c>
      <c r="T35" s="35" t="s">
        <v>290</v>
      </c>
      <c r="U35" s="35" t="s">
        <v>39</v>
      </c>
      <c r="V35" s="1">
        <v>45489</v>
      </c>
      <c r="W35" s="1">
        <v>45505</v>
      </c>
      <c r="X35" s="1">
        <v>0</v>
      </c>
      <c r="Y35" s="1">
        <v>0</v>
      </c>
    </row>
    <row r="36" spans="2:25" x14ac:dyDescent="0.25">
      <c r="B36">
        <v>2024</v>
      </c>
      <c r="C36">
        <v>240658</v>
      </c>
      <c r="D36" t="s">
        <v>38</v>
      </c>
      <c r="E36" s="35" t="s">
        <v>164</v>
      </c>
      <c r="F36" t="s">
        <v>165</v>
      </c>
      <c r="G36" t="s">
        <v>61</v>
      </c>
      <c r="H36" t="s">
        <v>44</v>
      </c>
      <c r="I36" t="s">
        <v>45</v>
      </c>
      <c r="J36" t="s">
        <v>46</v>
      </c>
      <c r="K36" s="35" t="s">
        <v>166</v>
      </c>
      <c r="L36" t="s">
        <v>27</v>
      </c>
      <c r="M36" s="35" t="s">
        <v>33</v>
      </c>
      <c r="N36" s="35" t="s">
        <v>6</v>
      </c>
      <c r="O36" s="35">
        <v>900497625</v>
      </c>
      <c r="P36" s="35" t="s">
        <v>265</v>
      </c>
      <c r="Q36" s="29">
        <v>238988600</v>
      </c>
      <c r="R36" s="35" t="s">
        <v>34</v>
      </c>
      <c r="S36" s="35" t="s">
        <v>35</v>
      </c>
      <c r="T36" s="35" t="s">
        <v>50</v>
      </c>
      <c r="U36" s="35" t="s">
        <v>39</v>
      </c>
      <c r="V36" s="1">
        <v>45502</v>
      </c>
      <c r="W36" s="1">
        <v>45505</v>
      </c>
      <c r="X36" s="1">
        <v>0</v>
      </c>
      <c r="Y36" s="1">
        <v>0</v>
      </c>
    </row>
    <row r="37" spans="2:25" x14ac:dyDescent="0.25">
      <c r="B37">
        <v>2024</v>
      </c>
      <c r="C37">
        <v>240667</v>
      </c>
      <c r="D37" t="s">
        <v>38</v>
      </c>
      <c r="E37" s="35" t="s">
        <v>167</v>
      </c>
      <c r="F37" t="s">
        <v>168</v>
      </c>
      <c r="G37" t="s">
        <v>52</v>
      </c>
      <c r="H37" t="s">
        <v>53</v>
      </c>
      <c r="I37" t="s">
        <v>43</v>
      </c>
      <c r="J37" t="s">
        <v>138</v>
      </c>
      <c r="K37" s="35" t="s">
        <v>169</v>
      </c>
      <c r="L37" t="s">
        <v>27</v>
      </c>
      <c r="M37" s="35" t="s">
        <v>33</v>
      </c>
      <c r="N37" s="35" t="s">
        <v>5</v>
      </c>
      <c r="O37" s="35">
        <v>1069717453</v>
      </c>
      <c r="P37" s="35" t="s">
        <v>266</v>
      </c>
      <c r="Q37" s="29">
        <v>20973333</v>
      </c>
      <c r="R37" s="35" t="s">
        <v>34</v>
      </c>
      <c r="S37" s="35" t="s">
        <v>35</v>
      </c>
      <c r="T37" s="35" t="s">
        <v>288</v>
      </c>
      <c r="U37" s="35" t="s">
        <v>39</v>
      </c>
      <c r="V37" s="1">
        <v>45504</v>
      </c>
      <c r="W37" s="1">
        <v>45505</v>
      </c>
      <c r="X37" s="1">
        <v>0</v>
      </c>
      <c r="Y37" s="1">
        <v>0</v>
      </c>
    </row>
    <row r="38" spans="2:25" x14ac:dyDescent="0.25">
      <c r="B38">
        <v>2024</v>
      </c>
      <c r="C38">
        <v>240659</v>
      </c>
      <c r="D38" t="s">
        <v>38</v>
      </c>
      <c r="E38" s="35" t="s">
        <v>170</v>
      </c>
      <c r="F38" t="s">
        <v>171</v>
      </c>
      <c r="G38" t="s">
        <v>42</v>
      </c>
      <c r="H38" t="s">
        <v>172</v>
      </c>
      <c r="I38" t="s">
        <v>45</v>
      </c>
      <c r="J38" t="s">
        <v>46</v>
      </c>
      <c r="K38" s="35" t="s">
        <v>173</v>
      </c>
      <c r="L38" t="s">
        <v>27</v>
      </c>
      <c r="M38" s="35" t="s">
        <v>48</v>
      </c>
      <c r="N38" s="35" t="s">
        <v>6</v>
      </c>
      <c r="O38" s="35">
        <v>860002400</v>
      </c>
      <c r="P38" s="35" t="s">
        <v>267</v>
      </c>
      <c r="Q38" s="29">
        <v>7940500</v>
      </c>
      <c r="R38" s="35" t="s">
        <v>34</v>
      </c>
      <c r="S38" s="35" t="s">
        <v>35</v>
      </c>
      <c r="T38" s="35" t="s">
        <v>49</v>
      </c>
      <c r="U38" s="35" t="s">
        <v>39</v>
      </c>
      <c r="V38" s="1">
        <v>45503</v>
      </c>
      <c r="W38" s="1">
        <v>45505</v>
      </c>
      <c r="X38" s="1">
        <v>0</v>
      </c>
      <c r="Y38" s="1">
        <v>0</v>
      </c>
    </row>
    <row r="39" spans="2:25" x14ac:dyDescent="0.25">
      <c r="B39">
        <v>2024</v>
      </c>
      <c r="C39">
        <v>240668</v>
      </c>
      <c r="D39" t="s">
        <v>38</v>
      </c>
      <c r="E39" s="35" t="s">
        <v>174</v>
      </c>
      <c r="F39" t="s">
        <v>175</v>
      </c>
      <c r="G39" t="s">
        <v>52</v>
      </c>
      <c r="H39" t="s">
        <v>53</v>
      </c>
      <c r="I39" t="s">
        <v>43</v>
      </c>
      <c r="J39" t="s">
        <v>176</v>
      </c>
      <c r="K39" s="35" t="s">
        <v>177</v>
      </c>
      <c r="L39" t="s">
        <v>27</v>
      </c>
      <c r="M39" s="35" t="s">
        <v>33</v>
      </c>
      <c r="N39" s="35" t="s">
        <v>5</v>
      </c>
      <c r="O39" s="35">
        <v>52098441</v>
      </c>
      <c r="P39" s="35" t="s">
        <v>268</v>
      </c>
      <c r="Q39" s="29">
        <v>44000000</v>
      </c>
      <c r="R39" s="35" t="s">
        <v>34</v>
      </c>
      <c r="S39" s="35" t="s">
        <v>35</v>
      </c>
      <c r="T39" s="35" t="s">
        <v>50</v>
      </c>
      <c r="U39" s="35" t="s">
        <v>39</v>
      </c>
      <c r="V39" s="1">
        <v>45504</v>
      </c>
      <c r="W39" s="1">
        <v>45505</v>
      </c>
      <c r="X39" s="1">
        <v>45505</v>
      </c>
      <c r="Y39" s="1">
        <v>45657</v>
      </c>
    </row>
    <row r="40" spans="2:25" x14ac:dyDescent="0.25">
      <c r="B40">
        <v>2024</v>
      </c>
      <c r="C40">
        <v>240660</v>
      </c>
      <c r="D40" t="s">
        <v>38</v>
      </c>
      <c r="E40" s="35" t="s">
        <v>178</v>
      </c>
      <c r="F40" t="s">
        <v>179</v>
      </c>
      <c r="G40" t="s">
        <v>52</v>
      </c>
      <c r="H40" t="s">
        <v>53</v>
      </c>
      <c r="I40" t="s">
        <v>43</v>
      </c>
      <c r="J40" t="s">
        <v>145</v>
      </c>
      <c r="K40" s="35" t="s">
        <v>156</v>
      </c>
      <c r="L40" t="s">
        <v>27</v>
      </c>
      <c r="M40" s="35" t="s">
        <v>33</v>
      </c>
      <c r="N40" s="35" t="s">
        <v>5</v>
      </c>
      <c r="O40" s="35">
        <v>79870079</v>
      </c>
      <c r="P40" s="35" t="s">
        <v>269</v>
      </c>
      <c r="Q40" s="29">
        <v>41000000</v>
      </c>
      <c r="R40" s="35" t="s">
        <v>34</v>
      </c>
      <c r="S40" s="35" t="s">
        <v>35</v>
      </c>
      <c r="T40" s="35" t="s">
        <v>50</v>
      </c>
      <c r="U40" s="35" t="s">
        <v>39</v>
      </c>
      <c r="V40" s="1">
        <v>45503</v>
      </c>
      <c r="W40" s="1">
        <v>45504</v>
      </c>
      <c r="X40" s="1">
        <v>45505</v>
      </c>
      <c r="Y40" s="1">
        <v>45657</v>
      </c>
    </row>
    <row r="41" spans="2:25" x14ac:dyDescent="0.25">
      <c r="B41">
        <v>2024</v>
      </c>
      <c r="C41">
        <v>240630</v>
      </c>
      <c r="D41" t="s">
        <v>38</v>
      </c>
      <c r="E41" s="35" t="s">
        <v>180</v>
      </c>
      <c r="F41" t="s">
        <v>181</v>
      </c>
      <c r="G41" t="s">
        <v>42</v>
      </c>
      <c r="H41" t="s">
        <v>172</v>
      </c>
      <c r="I41" t="s">
        <v>45</v>
      </c>
      <c r="J41" t="s">
        <v>46</v>
      </c>
      <c r="K41" s="35" t="s">
        <v>182</v>
      </c>
      <c r="L41" t="s">
        <v>27</v>
      </c>
      <c r="M41" s="35" t="s">
        <v>48</v>
      </c>
      <c r="N41" s="35" t="s">
        <v>6</v>
      </c>
      <c r="O41" s="35">
        <v>860022137</v>
      </c>
      <c r="P41" s="35" t="s">
        <v>270</v>
      </c>
      <c r="Q41" s="29">
        <v>38185865</v>
      </c>
      <c r="R41" s="35" t="s">
        <v>34</v>
      </c>
      <c r="S41" s="35" t="s">
        <v>35</v>
      </c>
      <c r="T41" s="35" t="s">
        <v>291</v>
      </c>
      <c r="U41" s="35" t="s">
        <v>39</v>
      </c>
      <c r="V41" s="1">
        <v>45482</v>
      </c>
      <c r="W41" s="1">
        <v>45483</v>
      </c>
      <c r="X41" s="1">
        <v>45483</v>
      </c>
      <c r="Y41" s="1">
        <v>45634</v>
      </c>
    </row>
    <row r="42" spans="2:25" x14ac:dyDescent="0.25">
      <c r="B42">
        <v>2024</v>
      </c>
      <c r="C42">
        <v>240643</v>
      </c>
      <c r="D42" t="s">
        <v>38</v>
      </c>
      <c r="E42" s="35" t="s">
        <v>183</v>
      </c>
      <c r="F42" t="s">
        <v>184</v>
      </c>
      <c r="G42" t="s">
        <v>52</v>
      </c>
      <c r="H42" t="s">
        <v>53</v>
      </c>
      <c r="I42" t="s">
        <v>43</v>
      </c>
      <c r="J42" t="s">
        <v>138</v>
      </c>
      <c r="K42" s="35" t="s">
        <v>185</v>
      </c>
      <c r="L42" t="s">
        <v>27</v>
      </c>
      <c r="M42" s="35" t="s">
        <v>33</v>
      </c>
      <c r="N42" s="35" t="s">
        <v>5</v>
      </c>
      <c r="O42" s="35">
        <v>1128044435</v>
      </c>
      <c r="P42" s="35" t="s">
        <v>271</v>
      </c>
      <c r="Q42" s="29">
        <v>24336667</v>
      </c>
      <c r="R42" s="35" t="s">
        <v>34</v>
      </c>
      <c r="S42" s="35" t="s">
        <v>35</v>
      </c>
      <c r="T42" s="35" t="s">
        <v>292</v>
      </c>
      <c r="U42" s="35" t="s">
        <v>39</v>
      </c>
      <c r="V42" s="1">
        <v>45492</v>
      </c>
      <c r="W42" s="1">
        <v>45499</v>
      </c>
      <c r="X42" s="1">
        <v>45506</v>
      </c>
      <c r="Y42" s="1">
        <v>45657</v>
      </c>
    </row>
    <row r="43" spans="2:25" x14ac:dyDescent="0.25">
      <c r="B43">
        <v>2024</v>
      </c>
      <c r="C43">
        <v>240636</v>
      </c>
      <c r="D43" t="s">
        <v>38</v>
      </c>
      <c r="E43" s="35" t="s">
        <v>186</v>
      </c>
      <c r="F43" t="s">
        <v>187</v>
      </c>
      <c r="G43" t="s">
        <v>52</v>
      </c>
      <c r="H43" t="s">
        <v>53</v>
      </c>
      <c r="I43" t="s">
        <v>43</v>
      </c>
      <c r="J43" t="s">
        <v>188</v>
      </c>
      <c r="K43" s="35" t="s">
        <v>189</v>
      </c>
      <c r="L43" t="s">
        <v>27</v>
      </c>
      <c r="M43" s="35" t="s">
        <v>33</v>
      </c>
      <c r="N43" s="35" t="s">
        <v>5</v>
      </c>
      <c r="O43" s="35">
        <v>12989808</v>
      </c>
      <c r="P43" s="35" t="s">
        <v>272</v>
      </c>
      <c r="Q43" s="29">
        <v>12913000</v>
      </c>
      <c r="R43" s="35" t="s">
        <v>34</v>
      </c>
      <c r="S43" s="35" t="s">
        <v>35</v>
      </c>
      <c r="T43" s="35" t="s">
        <v>293</v>
      </c>
      <c r="U43" s="35" t="s">
        <v>39</v>
      </c>
      <c r="V43" s="1">
        <v>45502</v>
      </c>
      <c r="W43" s="1">
        <v>45506</v>
      </c>
      <c r="X43" s="1">
        <v>0</v>
      </c>
      <c r="Y43" s="1">
        <v>0</v>
      </c>
    </row>
    <row r="44" spans="2:25" x14ac:dyDescent="0.25">
      <c r="B44">
        <v>2024</v>
      </c>
      <c r="C44">
        <v>240649</v>
      </c>
      <c r="D44" t="s">
        <v>38</v>
      </c>
      <c r="E44" s="35" t="s">
        <v>190</v>
      </c>
      <c r="F44" t="s">
        <v>191</v>
      </c>
      <c r="G44" t="s">
        <v>192</v>
      </c>
      <c r="H44" t="s">
        <v>193</v>
      </c>
      <c r="I44" t="s">
        <v>43</v>
      </c>
      <c r="J44" t="s">
        <v>107</v>
      </c>
      <c r="K44" s="35" t="s">
        <v>194</v>
      </c>
      <c r="L44" t="s">
        <v>195</v>
      </c>
      <c r="M44" s="35" t="s">
        <v>33</v>
      </c>
      <c r="N44" s="35" t="s">
        <v>6</v>
      </c>
      <c r="O44" s="35">
        <v>800011951</v>
      </c>
      <c r="P44" s="35" t="s">
        <v>273</v>
      </c>
      <c r="Q44" s="29">
        <v>348997848</v>
      </c>
      <c r="R44" s="35" t="s">
        <v>34</v>
      </c>
      <c r="S44" s="35" t="s">
        <v>35</v>
      </c>
      <c r="T44" s="35" t="s">
        <v>40</v>
      </c>
      <c r="U44" s="35" t="s">
        <v>39</v>
      </c>
      <c r="V44" s="1">
        <v>45496</v>
      </c>
      <c r="W44" s="1">
        <v>45499</v>
      </c>
      <c r="X44" s="1">
        <v>45506</v>
      </c>
      <c r="Y44" s="1">
        <v>45689</v>
      </c>
    </row>
    <row r="45" spans="2:25" x14ac:dyDescent="0.25">
      <c r="B45">
        <v>2024</v>
      </c>
      <c r="C45">
        <v>240666</v>
      </c>
      <c r="D45" t="s">
        <v>38</v>
      </c>
      <c r="E45" s="35" t="s">
        <v>196</v>
      </c>
      <c r="F45" t="s">
        <v>197</v>
      </c>
      <c r="G45" t="s">
        <v>52</v>
      </c>
      <c r="H45" t="s">
        <v>53</v>
      </c>
      <c r="I45" t="s">
        <v>43</v>
      </c>
      <c r="J45" t="s">
        <v>198</v>
      </c>
      <c r="K45" s="35" t="s">
        <v>199</v>
      </c>
      <c r="L45" t="s">
        <v>27</v>
      </c>
      <c r="M45" s="35" t="s">
        <v>33</v>
      </c>
      <c r="N45" s="35" t="s">
        <v>5</v>
      </c>
      <c r="O45" s="35">
        <v>39574166</v>
      </c>
      <c r="P45" s="35" t="s">
        <v>274</v>
      </c>
      <c r="Q45" s="29">
        <v>35000000</v>
      </c>
      <c r="R45" s="35" t="s">
        <v>34</v>
      </c>
      <c r="S45" s="35" t="s">
        <v>35</v>
      </c>
      <c r="T45" s="35" t="s">
        <v>50</v>
      </c>
      <c r="U45" s="35" t="s">
        <v>39</v>
      </c>
      <c r="V45" s="1">
        <v>45504</v>
      </c>
      <c r="W45" s="1">
        <v>45509</v>
      </c>
      <c r="X45" s="1">
        <v>0</v>
      </c>
      <c r="Y45" s="1">
        <v>0</v>
      </c>
    </row>
    <row r="46" spans="2:25" x14ac:dyDescent="0.25">
      <c r="B46">
        <v>2024</v>
      </c>
      <c r="C46">
        <v>240656</v>
      </c>
      <c r="D46" t="s">
        <v>38</v>
      </c>
      <c r="E46" s="35" t="s">
        <v>200</v>
      </c>
      <c r="F46" t="s">
        <v>201</v>
      </c>
      <c r="G46" t="s">
        <v>61</v>
      </c>
      <c r="H46" t="s">
        <v>44</v>
      </c>
      <c r="I46" t="s">
        <v>45</v>
      </c>
      <c r="J46" t="s">
        <v>46</v>
      </c>
      <c r="K46" s="35" t="s">
        <v>202</v>
      </c>
      <c r="L46" t="s">
        <v>27</v>
      </c>
      <c r="M46" s="35" t="s">
        <v>48</v>
      </c>
      <c r="N46" s="35" t="s">
        <v>6</v>
      </c>
      <c r="O46" s="35">
        <v>900976953</v>
      </c>
      <c r="P46" s="35" t="s">
        <v>275</v>
      </c>
      <c r="Q46" s="29">
        <v>83109600</v>
      </c>
      <c r="R46" s="35" t="s">
        <v>34</v>
      </c>
      <c r="S46" s="35" t="s">
        <v>35</v>
      </c>
      <c r="T46" s="35" t="s">
        <v>40</v>
      </c>
      <c r="U46" s="35" t="s">
        <v>39</v>
      </c>
      <c r="V46" s="1">
        <v>45502</v>
      </c>
      <c r="W46" s="1">
        <v>45505</v>
      </c>
      <c r="X46" s="1">
        <v>45505</v>
      </c>
      <c r="Y46" s="1">
        <v>45688</v>
      </c>
    </row>
    <row r="47" spans="2:25" x14ac:dyDescent="0.25">
      <c r="B47">
        <v>2024</v>
      </c>
      <c r="C47">
        <v>240671</v>
      </c>
      <c r="D47" t="s">
        <v>38</v>
      </c>
      <c r="E47" s="35" t="s">
        <v>203</v>
      </c>
      <c r="F47" t="s">
        <v>204</v>
      </c>
      <c r="G47" t="s">
        <v>52</v>
      </c>
      <c r="H47" t="s">
        <v>53</v>
      </c>
      <c r="I47" t="s">
        <v>43</v>
      </c>
      <c r="J47" t="s">
        <v>124</v>
      </c>
      <c r="K47" s="35" t="s">
        <v>205</v>
      </c>
      <c r="L47" t="s">
        <v>27</v>
      </c>
      <c r="M47" s="35" t="s">
        <v>33</v>
      </c>
      <c r="N47" s="35" t="s">
        <v>5</v>
      </c>
      <c r="O47" s="35">
        <v>1019107803</v>
      </c>
      <c r="P47" s="35" t="s">
        <v>276</v>
      </c>
      <c r="Q47" s="29">
        <v>22000000</v>
      </c>
      <c r="R47" s="35" t="s">
        <v>34</v>
      </c>
      <c r="S47" s="35" t="s">
        <v>35</v>
      </c>
      <c r="T47" s="35" t="s">
        <v>50</v>
      </c>
      <c r="U47" s="35" t="s">
        <v>39</v>
      </c>
      <c r="V47" s="1">
        <v>45504</v>
      </c>
      <c r="W47" s="1">
        <v>45509</v>
      </c>
      <c r="X47" s="1">
        <v>0</v>
      </c>
      <c r="Y47" s="1">
        <v>0</v>
      </c>
    </row>
    <row r="48" spans="2:25" x14ac:dyDescent="0.25">
      <c r="B48">
        <v>2024</v>
      </c>
      <c r="C48">
        <v>240672</v>
      </c>
      <c r="D48" t="s">
        <v>38</v>
      </c>
      <c r="E48" s="35" t="s">
        <v>206</v>
      </c>
      <c r="F48" t="s">
        <v>207</v>
      </c>
      <c r="G48" t="s">
        <v>61</v>
      </c>
      <c r="H48" t="s">
        <v>44</v>
      </c>
      <c r="I48" t="s">
        <v>45</v>
      </c>
      <c r="J48" t="s">
        <v>46</v>
      </c>
      <c r="K48" s="35" t="s">
        <v>208</v>
      </c>
      <c r="L48" t="s">
        <v>27</v>
      </c>
      <c r="M48" s="35" t="s">
        <v>33</v>
      </c>
      <c r="N48" s="35" t="s">
        <v>6</v>
      </c>
      <c r="O48" s="35">
        <v>860015734</v>
      </c>
      <c r="P48" s="35" t="s">
        <v>277</v>
      </c>
      <c r="Q48" s="29">
        <v>875000000</v>
      </c>
      <c r="R48" s="35" t="s">
        <v>34</v>
      </c>
      <c r="S48" s="35" t="s">
        <v>35</v>
      </c>
      <c r="T48" s="35" t="s">
        <v>40</v>
      </c>
      <c r="U48" s="35" t="s">
        <v>39</v>
      </c>
      <c r="V48" s="1">
        <v>45504</v>
      </c>
      <c r="W48" s="1">
        <v>45509</v>
      </c>
      <c r="X48" s="1">
        <v>0</v>
      </c>
      <c r="Y48" s="1">
        <v>0</v>
      </c>
    </row>
    <row r="49" spans="2:25" x14ac:dyDescent="0.25">
      <c r="B49">
        <v>2024</v>
      </c>
      <c r="C49">
        <v>240645</v>
      </c>
      <c r="D49" t="s">
        <v>38</v>
      </c>
      <c r="E49" s="35" t="s">
        <v>209</v>
      </c>
      <c r="F49" t="s">
        <v>210</v>
      </c>
      <c r="G49" t="s">
        <v>60</v>
      </c>
      <c r="H49" t="s">
        <v>44</v>
      </c>
      <c r="I49" t="s">
        <v>45</v>
      </c>
      <c r="J49" t="s">
        <v>46</v>
      </c>
      <c r="K49" s="35" t="s">
        <v>211</v>
      </c>
      <c r="L49" t="s">
        <v>27</v>
      </c>
      <c r="M49" s="35" t="s">
        <v>235</v>
      </c>
      <c r="N49" s="35" t="s">
        <v>6</v>
      </c>
      <c r="O49" s="35">
        <v>901851015</v>
      </c>
      <c r="P49" s="35" t="s">
        <v>278</v>
      </c>
      <c r="Q49" s="29">
        <v>294816199</v>
      </c>
      <c r="R49" s="35" t="s">
        <v>34</v>
      </c>
      <c r="S49" s="35" t="s">
        <v>35</v>
      </c>
      <c r="T49" s="35" t="s">
        <v>40</v>
      </c>
      <c r="U49" s="35" t="s">
        <v>39</v>
      </c>
      <c r="V49" s="1">
        <v>45491</v>
      </c>
      <c r="W49" s="1">
        <v>45496</v>
      </c>
      <c r="X49" s="1">
        <v>45505</v>
      </c>
      <c r="Y49" s="1">
        <v>45688</v>
      </c>
    </row>
    <row r="50" spans="2:25" x14ac:dyDescent="0.25">
      <c r="B50">
        <v>2024</v>
      </c>
      <c r="C50">
        <v>240624</v>
      </c>
      <c r="D50" t="s">
        <v>38</v>
      </c>
      <c r="E50" s="35" t="s">
        <v>212</v>
      </c>
      <c r="F50" t="s">
        <v>213</v>
      </c>
      <c r="G50" t="s">
        <v>41</v>
      </c>
      <c r="H50" t="s">
        <v>44</v>
      </c>
      <c r="I50" t="s">
        <v>45</v>
      </c>
      <c r="J50" t="s">
        <v>46</v>
      </c>
      <c r="K50" s="35" t="s">
        <v>214</v>
      </c>
      <c r="L50" t="s">
        <v>27</v>
      </c>
      <c r="M50" s="35" t="s">
        <v>33</v>
      </c>
      <c r="N50" s="35" t="s">
        <v>6</v>
      </c>
      <c r="O50" s="35">
        <v>830112518</v>
      </c>
      <c r="P50" s="35" t="s">
        <v>65</v>
      </c>
      <c r="Q50" s="29">
        <v>45000000</v>
      </c>
      <c r="R50" s="35" t="s">
        <v>34</v>
      </c>
      <c r="S50" s="35" t="s">
        <v>35</v>
      </c>
      <c r="T50" s="35" t="s">
        <v>40</v>
      </c>
      <c r="U50" s="35" t="s">
        <v>39</v>
      </c>
      <c r="V50" s="1">
        <v>45478</v>
      </c>
      <c r="W50" s="1">
        <v>45483</v>
      </c>
      <c r="X50" s="1">
        <v>45483</v>
      </c>
      <c r="Y50" s="1">
        <v>45657</v>
      </c>
    </row>
    <row r="51" spans="2:25" x14ac:dyDescent="0.25">
      <c r="B51">
        <v>2024</v>
      </c>
      <c r="C51">
        <v>240644</v>
      </c>
      <c r="D51" t="s">
        <v>38</v>
      </c>
      <c r="E51" s="35" t="s">
        <v>215</v>
      </c>
      <c r="F51" t="s">
        <v>216</v>
      </c>
      <c r="G51" t="s">
        <v>217</v>
      </c>
      <c r="H51" t="s">
        <v>172</v>
      </c>
      <c r="I51" t="s">
        <v>43</v>
      </c>
      <c r="J51" t="s">
        <v>55</v>
      </c>
      <c r="K51" s="35" t="s">
        <v>218</v>
      </c>
      <c r="L51" t="s">
        <v>27</v>
      </c>
      <c r="M51" s="35" t="s">
        <v>48</v>
      </c>
      <c r="N51" s="35" t="s">
        <v>6</v>
      </c>
      <c r="O51" s="35">
        <v>901849920</v>
      </c>
      <c r="P51" s="35" t="s">
        <v>279</v>
      </c>
      <c r="Q51" s="29">
        <v>3819204348</v>
      </c>
      <c r="R51" s="35" t="s">
        <v>34</v>
      </c>
      <c r="S51" s="35" t="s">
        <v>35</v>
      </c>
      <c r="T51" s="35" t="s">
        <v>294</v>
      </c>
      <c r="U51" s="35" t="s">
        <v>39</v>
      </c>
      <c r="V51" s="1">
        <v>45496</v>
      </c>
      <c r="W51" s="1">
        <v>0</v>
      </c>
      <c r="X51" s="1">
        <v>0</v>
      </c>
      <c r="Y51" s="1">
        <v>0</v>
      </c>
    </row>
    <row r="52" spans="2:25" x14ac:dyDescent="0.25">
      <c r="B52">
        <v>2024</v>
      </c>
      <c r="C52">
        <v>240661</v>
      </c>
      <c r="D52" t="s">
        <v>38</v>
      </c>
      <c r="E52" s="35" t="s">
        <v>219</v>
      </c>
      <c r="F52" t="s">
        <v>220</v>
      </c>
      <c r="G52" t="s">
        <v>221</v>
      </c>
      <c r="H52" t="s">
        <v>222</v>
      </c>
      <c r="I52" t="s">
        <v>223</v>
      </c>
      <c r="J52" t="s">
        <v>224</v>
      </c>
      <c r="K52" s="35" t="s">
        <v>225</v>
      </c>
      <c r="L52" t="s">
        <v>226</v>
      </c>
      <c r="M52" s="35" t="s">
        <v>48</v>
      </c>
      <c r="N52" s="35" t="s">
        <v>6</v>
      </c>
      <c r="O52" s="35">
        <v>860035827</v>
      </c>
      <c r="P52" s="35" t="s">
        <v>280</v>
      </c>
      <c r="Q52" s="29">
        <v>0</v>
      </c>
      <c r="R52" s="35" t="s">
        <v>223</v>
      </c>
      <c r="S52" s="35" t="s">
        <v>223</v>
      </c>
      <c r="T52" s="35" t="s">
        <v>295</v>
      </c>
      <c r="U52" s="35" t="s">
        <v>296</v>
      </c>
      <c r="V52" s="1">
        <v>45474</v>
      </c>
      <c r="W52" s="1">
        <v>45474</v>
      </c>
      <c r="X52" s="1">
        <v>45474</v>
      </c>
      <c r="Y52" s="1">
        <v>46753</v>
      </c>
    </row>
    <row r="53" spans="2:25" x14ac:dyDescent="0.25">
      <c r="B53">
        <v>2024</v>
      </c>
      <c r="C53">
        <v>240662</v>
      </c>
      <c r="D53" t="s">
        <v>38</v>
      </c>
      <c r="E53" s="35" t="s">
        <v>219</v>
      </c>
      <c r="F53" t="s">
        <v>227</v>
      </c>
      <c r="G53" t="s">
        <v>221</v>
      </c>
      <c r="H53" t="s">
        <v>222</v>
      </c>
      <c r="I53" t="s">
        <v>223</v>
      </c>
      <c r="J53" t="s">
        <v>224</v>
      </c>
      <c r="K53" s="35" t="s">
        <v>228</v>
      </c>
      <c r="L53" t="s">
        <v>226</v>
      </c>
      <c r="M53" s="35" t="s">
        <v>48</v>
      </c>
      <c r="N53" s="35" t="s">
        <v>6</v>
      </c>
      <c r="O53" s="35">
        <v>890903938</v>
      </c>
      <c r="P53" s="35" t="s">
        <v>281</v>
      </c>
      <c r="Q53" s="29">
        <v>0</v>
      </c>
      <c r="R53" s="35" t="s">
        <v>223</v>
      </c>
      <c r="S53" s="35" t="s">
        <v>223</v>
      </c>
      <c r="T53" s="35" t="s">
        <v>295</v>
      </c>
      <c r="U53" s="35" t="s">
        <v>296</v>
      </c>
      <c r="V53" s="1">
        <v>45474</v>
      </c>
      <c r="W53" s="1">
        <v>45474</v>
      </c>
      <c r="X53" s="1">
        <v>45474</v>
      </c>
      <c r="Y53" s="1">
        <v>46753</v>
      </c>
    </row>
    <row r="54" spans="2:25" x14ac:dyDescent="0.25">
      <c r="B54">
        <v>2024</v>
      </c>
      <c r="C54">
        <v>240663</v>
      </c>
      <c r="D54" t="s">
        <v>38</v>
      </c>
      <c r="E54" s="35" t="s">
        <v>219</v>
      </c>
      <c r="F54" t="s">
        <v>229</v>
      </c>
      <c r="G54" t="s">
        <v>221</v>
      </c>
      <c r="H54" t="s">
        <v>222</v>
      </c>
      <c r="I54" t="s">
        <v>223</v>
      </c>
      <c r="J54" t="s">
        <v>224</v>
      </c>
      <c r="K54" s="35" t="s">
        <v>230</v>
      </c>
      <c r="L54" t="s">
        <v>226</v>
      </c>
      <c r="M54" s="35" t="s">
        <v>48</v>
      </c>
      <c r="N54" s="35" t="s">
        <v>6</v>
      </c>
      <c r="O54" s="35">
        <v>860002964</v>
      </c>
      <c r="P54" s="35" t="s">
        <v>282</v>
      </c>
      <c r="Q54" s="29">
        <v>0</v>
      </c>
      <c r="R54" s="35" t="s">
        <v>223</v>
      </c>
      <c r="S54" s="35" t="s">
        <v>223</v>
      </c>
      <c r="T54" s="35" t="s">
        <v>295</v>
      </c>
      <c r="U54" s="35" t="s">
        <v>296</v>
      </c>
      <c r="V54" s="1">
        <v>45474</v>
      </c>
      <c r="W54" s="1">
        <v>45474</v>
      </c>
      <c r="X54" s="1">
        <v>45474</v>
      </c>
      <c r="Y54" s="1">
        <v>46753</v>
      </c>
    </row>
    <row r="55" spans="2:25" x14ac:dyDescent="0.25">
      <c r="B55">
        <v>2024</v>
      </c>
      <c r="C55">
        <v>240664</v>
      </c>
      <c r="D55" t="s">
        <v>38</v>
      </c>
      <c r="E55" s="35" t="s">
        <v>219</v>
      </c>
      <c r="F55" t="s">
        <v>231</v>
      </c>
      <c r="G55" t="s">
        <v>221</v>
      </c>
      <c r="H55" t="s">
        <v>222</v>
      </c>
      <c r="I55" t="s">
        <v>223</v>
      </c>
      <c r="J55" t="s">
        <v>224</v>
      </c>
      <c r="K55" s="35" t="s">
        <v>232</v>
      </c>
      <c r="L55" t="s">
        <v>226</v>
      </c>
      <c r="M55" s="35" t="s">
        <v>48</v>
      </c>
      <c r="N55" s="35" t="s">
        <v>6</v>
      </c>
      <c r="O55" s="35">
        <v>860034313</v>
      </c>
      <c r="P55" s="35" t="s">
        <v>283</v>
      </c>
      <c r="Q55" s="29">
        <v>0</v>
      </c>
      <c r="R55" s="35" t="s">
        <v>223</v>
      </c>
      <c r="S55" s="35" t="s">
        <v>223</v>
      </c>
      <c r="T55" s="35" t="s">
        <v>295</v>
      </c>
      <c r="U55" s="35" t="s">
        <v>296</v>
      </c>
      <c r="V55" s="1">
        <v>45474</v>
      </c>
      <c r="W55" s="1">
        <v>45474</v>
      </c>
      <c r="X55" s="1">
        <v>45474</v>
      </c>
      <c r="Y55" s="1">
        <v>46753</v>
      </c>
    </row>
    <row r="56" spans="2:25" x14ac:dyDescent="0.25">
      <c r="B56">
        <v>2024</v>
      </c>
      <c r="C56">
        <v>240665</v>
      </c>
      <c r="D56" t="s">
        <v>38</v>
      </c>
      <c r="E56" s="35" t="s">
        <v>219</v>
      </c>
      <c r="F56" t="s">
        <v>233</v>
      </c>
      <c r="G56" t="s">
        <v>221</v>
      </c>
      <c r="H56" t="s">
        <v>222</v>
      </c>
      <c r="I56" t="s">
        <v>223</v>
      </c>
      <c r="J56" t="s">
        <v>224</v>
      </c>
      <c r="K56" s="35" t="s">
        <v>234</v>
      </c>
      <c r="L56" t="s">
        <v>226</v>
      </c>
      <c r="M56" s="35" t="s">
        <v>48</v>
      </c>
      <c r="N56" s="35" t="s">
        <v>6</v>
      </c>
      <c r="O56" s="35">
        <v>890300279</v>
      </c>
      <c r="P56" s="35" t="s">
        <v>284</v>
      </c>
      <c r="Q56" s="29">
        <v>0</v>
      </c>
      <c r="R56" s="35" t="s">
        <v>223</v>
      </c>
      <c r="S56" s="35" t="s">
        <v>223</v>
      </c>
      <c r="T56" s="35" t="s">
        <v>295</v>
      </c>
      <c r="U56" s="35" t="s">
        <v>296</v>
      </c>
      <c r="V56" s="1">
        <v>45474</v>
      </c>
      <c r="W56" s="1">
        <v>45474</v>
      </c>
      <c r="X56" s="1">
        <v>45474</v>
      </c>
      <c r="Y56" s="1">
        <v>46753</v>
      </c>
    </row>
  </sheetData>
  <sheetProtection sheet="1" objects="1" scenarios="1" autoFilter="0"/>
  <conditionalFormatting sqref="C7:C56">
    <cfRule type="duplicateValues" dxfId="17" priority="12"/>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2024-08-07T17:04:02Z</dcterms:modified>
</cp:coreProperties>
</file>