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 Invitado\Downloads\"/>
    </mc:Choice>
  </mc:AlternateContent>
  <xr:revisionPtr revIDLastSave="0" documentId="13_ncr:1_{8E2EDA58-D7EA-4A97-BF2B-3759725600D7}" xr6:coauthVersionLast="47" xr6:coauthVersionMax="47" xr10:uidLastSave="{00000000-0000-0000-0000-000000000000}"/>
  <bookViews>
    <workbookView xWindow="-120" yWindow="-120" windowWidth="29040" windowHeight="15720" xr2:uid="{57E474FD-BED3-4136-860A-A89E31BCC85C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10" i="2" l="1"/>
  <c r="V8" i="2"/>
  <c r="V7" i="2"/>
  <c r="V6" i="2"/>
</calcChain>
</file>

<file path=xl/sharedStrings.xml><?xml version="1.0" encoding="utf-8"?>
<sst xmlns="http://schemas.openxmlformats.org/spreadsheetml/2006/main" count="170" uniqueCount="96">
  <si>
    <t>INFORMACIÓN GENERAL DEL CONTRATO</t>
  </si>
  <si>
    <t>INFORMACIÓN PRESUPUESTAL / PLAZO EJECUCIÓN CONTRATO</t>
  </si>
  <si>
    <t>VIGENCIA</t>
  </si>
  <si>
    <t>NÚMERO CONTRATO</t>
  </si>
  <si>
    <t>PORTAL CONTRATACIÓN</t>
  </si>
  <si>
    <t>Link SECOP</t>
  </si>
  <si>
    <t>NÚMERO DE CONSTANCIA SECOP</t>
  </si>
  <si>
    <t>PROCESO SELECCIÓN</t>
  </si>
  <si>
    <t>CLASE CONTRATO</t>
  </si>
  <si>
    <t>NOMBRE UNIDAD EJECUTORA</t>
  </si>
  <si>
    <t>DEPENDENCIA DESTINO</t>
  </si>
  <si>
    <t>OBJETO</t>
  </si>
  <si>
    <t>TIPO GASTO</t>
  </si>
  <si>
    <t>TEMA GASTO/INVERSION</t>
  </si>
  <si>
    <t>NATURALEZA CONTRATISTA</t>
  </si>
  <si>
    <t>IDENTIFICACIÓN CONTRATISTA</t>
  </si>
  <si>
    <t>RAZÓN SOCIAL</t>
  </si>
  <si>
    <t>VALOR INICIAL</t>
  </si>
  <si>
    <t>OBSERVACIONES VALOR</t>
  </si>
  <si>
    <t>FORMA DE PAGO</t>
  </si>
  <si>
    <t>PLAZO INICIAL</t>
  </si>
  <si>
    <t>OTRO PLAZO</t>
  </si>
  <si>
    <t>FECHA SUSCRIPCIÓN CONTRATO</t>
  </si>
  <si>
    <t>FECHALEGALIZACIONCONTRATO</t>
  </si>
  <si>
    <t>FECHA REAL INICIO CONTRATO</t>
  </si>
  <si>
    <t>FECHA DE TERMINACION PLANEADA</t>
  </si>
  <si>
    <t>SECOP-II</t>
  </si>
  <si>
    <t>Persona Jurídica</t>
  </si>
  <si>
    <t>FONDO CUENTA CONCEJO DE BOGOTÁ</t>
  </si>
  <si>
    <t>Incluido el Impuesto al Valor Agregado -IVA-, cuando a ello hubierelugar y demás impuestos, tasas, contribuciones de carácter nacional y/odistrital legales, costos directos e indirectos</t>
  </si>
  <si>
    <t>Con el informe y certificación del supervisor</t>
  </si>
  <si>
    <t>A partir de la orden de ejecución, previa aprobación de la garantíaúnica y expedición del registro presupuestal.</t>
  </si>
  <si>
    <t>OFICINA TECNICA DEL SISTEMA DE GESTION DOCUMENTAL</t>
  </si>
  <si>
    <t>0111-04 - Fondo Cuenta Concejo de Bogotá, D.C.</t>
  </si>
  <si>
    <t>0111-01 - Secretaría Distrital de Hacienda</t>
  </si>
  <si>
    <t>Funcionamiento</t>
  </si>
  <si>
    <t>Prestación De Servicios</t>
  </si>
  <si>
    <t>https://community.secop.gov.co/Public/Tendering/OpportunityDetail/Index?noticeUID=CO1.NTC.10278473&amp;isFromPublicArea=True&amp;isModal=true&amp;asPopupView=true</t>
  </si>
  <si>
    <t>https://community.secop.gov.co/Public/Tendering/OpportunityDetail/Index?noticeUID=CO1.NTC.10271132&amp;isFromPublicArea=True&amp;isModal=true&amp;asPopupView=true</t>
  </si>
  <si>
    <t>https://community.secop.gov.co/Public/Tendering/OpportunityDetail/Index?noticeUID=CO1.NTC.10300142&amp;isFromPublicArea=True&amp;isModal=true&amp;asPopupView=true</t>
  </si>
  <si>
    <t>https://community.secop.gov.co/Public/Tendering/OpportunityDetail/Index?noticeUID=CO1.NTC.10301665&amp;isFromPublicArea=True&amp;isModal=true&amp;asPopupView=true</t>
  </si>
  <si>
    <t>https://community.secop.gov.co/Public/Tendering/OpportunityDetail/Index?noticeUID=CO1.NTC.10329501&amp;isFromPublicArea=True&amp;isModal=true&amp;asPopupView=true</t>
  </si>
  <si>
    <t>https://community.secop.gov.co/Public/Tendering/OpportunityDetail/Index?noticeUID=CO1.NTC.10332035&amp;isFromPublicArea=True&amp;isModal=true&amp;asPopupView=true</t>
  </si>
  <si>
    <t>https://community.secop.gov.co/Public/Tendering/OpportunityDetail/Index?noticeUID=CO1.NTC.10236259&amp;isFromPublicArea=True&amp;isModal=true&amp;asPopupView=true</t>
  </si>
  <si>
    <t>https://community.secop.gov.co/Public/Tendering/OpportunityDetail/Index?noticeUID=CO1.NTC.10323283&amp;isFromPublicArea=True&amp;isModal=true&amp;asPopupView=true</t>
  </si>
  <si>
    <t>https://community.secop.gov.co/Public/Tendering/OpportunityDetail/Index?noticeUID=CO1.NTC.10417347&amp;isFromPublicArea=True&amp;isModal=true&amp;asPopupView=true</t>
  </si>
  <si>
    <t>SDH-SMINC-0021-2026</t>
  </si>
  <si>
    <t>SDH-SMINC-0022-2026</t>
  </si>
  <si>
    <t>SDH-SMINC-0024-2026</t>
  </si>
  <si>
    <t>SDH-SI-0001-2026</t>
  </si>
  <si>
    <t>SDH-SMINC-0029-2026</t>
  </si>
  <si>
    <t>SDH-SMINC-0028-2026</t>
  </si>
  <si>
    <t>SDH-CMA-0001-2026</t>
  </si>
  <si>
    <t>SDH-SAMC-0002-2026</t>
  </si>
  <si>
    <t>SDH-CD-0345-2026</t>
  </si>
  <si>
    <t>Mínima cuantía</t>
  </si>
  <si>
    <t>Selección abreviada</t>
  </si>
  <si>
    <t>Concurso de méritos</t>
  </si>
  <si>
    <t>Contratación directa</t>
  </si>
  <si>
    <t>Contrato de Prestación de Servicios</t>
  </si>
  <si>
    <t>Suministro</t>
  </si>
  <si>
    <t>Compraventa</t>
  </si>
  <si>
    <t>Contrato de Consultoría</t>
  </si>
  <si>
    <t xml:space="preserve"> Contratos con Valor Cero (Indeterminado)</t>
  </si>
  <si>
    <t>SUBDIRECCIÓN DE DETERMINACIÓN</t>
  </si>
  <si>
    <t>OFICINA DE CONSOLIDACION</t>
  </si>
  <si>
    <t>DIRECCIÓN ADMINISTRATIVA Y FINANCIERA</t>
  </si>
  <si>
    <t>SUBDIRECCIÓN INFRAESTRUCTURA TIC</t>
  </si>
  <si>
    <t>DESPACHO DIRECCION DISTRITAL</t>
  </si>
  <si>
    <t>DESPACHO DIRECCION ADMINISTRATIVA</t>
  </si>
  <si>
    <t>DIRECCIÓN DE ASUNTOS CONTRACTUALES</t>
  </si>
  <si>
    <t>Prestación de servicios logísticos que permitan el desarrollo de las actividades previstas para la ejecución del convenio interadministrativo suscrito entre la Federación Nacional de Departamentos y la Secretaria Distrital de Hacienda; a travésdel cual se apoya la lucha contra la introducción ilegal de cigarrillos; licores; vinos; aperitivos y cervezas; se evita la evasión fiscal y el contrabando</t>
  </si>
  <si>
    <t>Prestar los servicios de proveedor tecnológico para la emisión de facturación electrónica.</t>
  </si>
  <si>
    <t>Suministro de papelería y útiles de escritorio para la Secretaria Distrital de Hacienda, de conformidad con lo establecido en la presente invitación pública.</t>
  </si>
  <si>
    <t>ADQUIRIR LA RENOVACIÓN DEL LICENCIAMIENTO DE SOPORTE Y MANTENIMIENTO DE LA SOLUCIÓN DE SEGURIDAD PERIMETRAL (FIREWALL) DE LA SECRETARÍA DISTRITAL DE HACIENDA</t>
  </si>
  <si>
    <t>Mantenimiento preventivo y correctivo de red contra incendios del Concejo de Bogotá, incluye todos los elementos necesarios para su funcionamiento.</t>
  </si>
  <si>
    <t>Proveer el servicio de monitoreo de carga microbiana en los ambientes de los módulos de almacenamiento de archivo en las sedes de la SDH.</t>
  </si>
  <si>
    <t>PRESTAR SERVICIOS DE CONSULTORÍA PARA ACTUALIZAR EL MANUAL OPERATIVO PRESUPUESTAL DEL DISTRITO CAPITAL, DE CONFORMIDAD AL RÉGIMEN PRESUPUESTAL VIGENTE</t>
  </si>
  <si>
    <t>PRESTAR LOS SERVICIOS DE INTERMEDIARIO, QUE REALICE EL PROCESO DE OFRECIMIENTO Y VENTA DE LOS BIENES MUEBLES QUE SE ENCUENTREN BAJO LA ADMINISTRACIÓNDE LA SECRETARIA DISTRITAL DE HACIENDA.</t>
  </si>
  <si>
    <t>Prestar servicios profesionales jurídicos en la Dirección de Asuntos Contractuales para llevar a cabo los procesos de selección en el desarrollo del proceso de adquisición de bienes y servicios en todas sus etapas, así como apoyar en la gestión y trámite de los temas de competencia de la Dirección</t>
  </si>
  <si>
    <t>Inversión</t>
  </si>
  <si>
    <t>Persona natural</t>
  </si>
  <si>
    <t>GRUPO SOCIEDAD CAPITAL S.A.S</t>
  </si>
  <si>
    <t>SOFTWARE COLOMBIA SERVICIOS INFORMÁTICOS S.A.S.</t>
  </si>
  <si>
    <t>PAPELERIA LOS ANDES SAS</t>
  </si>
  <si>
    <t>GRUPO MICROSISTEMAS COLOMBIA SAS</t>
  </si>
  <si>
    <t>INGENIERIA DE BOMBAS Y PLANTAS S.A.S</t>
  </si>
  <si>
    <t>EOS CONSERVACIÓN Y GESTIÓN DOCUMENTAL</t>
  </si>
  <si>
    <t>PROYECCION SOLUCIONES &amp; ESTRATEGIA SAS</t>
  </si>
  <si>
    <t>INVER TRACK SAS</t>
  </si>
  <si>
    <t>ANDREA ISABEL MARTINEZ PEREZ</t>
  </si>
  <si>
    <t>8Mes (es)</t>
  </si>
  <si>
    <t>12Mes (es)</t>
  </si>
  <si>
    <t>6Mes (es)</t>
  </si>
  <si>
    <t>4Mes (es)</t>
  </si>
  <si>
    <t>18Mes 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</si>
</sst>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 wrapText="1"/>
    </xf>
    <xf numFmtId="0" fontId="1" fillId="3" borderId="2" xfId="0" applyFont="1" applyFill="1" applyBorder="1" applyAlignment="1">
      <alignment horizontal="centerContinuous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1"/>
    <xf numFmtId="14" fontId="0" fillId="0" borderId="0" xfId="0" applyNumberFormat="1"/>
    <xf numFmtId="0" fontId="5" fillId="0" borderId="0" xfId="0" applyFont="1"/>
    <xf numFmtId="14" fontId="5" fillId="0" borderId="0" xfId="0" applyNumberFormat="1" applyFont="1"/>
  </cellXfs>
  <cellStyles count="2">
    <cellStyle name="Hipervínculo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417347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1032328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10332035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41F2-6223-4FA4-B7CA-456630F8EEC7}">
  <dimension ref="A1:Y11"/>
  <sheetViews>
    <sheetView tabSelected="1" workbookViewId="0">
      <selection activeCell="K12" sqref="K12"/>
    </sheetView>
  </sheetViews>
  <sheetFormatPr baseColWidth="10" defaultRowHeight="15" x14ac:dyDescent="0.25"/>
  <sheetData>
    <row r="1" spans="1:25" ht="18.75" x14ac:dyDescent="0.25">
      <c r="A1" s="1" t="s">
        <v>0</v>
      </c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5" t="s">
        <v>1</v>
      </c>
      <c r="Q1" s="6"/>
      <c r="R1" s="6"/>
      <c r="S1" s="6"/>
      <c r="T1" s="6"/>
      <c r="U1" s="6"/>
      <c r="V1" s="6"/>
      <c r="W1" s="6"/>
      <c r="X1" s="6"/>
    </row>
    <row r="2" spans="1:25" ht="60.75" thickBot="1" x14ac:dyDescent="0.3">
      <c r="A2" s="7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10" t="s">
        <v>21</v>
      </c>
      <c r="U2" s="9" t="s">
        <v>22</v>
      </c>
      <c r="V2" s="9" t="s">
        <v>23</v>
      </c>
      <c r="W2" s="9" t="s">
        <v>24</v>
      </c>
      <c r="X2" s="9" t="s">
        <v>25</v>
      </c>
    </row>
    <row r="3" spans="1:25" x14ac:dyDescent="0.25">
      <c r="A3">
        <v>2026</v>
      </c>
      <c r="B3">
        <v>260527</v>
      </c>
      <c r="C3" t="s">
        <v>26</v>
      </c>
      <c r="D3" t="s">
        <v>37</v>
      </c>
      <c r="E3" t="s">
        <v>46</v>
      </c>
      <c r="F3" t="s">
        <v>55</v>
      </c>
      <c r="G3" t="s">
        <v>59</v>
      </c>
      <c r="H3" t="s">
        <v>34</v>
      </c>
      <c r="I3" t="s">
        <v>64</v>
      </c>
      <c r="J3" t="s">
        <v>71</v>
      </c>
      <c r="K3" t="s">
        <v>80</v>
      </c>
      <c r="L3" t="s">
        <v>36</v>
      </c>
      <c r="M3" t="s">
        <v>27</v>
      </c>
      <c r="N3">
        <v>900565133</v>
      </c>
      <c r="O3" t="s">
        <v>82</v>
      </c>
      <c r="P3" s="13">
        <v>100637233</v>
      </c>
      <c r="Q3" t="s">
        <v>29</v>
      </c>
      <c r="R3" t="s">
        <v>30</v>
      </c>
      <c r="S3" t="s">
        <v>91</v>
      </c>
      <c r="T3" t="s">
        <v>31</v>
      </c>
      <c r="U3" s="12">
        <v>46178</v>
      </c>
      <c r="V3" s="14">
        <v>46196</v>
      </c>
      <c r="W3" s="12">
        <v>46196</v>
      </c>
      <c r="X3" s="12">
        <v>46436</v>
      </c>
      <c r="Y3" s="13"/>
    </row>
    <row r="4" spans="1:25" x14ac:dyDescent="0.25">
      <c r="A4">
        <v>2026</v>
      </c>
      <c r="B4">
        <v>260528</v>
      </c>
      <c r="C4" t="s">
        <v>26</v>
      </c>
      <c r="D4" t="s">
        <v>38</v>
      </c>
      <c r="E4" t="s">
        <v>47</v>
      </c>
      <c r="F4" t="s">
        <v>55</v>
      </c>
      <c r="G4" t="s">
        <v>59</v>
      </c>
      <c r="H4" t="s">
        <v>34</v>
      </c>
      <c r="I4" t="s">
        <v>65</v>
      </c>
      <c r="J4" t="s">
        <v>72</v>
      </c>
      <c r="K4" t="s">
        <v>35</v>
      </c>
      <c r="L4" t="s">
        <v>36</v>
      </c>
      <c r="M4" t="s">
        <v>27</v>
      </c>
      <c r="N4">
        <v>900364710</v>
      </c>
      <c r="O4" t="s">
        <v>83</v>
      </c>
      <c r="P4" s="13">
        <v>13566000</v>
      </c>
      <c r="Q4" t="s">
        <v>29</v>
      </c>
      <c r="R4" t="s">
        <v>30</v>
      </c>
      <c r="S4" t="s">
        <v>92</v>
      </c>
      <c r="T4" t="s">
        <v>31</v>
      </c>
      <c r="U4" s="12">
        <v>46182</v>
      </c>
      <c r="V4" s="14">
        <v>46190</v>
      </c>
      <c r="W4" s="12">
        <v>46190</v>
      </c>
      <c r="X4" s="12">
        <v>46550</v>
      </c>
      <c r="Y4" s="13"/>
    </row>
    <row r="5" spans="1:25" x14ac:dyDescent="0.25">
      <c r="A5">
        <v>2026</v>
      </c>
      <c r="B5">
        <v>260529</v>
      </c>
      <c r="C5" t="s">
        <v>26</v>
      </c>
      <c r="D5" t="s">
        <v>39</v>
      </c>
      <c r="E5" t="s">
        <v>48</v>
      </c>
      <c r="F5" t="s">
        <v>55</v>
      </c>
      <c r="G5" t="s">
        <v>60</v>
      </c>
      <c r="H5" t="s">
        <v>34</v>
      </c>
      <c r="I5" t="s">
        <v>66</v>
      </c>
      <c r="J5" t="s">
        <v>73</v>
      </c>
      <c r="K5" t="s">
        <v>35</v>
      </c>
      <c r="L5" t="s">
        <v>36</v>
      </c>
      <c r="M5" t="s">
        <v>27</v>
      </c>
      <c r="N5">
        <v>860026740</v>
      </c>
      <c r="O5" t="s">
        <v>84</v>
      </c>
      <c r="P5" s="13">
        <v>71879919</v>
      </c>
      <c r="Q5" t="s">
        <v>29</v>
      </c>
      <c r="R5" t="s">
        <v>30</v>
      </c>
      <c r="S5" t="s">
        <v>93</v>
      </c>
      <c r="T5" t="s">
        <v>31</v>
      </c>
      <c r="U5" s="12">
        <v>46185</v>
      </c>
      <c r="V5" s="14">
        <v>46198</v>
      </c>
      <c r="W5" s="12">
        <v>46198</v>
      </c>
      <c r="X5" s="12">
        <v>46378</v>
      </c>
      <c r="Y5" s="13"/>
    </row>
    <row r="6" spans="1:25" x14ac:dyDescent="0.25">
      <c r="A6">
        <v>2026</v>
      </c>
      <c r="B6">
        <v>260530</v>
      </c>
      <c r="C6" t="s">
        <v>26</v>
      </c>
      <c r="D6" t="s">
        <v>40</v>
      </c>
      <c r="E6" t="s">
        <v>49</v>
      </c>
      <c r="F6" t="s">
        <v>56</v>
      </c>
      <c r="G6" t="s">
        <v>61</v>
      </c>
      <c r="H6" t="s">
        <v>34</v>
      </c>
      <c r="I6" t="s">
        <v>67</v>
      </c>
      <c r="J6" t="s">
        <v>74</v>
      </c>
      <c r="K6" t="s">
        <v>35</v>
      </c>
      <c r="L6" t="s">
        <v>36</v>
      </c>
      <c r="M6" t="s">
        <v>27</v>
      </c>
      <c r="N6">
        <v>900418656</v>
      </c>
      <c r="O6" t="s">
        <v>85</v>
      </c>
      <c r="P6" s="13">
        <v>507630304</v>
      </c>
      <c r="Q6" t="s">
        <v>29</v>
      </c>
      <c r="R6" t="s">
        <v>30</v>
      </c>
      <c r="S6" t="s">
        <v>92</v>
      </c>
      <c r="T6" t="s">
        <v>31</v>
      </c>
      <c r="U6" s="12">
        <v>46195</v>
      </c>
      <c r="V6" s="14">
        <f>+U6</f>
        <v>46195</v>
      </c>
      <c r="W6" s="12">
        <v>46195</v>
      </c>
      <c r="X6" s="12">
        <v>46555</v>
      </c>
      <c r="Y6" s="13"/>
    </row>
    <row r="7" spans="1:25" x14ac:dyDescent="0.25">
      <c r="A7">
        <v>2026</v>
      </c>
      <c r="B7">
        <v>260531</v>
      </c>
      <c r="C7" t="s">
        <v>26</v>
      </c>
      <c r="D7" t="s">
        <v>41</v>
      </c>
      <c r="E7" t="s">
        <v>50</v>
      </c>
      <c r="F7" t="s">
        <v>55</v>
      </c>
      <c r="G7" t="s">
        <v>59</v>
      </c>
      <c r="H7" t="s">
        <v>33</v>
      </c>
      <c r="I7" t="s">
        <v>28</v>
      </c>
      <c r="J7" t="s">
        <v>75</v>
      </c>
      <c r="K7" t="s">
        <v>35</v>
      </c>
      <c r="L7" t="s">
        <v>36</v>
      </c>
      <c r="M7" t="s">
        <v>27</v>
      </c>
      <c r="N7">
        <v>900152368</v>
      </c>
      <c r="O7" t="s">
        <v>86</v>
      </c>
      <c r="P7" s="13">
        <v>100000000</v>
      </c>
      <c r="Q7" t="s">
        <v>29</v>
      </c>
      <c r="R7" t="s">
        <v>30</v>
      </c>
      <c r="S7" t="s">
        <v>93</v>
      </c>
      <c r="T7" t="s">
        <v>31</v>
      </c>
      <c r="U7" s="12">
        <v>46197</v>
      </c>
      <c r="V7" s="14">
        <f>+U7</f>
        <v>46197</v>
      </c>
      <c r="W7" s="12">
        <v>46197</v>
      </c>
      <c r="X7" s="12">
        <v>46377</v>
      </c>
      <c r="Y7" s="13"/>
    </row>
    <row r="8" spans="1:25" x14ac:dyDescent="0.25">
      <c r="A8">
        <v>2026</v>
      </c>
      <c r="B8">
        <v>260532</v>
      </c>
      <c r="C8" t="s">
        <v>26</v>
      </c>
      <c r="D8" s="11" t="s">
        <v>42</v>
      </c>
      <c r="E8" t="s">
        <v>51</v>
      </c>
      <c r="F8" t="s">
        <v>55</v>
      </c>
      <c r="G8" t="s">
        <v>59</v>
      </c>
      <c r="H8" t="s">
        <v>34</v>
      </c>
      <c r="I8" t="s">
        <v>32</v>
      </c>
      <c r="J8" t="s">
        <v>76</v>
      </c>
      <c r="K8" t="s">
        <v>35</v>
      </c>
      <c r="L8" t="s">
        <v>36</v>
      </c>
      <c r="M8" t="s">
        <v>27</v>
      </c>
      <c r="N8">
        <v>900946743</v>
      </c>
      <c r="O8" t="s">
        <v>87</v>
      </c>
      <c r="P8" s="13">
        <v>5123664</v>
      </c>
      <c r="Q8" t="s">
        <v>29</v>
      </c>
      <c r="R8" t="s">
        <v>30</v>
      </c>
      <c r="S8" t="s">
        <v>94</v>
      </c>
      <c r="T8" t="s">
        <v>31</v>
      </c>
      <c r="U8" s="12">
        <v>46197</v>
      </c>
      <c r="V8" s="14">
        <f>+U8</f>
        <v>46197</v>
      </c>
      <c r="W8" s="12">
        <v>46197</v>
      </c>
      <c r="X8" s="12">
        <v>46317</v>
      </c>
      <c r="Y8" s="13"/>
    </row>
    <row r="9" spans="1:25" x14ac:dyDescent="0.25">
      <c r="A9">
        <v>2026</v>
      </c>
      <c r="B9">
        <v>260533</v>
      </c>
      <c r="C9" t="s">
        <v>26</v>
      </c>
      <c r="D9" t="s">
        <v>43</v>
      </c>
      <c r="E9" t="s">
        <v>52</v>
      </c>
      <c r="F9" t="s">
        <v>57</v>
      </c>
      <c r="G9" t="s">
        <v>62</v>
      </c>
      <c r="H9" t="s">
        <v>34</v>
      </c>
      <c r="I9" t="s">
        <v>68</v>
      </c>
      <c r="J9" t="s">
        <v>77</v>
      </c>
      <c r="K9" t="s">
        <v>80</v>
      </c>
      <c r="L9" t="s">
        <v>36</v>
      </c>
      <c r="M9" t="s">
        <v>27</v>
      </c>
      <c r="N9">
        <v>900457125</v>
      </c>
      <c r="O9" t="s">
        <v>88</v>
      </c>
      <c r="P9" s="13">
        <v>1264898125</v>
      </c>
      <c r="Q9" t="s">
        <v>29</v>
      </c>
      <c r="R9" t="s">
        <v>30</v>
      </c>
      <c r="S9" t="s">
        <v>93</v>
      </c>
      <c r="T9" t="s">
        <v>31</v>
      </c>
      <c r="U9" s="12">
        <v>46197</v>
      </c>
      <c r="V9" s="14">
        <v>46204</v>
      </c>
      <c r="W9" s="12">
        <v>46204</v>
      </c>
      <c r="X9" s="12">
        <v>46384</v>
      </c>
      <c r="Y9" s="13"/>
    </row>
    <row r="10" spans="1:25" x14ac:dyDescent="0.25">
      <c r="A10">
        <v>2026</v>
      </c>
      <c r="B10">
        <v>260534</v>
      </c>
      <c r="C10" t="s">
        <v>26</v>
      </c>
      <c r="D10" s="11" t="s">
        <v>44</v>
      </c>
      <c r="E10" t="s">
        <v>53</v>
      </c>
      <c r="F10" t="s">
        <v>56</v>
      </c>
      <c r="G10" t="s">
        <v>63</v>
      </c>
      <c r="H10" t="s">
        <v>34</v>
      </c>
      <c r="I10" t="s">
        <v>69</v>
      </c>
      <c r="J10" t="s">
        <v>78</v>
      </c>
      <c r="K10" t="s">
        <v>35</v>
      </c>
      <c r="L10" t="s">
        <v>36</v>
      </c>
      <c r="M10" t="s">
        <v>27</v>
      </c>
      <c r="N10">
        <v>901363291</v>
      </c>
      <c r="O10" t="s">
        <v>89</v>
      </c>
      <c r="P10" s="13">
        <v>0</v>
      </c>
      <c r="Q10" t="s">
        <v>29</v>
      </c>
      <c r="R10" t="s">
        <v>30</v>
      </c>
      <c r="S10" t="s">
        <v>95</v>
      </c>
      <c r="T10" t="s">
        <v>31</v>
      </c>
      <c r="U10" s="12">
        <v>46197</v>
      </c>
      <c r="V10" s="14">
        <f>+U10</f>
        <v>46197</v>
      </c>
      <c r="W10" s="12">
        <v>46197</v>
      </c>
      <c r="X10" s="12">
        <v>46737</v>
      </c>
      <c r="Y10" s="13"/>
    </row>
    <row r="11" spans="1:25" x14ac:dyDescent="0.25">
      <c r="A11">
        <v>2026</v>
      </c>
      <c r="B11">
        <v>260536</v>
      </c>
      <c r="C11" t="s">
        <v>26</v>
      </c>
      <c r="D11" s="11" t="s">
        <v>45</v>
      </c>
      <c r="E11" t="s">
        <v>54</v>
      </c>
      <c r="F11" t="s">
        <v>58</v>
      </c>
      <c r="G11" t="s">
        <v>59</v>
      </c>
      <c r="H11" t="s">
        <v>34</v>
      </c>
      <c r="I11" t="s">
        <v>70</v>
      </c>
      <c r="J11" t="s">
        <v>79</v>
      </c>
      <c r="K11" t="s">
        <v>35</v>
      </c>
      <c r="L11" t="s">
        <v>36</v>
      </c>
      <c r="M11" t="s">
        <v>81</v>
      </c>
      <c r="N11">
        <v>1143345683</v>
      </c>
      <c r="O11" t="s">
        <v>90</v>
      </c>
      <c r="P11" s="13">
        <v>32801700</v>
      </c>
      <c r="Q11" t="s">
        <v>29</v>
      </c>
      <c r="R11" t="s">
        <v>30</v>
      </c>
      <c r="S11" t="s">
        <v>93</v>
      </c>
      <c r="T11" t="s">
        <v>31</v>
      </c>
      <c r="U11" s="12">
        <v>46203</v>
      </c>
      <c r="V11" s="14">
        <v>46206</v>
      </c>
      <c r="W11" s="12">
        <v>46206</v>
      </c>
      <c r="X11" s="12">
        <v>46386</v>
      </c>
      <c r="Y11" s="13"/>
    </row>
  </sheetData>
  <sheetProtection algorithmName="SHA-512" hashValue="qqyJvuAN8FCAduAlohvjtkLjoR4ggfVGrXDKeCiFyaRWLznTld+fpt8GyORZKuF9CZQklxFyx+4sGvme97hmTw==" saltValue="WJu4driv1QVCd04OHsZ+bQ==" spinCount="100000" sheet="1" objects="1" scenarios="1"/>
  <conditionalFormatting sqref="B2">
    <cfRule type="duplicateValues" dxfId="0" priority="1"/>
  </conditionalFormatting>
  <hyperlinks>
    <hyperlink ref="D8" r:id="rId1" xr:uid="{C22C021F-45EB-457D-94B6-51A10CAA5DF3}"/>
    <hyperlink ref="D10" r:id="rId2" xr:uid="{B235FE38-07DD-4658-A0B7-EED4F237AEE5}"/>
    <hyperlink ref="D11" r:id="rId3" xr:uid="{C0FE1F36-E264-4343-9C4D-33F6BD0290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lozano</dc:creator>
  <cp:lastModifiedBy>lorena lozano</cp:lastModifiedBy>
  <dcterms:created xsi:type="dcterms:W3CDTF">2026-06-17T22:56:23Z</dcterms:created>
  <dcterms:modified xsi:type="dcterms:W3CDTF">2026-07-21T03:04:43Z</dcterms:modified>
</cp:coreProperties>
</file>