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orel\Dropbox\PC\Downloads\"/>
    </mc:Choice>
  </mc:AlternateContent>
  <xr:revisionPtr revIDLastSave="0" documentId="13_ncr:1_{A59D57AF-46F9-4065-9FAA-5F5FCA5AF14A}" xr6:coauthVersionLast="47" xr6:coauthVersionMax="47" xr10:uidLastSave="{00000000-0000-0000-0000-000000000000}"/>
  <bookViews>
    <workbookView xWindow="-110" yWindow="-110" windowWidth="19420" windowHeight="10300" xr2:uid="{D21C60EA-0A30-41B7-859B-E2C8D5E0B97B}"/>
  </bookViews>
  <sheets>
    <sheet name="Hoja2" sheetId="2" r:id="rId1"/>
  </sheets>
  <externalReferences>
    <externalReference r:id="rId2"/>
  </externalReferences>
  <definedNames>
    <definedName name="_xlnm._FilterDatabase" localSheetId="0" hidden="1">Hoja2!$A$2:$AE$720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S717" i="2" l="1"/>
  <c r="AC717" i="2"/>
  <c r="AC719" i="2"/>
  <c r="AC720" i="2"/>
  <c r="AD712" i="2"/>
  <c r="AD713" i="2"/>
  <c r="AD714" i="2"/>
  <c r="AD715" i="2"/>
  <c r="AD716" i="2"/>
  <c r="AD717" i="2"/>
  <c r="AD718" i="2"/>
  <c r="AD719" i="2"/>
  <c r="AD720" i="2"/>
  <c r="V713" i="2"/>
  <c r="AC713" i="2" s="1"/>
  <c r="V714" i="2"/>
  <c r="AC714" i="2" s="1"/>
  <c r="V715" i="2"/>
  <c r="AC715" i="2" s="1"/>
  <c r="V716" i="2"/>
  <c r="AC716" i="2" s="1"/>
  <c r="V718" i="2"/>
  <c r="AC718" i="2" s="1"/>
  <c r="V712" i="2"/>
  <c r="AC712" i="2" s="1"/>
  <c r="U713" i="2"/>
  <c r="U714" i="2"/>
  <c r="U715" i="2"/>
  <c r="U716" i="2"/>
  <c r="U718" i="2"/>
  <c r="U720" i="2"/>
  <c r="U712" i="2"/>
  <c r="AD4" i="2"/>
  <c r="AD5" i="2"/>
  <c r="AD6" i="2"/>
  <c r="AD7" i="2"/>
  <c r="AD8" i="2"/>
  <c r="AD9" i="2"/>
  <c r="AD10" i="2"/>
  <c r="AD11" i="2"/>
  <c r="AD12"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03" i="2"/>
  <c r="AD504" i="2"/>
  <c r="AD505" i="2"/>
  <c r="AD506" i="2"/>
  <c r="AD507" i="2"/>
  <c r="AD508" i="2"/>
  <c r="AD509" i="2"/>
  <c r="AD510" i="2"/>
  <c r="AD511" i="2"/>
  <c r="AD512" i="2"/>
  <c r="AD513" i="2"/>
  <c r="AD514" i="2"/>
  <c r="AD515" i="2"/>
  <c r="AD516" i="2"/>
  <c r="AD517" i="2"/>
  <c r="AD518" i="2"/>
  <c r="AD519" i="2"/>
  <c r="AD520" i="2"/>
  <c r="AD521" i="2"/>
  <c r="AD522" i="2"/>
  <c r="AD523" i="2"/>
  <c r="AD524" i="2"/>
  <c r="AD525" i="2"/>
  <c r="AD526" i="2"/>
  <c r="AD527" i="2"/>
  <c r="AD528" i="2"/>
  <c r="AD529" i="2"/>
  <c r="AD530" i="2"/>
  <c r="AD531" i="2"/>
  <c r="AD532" i="2"/>
  <c r="AD533" i="2"/>
  <c r="AD534" i="2"/>
  <c r="AD535" i="2"/>
  <c r="AD536" i="2"/>
  <c r="AD537" i="2"/>
  <c r="AD538" i="2"/>
  <c r="AD539" i="2"/>
  <c r="AD540" i="2"/>
  <c r="AD541" i="2"/>
  <c r="AD542" i="2"/>
  <c r="AD543" i="2"/>
  <c r="AD544" i="2"/>
  <c r="AD545" i="2"/>
  <c r="AD546" i="2"/>
  <c r="AD547" i="2"/>
  <c r="AD548" i="2"/>
  <c r="AD549" i="2"/>
  <c r="AD550" i="2"/>
  <c r="AD551" i="2"/>
  <c r="AD552" i="2"/>
  <c r="AD553" i="2"/>
  <c r="AD554" i="2"/>
  <c r="AD555" i="2"/>
  <c r="AD556" i="2"/>
  <c r="AD557" i="2"/>
  <c r="AD558" i="2"/>
  <c r="AD559" i="2"/>
  <c r="AD560" i="2"/>
  <c r="AD561" i="2"/>
  <c r="AD562" i="2"/>
  <c r="AD563" i="2"/>
  <c r="AD564" i="2"/>
  <c r="AD565" i="2"/>
  <c r="AD566" i="2"/>
  <c r="AD567" i="2"/>
  <c r="AD568" i="2"/>
  <c r="AD569" i="2"/>
  <c r="AD570" i="2"/>
  <c r="AD571" i="2"/>
  <c r="AD572" i="2"/>
  <c r="AD573" i="2"/>
  <c r="AD574" i="2"/>
  <c r="AD575" i="2"/>
  <c r="AD576" i="2"/>
  <c r="AD577" i="2"/>
  <c r="AD578" i="2"/>
  <c r="AD579" i="2"/>
  <c r="AD580" i="2"/>
  <c r="AD581" i="2"/>
  <c r="AD582" i="2"/>
  <c r="AD583" i="2"/>
  <c r="AD584" i="2"/>
  <c r="AD585" i="2"/>
  <c r="AD586" i="2"/>
  <c r="AD587" i="2"/>
  <c r="AD588" i="2"/>
  <c r="AD589" i="2"/>
  <c r="AD590" i="2"/>
  <c r="AD591" i="2"/>
  <c r="AD592" i="2"/>
  <c r="AD593" i="2"/>
  <c r="AD594" i="2"/>
  <c r="AD595" i="2"/>
  <c r="AD596" i="2"/>
  <c r="AD597" i="2"/>
  <c r="AD598" i="2"/>
  <c r="AD599"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AD626" i="2"/>
  <c r="AD627" i="2"/>
  <c r="AD628" i="2"/>
  <c r="AD629" i="2"/>
  <c r="AD630" i="2"/>
  <c r="AD631" i="2"/>
  <c r="AD632" i="2"/>
  <c r="AD633" i="2"/>
  <c r="AD634" i="2"/>
  <c r="AD635" i="2"/>
  <c r="AD636" i="2"/>
  <c r="AD637" i="2"/>
  <c r="AD638" i="2"/>
  <c r="AD639" i="2"/>
  <c r="AD640" i="2"/>
  <c r="AD641" i="2"/>
  <c r="AD642" i="2"/>
  <c r="AD643" i="2"/>
  <c r="AD644" i="2"/>
  <c r="AD645" i="2"/>
  <c r="AD646" i="2"/>
  <c r="AD647" i="2"/>
  <c r="AD648" i="2"/>
  <c r="AD649" i="2"/>
  <c r="AD650" i="2"/>
  <c r="AD651" i="2"/>
  <c r="AD652" i="2"/>
  <c r="AD653" i="2"/>
  <c r="AD654" i="2"/>
  <c r="AD655" i="2"/>
  <c r="AD656" i="2"/>
  <c r="AD657" i="2"/>
  <c r="AD658" i="2"/>
  <c r="AD659" i="2"/>
  <c r="AD660" i="2"/>
  <c r="AD661" i="2"/>
  <c r="AD662" i="2"/>
  <c r="AD663" i="2"/>
  <c r="AD664" i="2"/>
  <c r="AD665" i="2"/>
  <c r="AD666" i="2"/>
  <c r="AD667" i="2"/>
  <c r="AD668" i="2"/>
  <c r="AD669" i="2"/>
  <c r="AD670" i="2"/>
  <c r="AD671" i="2"/>
  <c r="AD672" i="2"/>
  <c r="AD673" i="2"/>
  <c r="AD674" i="2"/>
  <c r="AD675" i="2"/>
  <c r="AD676" i="2"/>
  <c r="AD677" i="2"/>
  <c r="AD678" i="2"/>
  <c r="AD679" i="2"/>
  <c r="AD680" i="2"/>
  <c r="AD681" i="2"/>
  <c r="AD682" i="2"/>
  <c r="AD683" i="2"/>
  <c r="AD684" i="2"/>
  <c r="AD685" i="2"/>
  <c r="AD686" i="2"/>
  <c r="AD687" i="2"/>
  <c r="AD688" i="2"/>
  <c r="AD689" i="2"/>
  <c r="AD690" i="2"/>
  <c r="AD691" i="2"/>
  <c r="AD692" i="2"/>
  <c r="AD693" i="2"/>
  <c r="AD694" i="2"/>
  <c r="AD695" i="2"/>
  <c r="AD696" i="2"/>
  <c r="AD697" i="2"/>
  <c r="AD698" i="2"/>
  <c r="AD699" i="2"/>
  <c r="AD700" i="2"/>
  <c r="AD701" i="2"/>
  <c r="AD702" i="2"/>
  <c r="AD703" i="2"/>
  <c r="AD704" i="2"/>
  <c r="AD705" i="2"/>
  <c r="AD706" i="2"/>
  <c r="AD707" i="2"/>
  <c r="AD708" i="2"/>
  <c r="AD709" i="2"/>
  <c r="AD710" i="2"/>
  <c r="AD711" i="2"/>
  <c r="AD3" i="2"/>
</calcChain>
</file>

<file path=xl/sharedStrings.xml><?xml version="1.0" encoding="utf-8"?>
<sst xmlns="http://schemas.openxmlformats.org/spreadsheetml/2006/main" count="8646" uniqueCount="2262">
  <si>
    <t>INFORMACIÓN GENERAL DEL EXPEDIENTE CONTRACTUAL</t>
  </si>
  <si>
    <t>REPORTE DE EJECUCIÓN POR LA SUPERVISIÓN / INTERVENTORÍA</t>
  </si>
  <si>
    <t>VIGENCIA</t>
  </si>
  <si>
    <t>NÚMERO CONTRATO</t>
  </si>
  <si>
    <t>PORTAL CONTRATACION</t>
  </si>
  <si>
    <t>URL SECOP</t>
  </si>
  <si>
    <t>PROCESO SELECCIÓN</t>
  </si>
  <si>
    <t>CLASE CONTRATO</t>
  </si>
  <si>
    <t>DEPENDENCIA DESTINO</t>
  </si>
  <si>
    <t>NOMBRE UNIDAD EJECUTORA</t>
  </si>
  <si>
    <t>OBJETO</t>
  </si>
  <si>
    <t>NIT CONTRATISTA</t>
  </si>
  <si>
    <t>NOMBRE CONTATISTA</t>
  </si>
  <si>
    <t>SUPERVISOR INTERNO CARGO</t>
  </si>
  <si>
    <t>INTERVENTORIA EXTERNO</t>
  </si>
  <si>
    <t>FECHA DESDE</t>
  </si>
  <si>
    <t>FECHA HASTA</t>
  </si>
  <si>
    <t>INFORME EJECUCION
OBLIGACIONES GENERALES</t>
  </si>
  <si>
    <t>INFORME EJECUCION
OBLIGACIONES ESPECIALES</t>
  </si>
  <si>
    <t>Fecha de suscripción</t>
  </si>
  <si>
    <t>Fecha de Inicio</t>
  </si>
  <si>
    <t xml:space="preserve">Plazo Inicial </t>
  </si>
  <si>
    <t>Fecha Finalizacion Programada</t>
  </si>
  <si>
    <t>Valor del Contrato
inical</t>
  </si>
  <si>
    <t>% Ejecución Física</t>
  </si>
  <si>
    <t>% Ejecución Presupuestal</t>
  </si>
  <si>
    <t>Recursos totales Ejecutados o pagados</t>
  </si>
  <si>
    <t>Recursos pendientes de ejecutar.</t>
  </si>
  <si>
    <t>Cantidad de Adiciones</t>
  </si>
  <si>
    <t>Vr. Adiciones</t>
  </si>
  <si>
    <t>Vr. Total con Adiciones</t>
  </si>
  <si>
    <t xml:space="preserve">Plazo total con prorrogas </t>
  </si>
  <si>
    <t>SECOP II</t>
  </si>
  <si>
    <t>TVEC</t>
  </si>
  <si>
    <t>https://community.secop.gov.co/Public/Tendering/OpportunityDetail/Index?noticeUID=CO1.NTC.9425230&amp;isFromPublicArea=True&amp;isModal=true&amp;asPopupView=true</t>
  </si>
  <si>
    <t>https://community.secop.gov.co/Public/Tendering/OpportunityDetail/Index?noticeUID=CO1.NTC.9428110&amp;isFromPublicArea=True&amp;isModal=true&amp;asPopupView=true</t>
  </si>
  <si>
    <t>https://community.secop.gov.co/Public/Tendering/OpportunityDetail/Index?noticeUID=CO1.NTC.9433349&amp;isFromPublicArea=True&amp;isModal=true&amp;asPopupView=true</t>
  </si>
  <si>
    <t>https://community.secop.gov.co/Public/Tendering/OpportunityDetail/Index?noticeUID=CO1.NTC.9431970&amp;isFromPublicArea=True&amp;isModal=true&amp;asPopupView=true</t>
  </si>
  <si>
    <t>https://community.secop.gov.co/Public/Tendering/OpportunityDetail/Index?noticeUID=CO1.NTC.9480061&amp;isFromPublicArea=True&amp;isModal=true&amp;asPopupView=true</t>
  </si>
  <si>
    <t>https://community.secop.gov.co/Public/Tendering/OpportunityDetail/Index?noticeUID=CO1.NTC.9434126&amp;isFromPublicArea=True&amp;isModal=true&amp;asPopupView=true</t>
  </si>
  <si>
    <t>https://community.secop.gov.co/Public/Tendering/OpportunityDetail/Index?noticeUID=CO1.NTC.9447491&amp;isFromPublicArea=True&amp;isModal=true&amp;asPopupView=true</t>
  </si>
  <si>
    <t>https://community.secop.gov.co/Public/Tendering/OpportunityDetail/Index?noticeUID=CO1.NTC.9479072&amp;isFromPublicArea=True&amp;isModal=true&amp;asPopupView=true</t>
  </si>
  <si>
    <t>https://community.secop.gov.co/Public/Tendering/OpportunityDetail/Index?noticeUID=CO1.NTC.9482916&amp;isFromPublicArea=True&amp;isModal=true&amp;asPopupView=true</t>
  </si>
  <si>
    <t>https://community.secop.gov.co/Public/Tendering/OpportunityDetail/Index?noticeUID=CO1.NTC.9444867&amp;isFromPublicArea=True&amp;isModal=true&amp;asPopupView=true</t>
  </si>
  <si>
    <t>https://community.secop.gov.co/Public/Tendering/OpportunityDetail/Index?noticeUID=CO1.NTC.9483327&amp;isFromPublicArea=True&amp;isModal=true&amp;asPopupView=true</t>
  </si>
  <si>
    <t>https://community.secop.gov.co/Public/Tendering/OpportunityDetail/Index?noticeUID=CO1.NTC.9447851&amp;isFromPublicArea=True&amp;isModal=true&amp;asPopupView=true</t>
  </si>
  <si>
    <t>https://community.secop.gov.co/Public/Tendering/OpportunityDetail/Index?noticeUID=CO1.NTC.9479826&amp;isFromPublicArea=True&amp;isModal=true&amp;asPopupView=true</t>
  </si>
  <si>
    <t>https://community.secop.gov.co/Public/Tendering/OpportunityDetail/Index?noticeUID=CO1.NTC.9481449&amp;isFromPublicArea=True&amp;isModal=true&amp;asPopupView=true</t>
  </si>
  <si>
    <t>https://community.secop.gov.co/Public/Tendering/OpportunityDetail/Index?noticeUID=CO1.NTC.9507686&amp;isFromPublicArea=True&amp;isModal=true&amp;asPopupView=true</t>
  </si>
  <si>
    <t>https://community.secop.gov.co/Public/Tendering/OpportunityDetail/Index?noticeUID=CO1.NTC.9541556&amp;isFromPublicArea=True&amp;isModal=true&amp;asPopupView=true</t>
  </si>
  <si>
    <t>https://community.secop.gov.co/Public/Tendering/OpportunityDetail/Index?noticeUID=CO1.NTC.9479415&amp;isFromPublicArea=True&amp;isModal=true&amp;asPopupView=true</t>
  </si>
  <si>
    <t>https://community.secop.gov.co/Public/Tendering/OpportunityDetail/Index?noticeUID=CO1.NTC.9479733&amp;isFromPublicArea=True&amp;isModal=true&amp;asPopupView=true</t>
  </si>
  <si>
    <t>https://community.secop.gov.co/Public/Tendering/OpportunityDetail/Index?noticeUID=CO1.NTC.9479832&amp;isFromPublicArea=True&amp;isModal=true&amp;asPopupView=true</t>
  </si>
  <si>
    <t>https://community.secop.gov.co/Public/Tendering/OpportunityDetail/Index?noticeUID=CO1.NTC.9641014&amp;isFromPublicArea=True&amp;isModal=true&amp;asPopupView=true</t>
  </si>
  <si>
    <t>https://community.secop.gov.co/Public/Tendering/OpportunityDetail/Index?noticeUID=CO1.NTC.9641989&amp;isFromPublicArea=True&amp;isModal=true&amp;asPopupView=true</t>
  </si>
  <si>
    <t>https://community.secop.gov.co/Public/Tendering/OpportunityDetail/Index?noticeUID=CO1.NTC.9505341&amp;isFromPublicArea=True&amp;isModal=true&amp;asPopupView=true</t>
  </si>
  <si>
    <t>https://community.secop.gov.co/Public/Tendering/OpportunityDetail/Index?noticeUID=CO1.NTC.9506465&amp;isFromPublicArea=True&amp;isModal=true&amp;asPopupView=true</t>
  </si>
  <si>
    <t>https://community.secop.gov.co/Public/Tendering/OpportunityDetail/Index?noticeUID=CO1.NTC.9505279&amp;isFromPublicArea=True&amp;isModal=true&amp;asPopupView=true</t>
  </si>
  <si>
    <t>https://community.secop.gov.co/Public/Tendering/OpportunityDetail/Index?noticeUID=CO1.NTC.9508977&amp;isFromPublicArea=True&amp;isModal=true&amp;asPopupView=true</t>
  </si>
  <si>
    <t>https://community.secop.gov.co/Public/Tendering/OpportunityDetail/Index?noticeUID=CO1.NTC.9527469&amp;isFromPublicArea=True&amp;isModal=true&amp;asPopupView=true</t>
  </si>
  <si>
    <t>https://community.secop.gov.co/Public/Tendering/OpportunityDetail/Index?noticeUID=CO1.NTC.9508829&amp;isFromPublicArea=True&amp;isModal=true&amp;asPopupView=true</t>
  </si>
  <si>
    <t>https://community.secop.gov.co/Public/Tendering/OpportunityDetail/Index?noticeUID=CO1.NTC.9502976&amp;isFromPublicArea=True&amp;isModal=true&amp;asPopupView=true</t>
  </si>
  <si>
    <t>https://community.secop.gov.co/Public/Tendering/OpportunityDetail/Index?noticeUID=CO1.NTC.9504972&amp;isFromPublicArea=True&amp;isModal=true&amp;asPopupView=true</t>
  </si>
  <si>
    <t>https://community.secop.gov.co/Public/Tendering/OpportunityDetail/Index?noticeUID=CO1.NTC.9519045&amp;isFromPublicArea=True&amp;isModal=true&amp;asPopupView=true</t>
  </si>
  <si>
    <t>https://operaciones.colombiacompra.gov.co/tienda-virtual-del-estado-colombiano/ordenes-compra/159439</t>
  </si>
  <si>
    <t>https://community.secop.gov.co/Public/Tendering/OpportunityDetail/Index?noticeUID=CO1.NTC.9567876&amp;isFromPublicArea=True&amp;isModal=true&amp;asPopupView=true</t>
  </si>
  <si>
    <t>https://community.secop.gov.co/Public/Tendering/OpportunityDetail/Index?noticeUID=CO1.NTC.9512741&amp;isFromPublicArea=True&amp;isModal=true&amp;asPopupView=true</t>
  </si>
  <si>
    <t>https://community.secop.gov.co/Public/Tendering/OpportunityDetail/Index?noticeUID=CO1.NTC.9518862&amp;isFromPublicArea=True&amp;isModal=true&amp;asPopupView=true</t>
  </si>
  <si>
    <t>https://community.secop.gov.co/Public/Tendering/OpportunityDetail/Index?noticeUID=CO1.NTC.9519318&amp;isFromPublicArea=True&amp;isModal=true&amp;asPopupView=true</t>
  </si>
  <si>
    <t>https://community.secop.gov.co/Public/Tendering/OpportunityDetail/Index?noticeUID=CO1.NTC.9527022&amp;isFromPublicArea=True&amp;isModal=true&amp;asPopupView=true</t>
  </si>
  <si>
    <t>https://community.secop.gov.co/Public/Tendering/OpportunityDetail/Index?noticeUID=CO1.NTC.9542019&amp;isFromPublicArea=True&amp;isModal=true&amp;asPopupView=true</t>
  </si>
  <si>
    <t>https://community.secop.gov.co/Public/Tendering/OpportunityDetail/Index?noticeUID=CO1.NTC.9542072&amp;isFromPublicArea=True&amp;isModal=true&amp;asPopupView=true</t>
  </si>
  <si>
    <t>https://community.secop.gov.co/Public/Tendering/OpportunityDetail/Index?noticeUID=CO1.NTC.9529628&amp;isFromPublicArea=True&amp;isModal=true&amp;asPopupView=true</t>
  </si>
  <si>
    <t/>
  </si>
  <si>
    <t>https://community.secop.gov.co/Public/Tendering/OpportunityDetail/Index?noticeUID=CO1.NTC.9569206&amp;isFromPublicArea=True&amp;isModal=true&amp;asPopupView=true</t>
  </si>
  <si>
    <t>https://community.secop.gov.co/Public/Tendering/OpportunityDetail/Index?noticeUID=CO1.NTC.9541186&amp;isFromPublicArea=True&amp;isModal=true&amp;asPopupView=true</t>
  </si>
  <si>
    <t>https://community.secop.gov.co/Public/Tendering/OpportunityDetail/Index?noticeUID=CO1.NTC.9556577&amp;isFromPublicArea=True&amp;isModal=true&amp;asPopupView=true</t>
  </si>
  <si>
    <t>https://community.secop.gov.co/Public/Tendering/OpportunityDetail/Index?noticeUID=CO1.NTC.9526461&amp;isFromPublicArea=True&amp;isModal=true&amp;asPopupView=true</t>
  </si>
  <si>
    <t>https://community.secop.gov.co/Public/Tendering/OpportunityDetail/Index?noticeUID=CO1.NTC.9530018&amp;isFromPublicArea=True&amp;isModal=true&amp;asPopupView=true</t>
  </si>
  <si>
    <t>https://community.secop.gov.co/Public/Tendering/OpportunityDetail/Index?noticeUID=CO1.NTC.9530138&amp;isFromPublicArea=True&amp;isModal=true&amp;asPopupView=true</t>
  </si>
  <si>
    <t>https://community.secop.gov.co/Public/Tendering/OpportunityDetail/Index?noticeUID=CO1.NTC.9564598&amp;isFromPublicArea=True&amp;isModal=true&amp;asPopupView=true</t>
  </si>
  <si>
    <t>https://community.secop.gov.co/Public/Tendering/OpportunityDetail/Index?noticeUID=CO1.NTC.9528829&amp;isFromPublicArea=True&amp;isModal=true&amp;asPopupView=true</t>
  </si>
  <si>
    <t>https://community.secop.gov.co/Public/Tendering/OpportunityDetail/Index?noticeUID=CO1.NTC.9555561&amp;isFromPublicArea=True&amp;isModal=true&amp;asPopupView=true</t>
  </si>
  <si>
    <t>https://community.secop.gov.co/Public/Tendering/OpportunityDetail/Index?noticeUID=CO1.NTC.9544344&amp;isFromPublicArea=True&amp;isModal=true&amp;asPopupView=true</t>
  </si>
  <si>
    <t>https://community.secop.gov.co/Public/Tendering/OpportunityDetail/Index?noticeUID=CO1.NTC.9528656&amp;isFromPublicArea=True&amp;isModal=true&amp;asPopupView=true</t>
  </si>
  <si>
    <t>https://community.secop.gov.co/Public/Tendering/OpportunityDetail/Index?noticeUID=CO1.NTC.9530915&amp;isFromPublicArea=True&amp;isModal=true&amp;asPopupView=true</t>
  </si>
  <si>
    <t>https://community.secop.gov.co/Public/Tendering/OpportunityDetail/Index?noticeUID=CO1.NTC.9649284&amp;isFromPublicArea=True&amp;isModal=true&amp;asPopupView=true</t>
  </si>
  <si>
    <t>https://community.secop.gov.co/Public/Tendering/OpportunityDetail/Index?noticeUID=CO1.NTC.9539153&amp;isFromPublicArea=True&amp;isModal=true&amp;asPopupView=true</t>
  </si>
  <si>
    <t>https://community.secop.gov.co/Public/Tendering/OpportunityDetail/Index?noticeUID=CO1.NTC.9563351&amp;isFromPublicArea=True&amp;isModal=true&amp;asPopupView=true</t>
  </si>
  <si>
    <t>https://community.secop.gov.co/Public/Tendering/OpportunityDetail/Index?noticeUID=CO1.NTC.9479743&amp;isFromPublicArea=True&amp;isModal=true&amp;asPopupView=true</t>
  </si>
  <si>
    <t>https://community.secop.gov.co/Public/Tendering/OpportunityDetail/Index?noticeUID=CO1.NTC.9539014&amp;isFromPublicArea=True&amp;isModal=true&amp;asPopupView=true</t>
  </si>
  <si>
    <t>https://community.secop.gov.co/Public/Tendering/OpportunityDetail/Index?noticeUID=CO1.NTC.9562003&amp;isFromPublicArea=True&amp;isModal=true&amp;asPopupView=true</t>
  </si>
  <si>
    <t>https://community.secop.gov.co/Public/Tendering/OpportunityDetail/Index?noticeUID=CO1.NTC.9559565&amp;isFromPublicArea=True&amp;isModal=true&amp;asPopupView=true</t>
  </si>
  <si>
    <t>https://community.secop.gov.co/Public/Tendering/OpportunityDetail/Index?noticeUID=CO1.NTC.9555257&amp;isFromPublicArea=True&amp;isModal=true&amp;asPopupView=true</t>
  </si>
  <si>
    <t>https://community.secop.gov.co/Public/Tendering/OpportunityDetail/Index?noticeUID=CO1.NTC.9650504&amp;isFromPublicArea=True&amp;isModal=true&amp;asPopupView=true</t>
  </si>
  <si>
    <t>https://community.secop.gov.co/Public/Tendering/OpportunityDetail/Index?noticeUID=CO1.NTC.9562293&amp;isFromPublicArea=True&amp;isModal=true&amp;asPopupView=true</t>
  </si>
  <si>
    <t>https://community.secop.gov.co/Public/Tendering/OpportunityDetail/Index?noticeUID=CO1.NTC.9571253&amp;isFromPublicArea=True&amp;isModal=true&amp;asPopupView=true</t>
  </si>
  <si>
    <t>https://community.secop.gov.co/Public/Tendering/OpportunityDetail/Index?noticeUID=CO1.NTC.9566562&amp;isFromPublicArea=True&amp;isModal=true&amp;asPopupView=true</t>
  </si>
  <si>
    <t>https://community.secop.gov.co/Public/Tendering/OpportunityDetail/Index?noticeUID=CO1.NTC.9613882&amp;isFromPublicArea=True&amp;isModal=true&amp;asPopupView=true</t>
  </si>
  <si>
    <t>https://community.secop.gov.co/Public/Tendering/OpportunityDetail/Index?noticeUID=CO1.NTC.9566236&amp;isFromPublicArea=True&amp;isModal=true&amp;asPopupView=true</t>
  </si>
  <si>
    <t>https://community.secop.gov.co/Public/Tendering/OpportunityDetail/Index?noticeUID=CO1.NTC.9648575&amp;isFromPublicArea=True&amp;isModal=true&amp;asPopupView=true</t>
  </si>
  <si>
    <t>https://community.secop.gov.co/Public/Tendering/OpportunityDetail/Index?noticeUID=CO1.NTC.9614816&amp;isFromPublicArea=True&amp;isModal=true&amp;asPopupView=true</t>
  </si>
  <si>
    <t>https://community.secop.gov.co/Public/Tendering/OpportunityDetail/Index?noticeUID=CO1.NTC.9566884&amp;isFromPublicArea=True&amp;isModal=true&amp;asPopupView=true</t>
  </si>
  <si>
    <t>https://community.secop.gov.co/Public/Tendering/OpportunityDetail/Index?noticeUID=CO1.NTC.9571075&amp;isFromPublicArea=True&amp;isModal=true&amp;asPopupView=true</t>
  </si>
  <si>
    <t>https://community.secop.gov.co/Public/Tendering/OpportunityDetail/Index?noticeUID=CO1.NTC.9567459&amp;isFromPublicArea=True&amp;isModal=true&amp;asPopupView=true</t>
  </si>
  <si>
    <t>https://community.secop.gov.co/Public/Tendering/OpportunityDetail/Index?noticeUID=CO1.NTC.9650776&amp;isFromPublicArea=True&amp;isModal=true&amp;asPopupView=true</t>
  </si>
  <si>
    <t>https://community.secop.gov.co/Public/Tendering/OpportunityDetail/Index?noticeUID=CO1.NTC.9639925&amp;isFromPublicArea=True&amp;isModal=true&amp;asPopupView=true</t>
  </si>
  <si>
    <t>https://community.secop.gov.co/Public/Tendering/OpportunityDetail/Index?noticeUID=CO1.NTC.9617411&amp;isFromPublicArea=True&amp;isModal=true&amp;asPopupView=true</t>
  </si>
  <si>
    <t>https://community.secop.gov.co/Public/Tendering/OpportunityDetail/Index?noticeUID=CO1.NTC.9610563&amp;isFromPublicArea=True&amp;isModal=true&amp;asPopupView=true</t>
  </si>
  <si>
    <t>https://community.secop.gov.co/Public/Tendering/OpportunityDetail/Index?noticeUID=CO1.NTC.9631134&amp;isFromPublicArea=True&amp;isModal=true&amp;asPopupView=true</t>
  </si>
  <si>
    <t>https://community.secop.gov.co/Public/Tendering/OpportunityDetail/Index?noticeUID=CO1.NTC.9614926&amp;isFromPublicArea=True&amp;isModal=true&amp;asPopupView=true</t>
  </si>
  <si>
    <t>https://community.secop.gov.co/Public/Tendering/OpportunityDetail/Index?noticeUID=CO1.NTC.9647652&amp;isFromPublicArea=True&amp;isModal=true&amp;asPopupView=true</t>
  </si>
  <si>
    <t>https://community.secop.gov.co/Public/Tendering/OpportunityDetail/Index?noticeUID=CO1.NTC.9612040&amp;isFromPublicArea=True&amp;isModal=true&amp;asPopupView=true</t>
  </si>
  <si>
    <t>https://community.secop.gov.co/Public/Tendering/OpportunityDetail/Index?noticeUID=CO1.NTC.9624433&amp;isFromPublicArea=True&amp;isModal=true&amp;asPopupView=true</t>
  </si>
  <si>
    <t>https://community.secop.gov.co/Public/Tendering/OpportunityDetail/Index?noticeUID=CO1.NTC.9634021&amp;isFromPublicArea=True&amp;isModal=true&amp;asPopupView=true</t>
  </si>
  <si>
    <t>https://community.secop.gov.co/Public/Tendering/OpportunityDetail/Index?noticeUID=CO1.NTC.9633920&amp;isFromPublicArea=True&amp;isModal=true&amp;asPopupView=true</t>
  </si>
  <si>
    <t>https://community.secop.gov.co/Public/Tendering/OpportunityDetail/Index?noticeUID=CO1.NTC.9605537&amp;isFromPublicArea=True&amp;isModal=true&amp;asPopupView=true</t>
  </si>
  <si>
    <t>https://community.secop.gov.co/Public/Tendering/OpportunityDetail/Index?noticeUID=CO1.NTC.9631005&amp;isFromPublicArea=True&amp;isModal=true&amp;asPopupView=true</t>
  </si>
  <si>
    <t>https://community.secop.gov.co/Public/Tendering/OpportunityDetail/Index?noticeUID=CO1.NTC.9580274&amp;isFromPublicArea=True&amp;isModal=true&amp;asPopupView=true</t>
  </si>
  <si>
    <t>https://community.secop.gov.co/Public/Tendering/OpportunityDetail/Index?noticeUID=CO1.NTC.9611730&amp;isFromPublicArea=True&amp;isModal=true&amp;asPopupView=true</t>
  </si>
  <si>
    <t>https://community.secop.gov.co/Public/Tendering/OpportunityDetail/Index?noticeUID=CO1.NTC.9661962&amp;isFromPublicArea=True&amp;isModal=true&amp;asPopupView=true</t>
  </si>
  <si>
    <t>https://community.secop.gov.co/Public/Tendering/OpportunityDetail/Index?noticeUID=CO1.NTC.9615283&amp;isFromPublicArea=True&amp;isModal=true&amp;asPopupView=true</t>
  </si>
  <si>
    <t>https://community.secop.gov.co/Public/Tendering/OpportunityDetail/Index?noticeUID=CO1.NTC.9665702&amp;isFromPublicArea=True&amp;isModal=true&amp;asPopupView=true</t>
  </si>
  <si>
    <t>https://community.secop.gov.co/Public/Tendering/OpportunityDetail/Index?noticeUID=CO1.NTC.9692539&amp;isFromPublicArea=True&amp;isModal=true&amp;asPopupView=true</t>
  </si>
  <si>
    <t>https://community.secop.gov.co/Public/Tendering/OpportunityDetail/Index?noticeUID=CO1.NTC.9666829&amp;isFromPublicArea=True&amp;isModal=true&amp;asPopupView=true</t>
  </si>
  <si>
    <t>https://community.secop.gov.co/Public/Tendering/OpportunityDetail/Index?noticeUID=CO1.NTC.9669439&amp;isFromPublicArea=True&amp;isModal=true&amp;asPopupView=true</t>
  </si>
  <si>
    <t>https://community.secop.gov.co/Public/Tendering/OpportunityDetail/Index?noticeUID=CO1.NTC.9654044&amp;isFromPublicArea=True&amp;isModal=true&amp;asPopupView=true</t>
  </si>
  <si>
    <t>https://community.secop.gov.co/Public/Tendering/OpportunityDetail/Index?noticeUID=CO1.NTC.9615677&amp;isFromPublicArea=True&amp;isModal=true&amp;asPopupView=true</t>
  </si>
  <si>
    <t>https://community.secop.gov.co/Public/Tendering/OpportunityDetail/Index?noticeUID=CO1.NTC.9651465&amp;isFromPublicArea=True&amp;isModal=true&amp;asPopupView=true</t>
  </si>
  <si>
    <t>https://community.secop.gov.co/Public/Tendering/OpportunityDetail/Index?noticeUID=CO1.NTC.9637441&amp;isFromPublicArea=True&amp;isModal=true&amp;asPopupView=true</t>
  </si>
  <si>
    <t>https://community.secop.gov.co/Public/Tendering/OpportunityDetail/Index?noticeUID=CO1.NTC.9633732&amp;isFromPublicArea=True&amp;isModal=true&amp;asPopupView=true</t>
  </si>
  <si>
    <t>https://community.secop.gov.co/Public/Tendering/OpportunityDetail/Index?noticeUID=CO1.NTC.9678616&amp;isFromPublicArea=True&amp;isModal=true&amp;asPopupView=true</t>
  </si>
  <si>
    <t>https://community.secop.gov.co/Public/Tendering/OpportunityDetail/Index?noticeUID=CO1.NTC.9631862&amp;isFromPublicArea=True&amp;isModal=true&amp;asPopupView=true</t>
  </si>
  <si>
    <t>https://community.secop.gov.co/Public/Tendering/OpportunityDetail/Index?noticeUID=CO1.NTC.9661855&amp;isFromPublicArea=True&amp;isModal=true&amp;asPopupView=true</t>
  </si>
  <si>
    <t>https://community.secop.gov.co/Public/Tendering/OpportunityDetail/Index?noticeUID=CO1.NTC.9609450&amp;isFromPublicArea=True&amp;isModal=true&amp;asPopupView=true</t>
  </si>
  <si>
    <t>https://community.secop.gov.co/Public/Tendering/OpportunityDetail/Index?noticeUID=CO1.NTC.9653047&amp;isFromPublicArea=True&amp;isModal=true&amp;asPopupView=true</t>
  </si>
  <si>
    <t>https://community.secop.gov.co/Public/Tendering/OpportunityDetail/Index?noticeUID=CO1.NTC.9637291&amp;isFromPublicArea=True&amp;isModal=true&amp;asPopupView=true</t>
  </si>
  <si>
    <t>https://community.secop.gov.co/Public/Tendering/OpportunityDetail/Index?noticeUID=CO1.NTC.9706363&amp;isFromPublicArea=True&amp;isModal=true&amp;asPopupView=true</t>
  </si>
  <si>
    <t>https://community.secop.gov.co/Public/Tendering/OpportunityDetail/Index?noticeUID=CO1.NTC.9641222&amp;isFromPublicArea=True&amp;isModal=true&amp;asPopupView=true</t>
  </si>
  <si>
    <t>https://community.secop.gov.co/Public/Tendering/OpportunityDetail/Index?noticeUID=CO1.NTC.9610657&amp;isFromPublicArea=True&amp;isModal=true&amp;asPopupView=true</t>
  </si>
  <si>
    <t>https://community.secop.gov.co/Public/Tendering/OpportunityDetail/Index?noticeUID=CO1.NTC.9653182&amp;isFromPublicArea=True&amp;isModal=true&amp;asPopupView=true</t>
  </si>
  <si>
    <t>https://community.secop.gov.co/Public/Tendering/OpportunityDetail/Index?noticeUID=CO1.NTC.9679347&amp;isFromPublicArea=True&amp;isModal=true&amp;asPopupView=true</t>
  </si>
  <si>
    <t>https://community.secop.gov.co/Public/Tendering/OpportunityDetail/Index?noticeUID=CO1.NTC.9639087&amp;isFromPublicArea=True&amp;isModal=true&amp;asPopupView=true</t>
  </si>
  <si>
    <t>https://community.secop.gov.co/Public/Tendering/OpportunityDetail/Index?noticeUID=CO1.NTC.9631860&amp;isFromPublicArea=True&amp;isModal=true&amp;asPopupView=true</t>
  </si>
  <si>
    <t>https://community.secop.gov.co/Public/Tendering/OpportunityDetail/Index?noticeUID=CO1.NTC.9634723&amp;isFromPublicArea=True&amp;isModal=true&amp;asPopupView=true</t>
  </si>
  <si>
    <t>https://community.secop.gov.co/Public/Tendering/OpportunityDetail/Index?noticeUID=CO1.NTC.9638962&amp;isFromPublicArea=True&amp;isModal=true&amp;asPopupView=true</t>
  </si>
  <si>
    <t>https://community.secop.gov.co/Public/Tendering/OpportunityDetail/Index?noticeUID=CO1.NTC.9692595&amp;isFromPublicArea=True&amp;isModal=true&amp;asPopupView=true</t>
  </si>
  <si>
    <t>https://community.secop.gov.co/Public/Tendering/OpportunityDetail/Index?noticeUID=CO1.NTC.9677795&amp;isFromPublicArea=True&amp;isModal=true&amp;asPopupView=true</t>
  </si>
  <si>
    <t>https://community.secop.gov.co/Public/Tendering/OpportunityDetail/Index?noticeUID=CO1.NTC.9639003&amp;isFromPublicArea=True&amp;isModal=true&amp;asPopupView=true</t>
  </si>
  <si>
    <t>https://community.secop.gov.co/Public/Tendering/OpportunityDetail/Index?noticeUID=CO1.NTC.9670562&amp;isFromPublicArea=True&amp;isModal=true&amp;asPopupView=true</t>
  </si>
  <si>
    <t>https://community.secop.gov.co/Public/Tendering/OpportunityDetail/Index?noticeUID=CO1.NTC.9667105&amp;isFromPublicArea=True&amp;isModal=true&amp;asPopupView=true</t>
  </si>
  <si>
    <t>https://community.secop.gov.co/Public/Tendering/OpportunityDetail/Index?noticeUID=CO1.NTC.9640017&amp;isFromPublicArea=True&amp;isModal=true&amp;asPopupView=true</t>
  </si>
  <si>
    <t>https://community.secop.gov.co/Public/Tendering/OpportunityDetail/Index?noticeUID=CO1.NTC.9688395&amp;isFromPublicArea=True&amp;isModal=true&amp;asPopupView=true</t>
  </si>
  <si>
    <t>https://community.secop.gov.co/Public/Tendering/OpportunityDetail/Index?noticeUID=CO1.NTC.9639100&amp;isFromPublicArea=True&amp;isModal=true&amp;asPopupView=true</t>
  </si>
  <si>
    <t>https://community.secop.gov.co/Public/Tendering/OpportunityDetail/Index?noticeUID=CO1.NTC.9634874&amp;isFromPublicArea=True&amp;isModal=true&amp;asPopupView=true</t>
  </si>
  <si>
    <t>https://community.secop.gov.co/Public/Tendering/OpportunityDetail/Index?noticeUID=CO1.NTC.9647719&amp;isFromPublicArea=True&amp;isModal=true&amp;asPopupView=true</t>
  </si>
  <si>
    <t>https://community.secop.gov.co/Public/Tendering/OpportunityDetail/Index?noticeUID=CO1.NTC.9656872&amp;isFromPublicArea=True&amp;isModal=true&amp;asPopupView=true</t>
  </si>
  <si>
    <t>https://community.secop.gov.co/Public/Tendering/OpportunityDetail/Index?noticeUID=CO1.NTC.9510527&amp;isFromPublicArea=True&amp;isModal=true&amp;asPopupView=true</t>
  </si>
  <si>
    <t>https://community.secop.gov.co/Public/Tendering/OpportunityDetail/Index?noticeUID=CO1.NTC.9648366&amp;isFromPublicArea=True&amp;isModal=true&amp;asPopupView=true</t>
  </si>
  <si>
    <t>https://community.secop.gov.co/Public/Tendering/OpportunityDetail/Index?noticeUID=CO1.NTC.9662085&amp;isFromPublicArea=True&amp;isModal=true&amp;asPopupView=true</t>
  </si>
  <si>
    <t>https://community.secop.gov.co/Public/Tendering/OpportunityDetail/Index?noticeUID=CO1.NTC.9677889&amp;isFromPublicArea=True&amp;isModal=true&amp;asPopupView=true</t>
  </si>
  <si>
    <t>https://community.secop.gov.co/Public/Tendering/OpportunityDetail/Index?noticeUID=CO1.NTC.9708376&amp;isFromPublicArea=True&amp;isModal=true&amp;asPopupView=true</t>
  </si>
  <si>
    <t>https://community.secop.gov.co/Public/Tendering/OpportunityDetail/Index?noticeUID=CO1.NTC.9701434&amp;isFromPublicArea=True&amp;isModal=true&amp;asPopupView=true</t>
  </si>
  <si>
    <t>https://community.secop.gov.co/Public/Tendering/OpportunityDetail/Index?noticeUID=CO1.NTC.9676544&amp;isFromPublicArea=True&amp;isModal=true&amp;asPopupView=true</t>
  </si>
  <si>
    <t>https://community.secop.gov.co/Public/Tendering/OpportunityDetail/Index?noticeUID=CO1.NTC.9703715&amp;isFromPublicArea=True&amp;isModal=true&amp;asPopupView=true</t>
  </si>
  <si>
    <t>https://community.secop.gov.co/Public/Tendering/OpportunityDetail/Index?noticeUID=CO1.NTC.9704090&amp;isFromPublicArea=True&amp;isModal=true&amp;asPopupView=true</t>
  </si>
  <si>
    <t>https://community.secop.gov.co/Public/Tendering/OpportunityDetail/Index?noticeUID=CO1.NTC.9737861&amp;isFromPublicArea=True&amp;isModal=true&amp;asPopupView=true</t>
  </si>
  <si>
    <t>https://community.secop.gov.co/Public/Tendering/OpportunityDetail/Index?noticeUID=CO1.NTC.9725746&amp;isFromPublicArea=True&amp;isModal=true&amp;asPopupView=true</t>
  </si>
  <si>
    <t>https://community.secop.gov.co/Public/Tendering/OpportunityDetail/Index?noticeUID=CO1.NTC.9720159&amp;isFromPublicArea=True&amp;isModal=true&amp;asPopupView=true</t>
  </si>
  <si>
    <t>https://community.secop.gov.co/Public/Tendering/OpportunityDetail/Index?noticeUID=CO1.NTC.9689193&amp;isFromPublicArea=True&amp;isModal=true&amp;asPopupView=true</t>
  </si>
  <si>
    <t>https://community.secop.gov.co/Public/Tendering/OpportunityDetail/Index?noticeUID=CO1.NTC.9692164&amp;isFromPublicArea=True&amp;isModal=true&amp;asPopupView=true</t>
  </si>
  <si>
    <t>https://community.secop.gov.co/Public/Tendering/OpportunityDetail/Index?noticeUID=CO1.NTC.9718159&amp;isFromPublicArea=True&amp;isModal=true&amp;asPopupView=true</t>
  </si>
  <si>
    <t>https://community.secop.gov.co/Public/Tendering/OpportunityDetail/Index?noticeUID=CO1.NTC.9691125&amp;isFromPublicArea=True&amp;isModal=true&amp;asPopupView=true</t>
  </si>
  <si>
    <t>https://community.secop.gov.co/Public/Tendering/OpportunityDetail/Index?noticeUID=CO1.NTC.9735803&amp;isFromPublicArea=True&amp;isModal=true&amp;asPopupView=true</t>
  </si>
  <si>
    <t>https://community.secop.gov.co/Public/Tendering/OpportunityDetail/Index?noticeUID=CO1.NTC.9706885&amp;isFromPublicArea=True&amp;isModal=true&amp;asPopupView=true</t>
  </si>
  <si>
    <t>https://community.secop.gov.co/Public/Tendering/OpportunityDetail/Index?noticeUID=CO1.NTC.9672854&amp;isFromPublicArea=True&amp;isModal=true&amp;asPopupView=true</t>
  </si>
  <si>
    <t>https://community.secop.gov.co/Public/Tendering/OpportunityDetail/Index?noticeUID=CO1.NTC.9746639&amp;isFromPublicArea=True&amp;isModal=true&amp;asPopupView=true</t>
  </si>
  <si>
    <t>https://community.secop.gov.co/Public/Tendering/OpportunityDetail/Index?noticeUID=CO1.NTC.9694397&amp;isFromPublicArea=True&amp;isModal=true&amp;asPopupView=true</t>
  </si>
  <si>
    <t>https://community.secop.gov.co/Public/Tendering/OpportunityDetail/Index?noticeUID=CO1.NTC.9699641&amp;isFromPublicArea=True&amp;isModal=true&amp;asPopupView=true</t>
  </si>
  <si>
    <t>https://community.secop.gov.co/Public/Tendering/OpportunityDetail/Index?noticeUID=CO1.NTC.9721913&amp;isFromPublicArea=True&amp;isModal=true&amp;asPopupView=true</t>
  </si>
  <si>
    <t>https://community.secop.gov.co/Public/Tendering/OpportunityDetail/Index?noticeUID=CO1.NTC.9779447&amp;isFromPublicArea=True&amp;isModal=true&amp;asPopupView=true</t>
  </si>
  <si>
    <t>https://community.secop.gov.co/Public/Tendering/OpportunityDetail/Index?noticeUID=CO1.NTC.9738533&amp;isFromPublicArea=True&amp;isModal=true&amp;asPopupView=true</t>
  </si>
  <si>
    <t>https://community.secop.gov.co/Public/Tendering/OpportunityDetail/Index?noticeUID=CO1.NTC.9692031&amp;isFromPublicArea=True&amp;isModal=true&amp;asPopupView=true</t>
  </si>
  <si>
    <t>https://community.secop.gov.co/Public/Tendering/OpportunityDetail/Index?noticeUID=CO1.NTC.9739131&amp;isFromPublicArea=True&amp;isModal=true&amp;asPopupView=true</t>
  </si>
  <si>
    <t>https://community.secop.gov.co/Public/Tendering/OpportunityDetail/Index?noticeUID=CO1.NTC.9701552&amp;isFromPublicArea=True&amp;isModal=true&amp;asPopupView=true</t>
  </si>
  <si>
    <t>https://community.secop.gov.co/Public/Tendering/OpportunityDetail/Index?noticeUID=CO1.NTC.9726677&amp;isFromPublicArea=True&amp;isModal=true&amp;asPopupView=true</t>
  </si>
  <si>
    <t>https://community.secop.gov.co/Public/Tendering/OpportunityDetail/Index?noticeUID=CO1.NTC.9742446&amp;isFromPublicArea=True&amp;isModal=true&amp;asPopupView=true</t>
  </si>
  <si>
    <t>https://community.secop.gov.co/Public/Tendering/OpportunityDetail/Index?noticeUID=CO1.NTC.9746679&amp;isFromPublicArea=True&amp;isModal=true&amp;asPopupView=true</t>
  </si>
  <si>
    <t>https://community.secop.gov.co/Public/Tendering/OpportunityDetail/Index?noticeUID=CO1.NTC.9698030&amp;isFromPublicArea=True&amp;isModal=true&amp;asPopupView=true</t>
  </si>
  <si>
    <t>https://community.secop.gov.co/Public/Tendering/OpportunityDetail/Index?noticeUID=CO1.NTC.9774086&amp;isFromPublicArea=True&amp;isModal=true&amp;asPopupView=true</t>
  </si>
  <si>
    <t>https://community.secop.gov.co/Public/Tendering/OpportunityDetail/Index?noticeUID=CO1.NTC.9721846&amp;isFromPublicArea=True&amp;isModal=true&amp;asPopupView=true</t>
  </si>
  <si>
    <t>https://community.secop.gov.co/Public/Tendering/OpportunityDetail/Index?noticeUID=CO1.NTC.9718157&amp;isFromPublicArea=True&amp;isModal=true&amp;asPopupView=true</t>
  </si>
  <si>
    <t>https://community.secop.gov.co/Public/Tendering/OpportunityDetail/Index?noticeUID=CO1.NTC.9757037&amp;isFromPublicArea=True&amp;isModal=true&amp;asPopupView=true</t>
  </si>
  <si>
    <t>https://community.secop.gov.co/Public/Tendering/OpportunityDetail/Index?noticeUID=CO1.NTC.9726990&amp;isFromPublicArea=True&amp;isModal=true&amp;asPopupView=true</t>
  </si>
  <si>
    <t>https://community.secop.gov.co/Public/Tendering/OpportunityDetail/Index?noticeUID=CO1.NTC.9706472&amp;isFromPublicArea=True&amp;isModal=true&amp;asPopupView=true</t>
  </si>
  <si>
    <t>https://community.secop.gov.co/Public/Tendering/OpportunityDetail/Index?noticeUID=CO1.NTC.9746771&amp;isFromPublicArea=True&amp;isModal=true&amp;asPopupView=true</t>
  </si>
  <si>
    <t>https://community.secop.gov.co/Public/Tendering/OpportunityDetail/Index?noticeUID=CO1.NTC.9739650&amp;isFromPublicArea=True&amp;isModal=true&amp;asPopupView=true</t>
  </si>
  <si>
    <t>https://community.secop.gov.co/Public/Tendering/OpportunityDetail/Index?noticeUID=CO1.NTC.9736383&amp;isFromPublicArea=True&amp;isModal=true&amp;asPopupView=true</t>
  </si>
  <si>
    <t>https://community.secop.gov.co/Public/Tendering/OpportunityDetail/Index?noticeUID=CO1.NTC.9746371&amp;isFromPublicArea=True&amp;isModal=true&amp;asPopupView=true</t>
  </si>
  <si>
    <t>https://community.secop.gov.co/Public/Tendering/OpportunityDetail/Index?noticeUID=CO1.NTC.9726056&amp;isFromPublicArea=True&amp;isModal=true&amp;asPopupView=true</t>
  </si>
  <si>
    <t>https://community.secop.gov.co/Public/Tendering/OpportunityDetail/Index?noticeUID=CO1.NTC.9707999&amp;isFromPublicArea=True&amp;isModal=true&amp;asPopupView=true</t>
  </si>
  <si>
    <t>https://community.secop.gov.co/Public/Tendering/OpportunityDetail/Index?noticeUID=CO1.NTC.9727390&amp;isFromPublicArea=True&amp;isModal=true&amp;asPopupView=true</t>
  </si>
  <si>
    <t>https://community.secop.gov.co/Public/Tendering/OpportunityDetail/Index?noticeUID=CO1.NTC.9734705&amp;isFromPublicArea=True&amp;isModal=true&amp;asPopupView=true</t>
  </si>
  <si>
    <t>https://community.secop.gov.co/Public/Tendering/OpportunityDetail/Index?noticeUID=CO1.NTC.9736565&amp;isFromPublicArea=True&amp;isModal=true&amp;asPopupView=true</t>
  </si>
  <si>
    <t>https://community.secop.gov.co/Public/Tendering/OpportunityDetail/Index?noticeUID=CO1.NTC.9724592&amp;isFromPublicArea=True&amp;isModal=true&amp;asPopupView=true</t>
  </si>
  <si>
    <t>https://community.secop.gov.co/Public/Tendering/OpportunityDetail/Index?noticeUID=CO1.NTC.9735078&amp;isFromPublicArea=True&amp;isModal=true&amp;asPopupView=true</t>
  </si>
  <si>
    <t>https://community.secop.gov.co/Public/Tendering/OpportunityDetail/Index?noticeUID=CO1.NTC.9726035&amp;isFromPublicArea=True&amp;isModal=true&amp;asPopupView=true</t>
  </si>
  <si>
    <t>https://community.secop.gov.co/Public/Tendering/OpportunityDetail/Index?noticeUID=CO1.NTC.9745113&amp;isFromPublicArea=True&amp;isModal=true&amp;asPopupView=true</t>
  </si>
  <si>
    <t>https://community.secop.gov.co/Public/Tendering/OpportunityDetail/Index?noticeUID=CO1.NTC.9781845&amp;isFromPublicArea=True&amp;isModal=true&amp;asPopupView=true</t>
  </si>
  <si>
    <t>https://community.secop.gov.co/Public/Tendering/OpportunityDetail/Index?noticeUID=CO1.NTC.9761055&amp;isFromPublicArea=True&amp;isModal=true&amp;asPopupView=true</t>
  </si>
  <si>
    <t>https://community.secop.gov.co/Public/Tendering/OpportunityDetail/Index?noticeUID=CO1.NTC.9736705&amp;isFromPublicArea=True&amp;isModal=true&amp;asPopupView=true</t>
  </si>
  <si>
    <t>https://community.secop.gov.co/Public/Tendering/OpportunityDetail/Index?noticeUID=CO1.NTC.9816207&amp;isFromPublicArea=True&amp;isModal=true&amp;asPopupView=true</t>
  </si>
  <si>
    <t>https://community.secop.gov.co/Public/Tendering/OpportunityDetail/Index?noticeUID=CO1.NTC.9738315&amp;isFromPublicArea=True&amp;isModal=true&amp;asPopupView=true</t>
  </si>
  <si>
    <t>https://community.secop.gov.co/Public/Tendering/OpportunityDetail/Index?noticeUID=CO1.NTC.9756500&amp;isFromPublicArea=True&amp;isModal=true&amp;asPopupView=true</t>
  </si>
  <si>
    <t>https://community.secop.gov.co/Public/Tendering/OpportunityDetail/Index?noticeUID=CO1.NTC.9780478&amp;isFromPublicArea=True&amp;isModal=true&amp;asPopupView=true</t>
  </si>
  <si>
    <t>https://community.secop.gov.co/Public/Tendering/OpportunityDetail/Index?noticeUID=CO1.NTC.9763128&amp;isFromPublicArea=True&amp;isModal=true&amp;asPopupView=true</t>
  </si>
  <si>
    <t>https://community.secop.gov.co/Public/Tendering/OpportunityDetail/Index?noticeUID=CO1.NTC.9779332&amp;isFromPublicArea=True&amp;isModal=true&amp;asPopupView=true</t>
  </si>
  <si>
    <t>https://community.secop.gov.co/Public/Tendering/OpportunityDetail/Index?noticeUID=CO1.NTC.9781818&amp;isFromPublicArea=True&amp;isModal=true&amp;asPopupView=true</t>
  </si>
  <si>
    <t>https://community.secop.gov.co/Public/Tendering/OpportunityDetail/Index?noticeUID=CO1.NTC.9738554&amp;isFromPublicArea=True&amp;isModal=true&amp;asPopupView=true</t>
  </si>
  <si>
    <t>https://community.secop.gov.co/Public/Tendering/OpportunityDetail/Index?noticeUID=CO1.NTC.9739601&amp;isFromPublicArea=True&amp;isModal=true&amp;asPopupView=true</t>
  </si>
  <si>
    <t>https://community.secop.gov.co/Public/Tendering/OpportunityDetail/Index?noticeUID=CO1.NTC.9733778&amp;isFromPublicArea=True&amp;isModal=true&amp;asPopupView=true</t>
  </si>
  <si>
    <t>https://community.secop.gov.co/Public/Tendering/OpportunityDetail/Index?noticeUID=CO1.NTC.9747932&amp;isFromPublicArea=True&amp;isModal=true&amp;asPopupView=true</t>
  </si>
  <si>
    <t>https://community.secop.gov.co/Public/Tendering/OpportunityDetail/Index?noticeUID=CO1.NTC.9788666&amp;isFromPublicArea=True&amp;isModal=true&amp;asPopupView=true</t>
  </si>
  <si>
    <t>https://community.secop.gov.co/Public/Tendering/OpportunityDetail/Index?noticeUID=CO1.NTC.9780754&amp;isFromPublicArea=True&amp;isModal=true&amp;asPopupView=true</t>
  </si>
  <si>
    <t>https://community.secop.gov.co/Public/Tendering/OpportunityDetail/Index?noticeUID=CO1.NTC.9741888&amp;isFromPublicArea=True&amp;isModal=true&amp;asPopupView=true</t>
  </si>
  <si>
    <t>https://community.secop.gov.co/Public/Tendering/OpportunityDetail/Index?noticeUID=CO1.NTC.9788016&amp;isFromPublicArea=True&amp;isModal=true&amp;asPopupView=true</t>
  </si>
  <si>
    <t>https://community.secop.gov.co/Public/Tendering/OpportunityDetail/Index?noticeUID=CO1.NTC.9741886&amp;isFromPublicArea=True&amp;isModal=true&amp;asPopupView=true</t>
  </si>
  <si>
    <t>https://community.secop.gov.co/Public/Tendering/OpportunityDetail/Index?noticeUID=CO1.NTC.9780943&amp;isFromPublicArea=True&amp;isModal=true&amp;asPopupView=true</t>
  </si>
  <si>
    <t>https://community.secop.gov.co/Public/Tendering/OpportunityDetail/Index?noticeUID=CO1.NTC.9787689&amp;isFromPublicArea=True&amp;isModal=true&amp;asPopupView=true</t>
  </si>
  <si>
    <t>https://community.secop.gov.co/Public/Tendering/OpportunityDetail/Index?noticeUID=CO1.NTC.9787437&amp;isFromPublicArea=True&amp;isModal=true&amp;asPopupView=true</t>
  </si>
  <si>
    <t>https://community.secop.gov.co/Public/Tendering/OpportunityDetail/Index?noticeUID=CO1.NTC.9788143&amp;isFromPublicArea=True&amp;isModal=true&amp;asPopupView=true</t>
  </si>
  <si>
    <t>https://community.secop.gov.co/Public/Tendering/OpportunityDetail/Index?noticeUID=CO1.NTC.9787013&amp;isFromPublicArea=True&amp;isModal=true&amp;asPopupView=true</t>
  </si>
  <si>
    <t>https://community.secop.gov.co/Public/Tendering/OpportunityDetail/Index?noticeUID=CO1.NTC.9842618&amp;isFromPublicArea=True&amp;isModal=true&amp;asPopupView=true</t>
  </si>
  <si>
    <t>https://community.secop.gov.co/Public/Tendering/OpportunityDetail/Index?noticeUID=CO1.NTC.9845749&amp;isFromPublicArea=True&amp;isModal=true&amp;asPopupView=true</t>
  </si>
  <si>
    <t>https://community.secop.gov.co/Public/Tendering/OpportunityDetail/Index?noticeUID=CO1.NTC.9816433&amp;isFromPublicArea=True&amp;isModal=true&amp;asPopupView=true</t>
  </si>
  <si>
    <t>https://community.secop.gov.co/Public/Tendering/OpportunityDetail/Index?noticeUID=CO1.NTC.9846322&amp;isFromPublicArea=True&amp;isModal=true&amp;asPopupView=true</t>
  </si>
  <si>
    <t>https://community.secop.gov.co/Public/Tendering/OpportunityDetail/Index?noticeUID=CO1.NTC.9795383&amp;isFromPublicArea=True&amp;isModal=true&amp;asPopupView=true</t>
  </si>
  <si>
    <t>https://community.secop.gov.co/Public/Tendering/OpportunityDetail/Index?noticeUID=CO1.NTC.9802176&amp;isFromPublicArea=True&amp;isModal=true&amp;asPopupView=true</t>
  </si>
  <si>
    <t>https://community.secop.gov.co/Public/Tendering/OpportunityDetail/Index?noticeUID=CO1.NTC.9788362&amp;isFromPublicArea=True&amp;isModal=true&amp;asPopupView=true</t>
  </si>
  <si>
    <t>https://community.secop.gov.co/Public/Tendering/OpportunityDetail/Index?noticeUID=CO1.NTC.9835155&amp;isFromPublicArea=True&amp;isModal=true&amp;asPopupView=true</t>
  </si>
  <si>
    <t>https://community.secop.gov.co/Public/Tendering/OpportunityDetail/Index?noticeUID=CO1.NTC.9842221&amp;isFromPublicArea=True&amp;isModal=true&amp;asPopupView=true</t>
  </si>
  <si>
    <t>https://community.secop.gov.co/Public/Tendering/OpportunityDetail/Index?noticeUID=CO1.NTC.9810663&amp;isFromPublicArea=True&amp;isModal=true&amp;asPopupView=true</t>
  </si>
  <si>
    <t>https://community.secop.gov.co/Public/Tendering/OpportunityDetail/Index?noticeUID=CO1.NTC.9847604&amp;isFromPublicArea=True&amp;isModal=true&amp;asPopupView=true</t>
  </si>
  <si>
    <t>https://community.secop.gov.co/Public/Tendering/OpportunityDetail/Index?noticeUID=CO1.NTC.9815632&amp;isFromPublicArea=True&amp;isModal=true&amp;asPopupView=true</t>
  </si>
  <si>
    <t>https://community.secop.gov.co/Public/Tendering/OpportunityDetail/Index?noticeUID=CO1.NTC.9799256&amp;isFromPublicArea=True&amp;isModal=true&amp;asPopupView=true</t>
  </si>
  <si>
    <t>https://community.secop.gov.co/Public/Tendering/OpportunityDetail/Index?noticeUID=CO1.NTC.9817802&amp;isFromPublicArea=True&amp;isModal=true&amp;asPopupView=true</t>
  </si>
  <si>
    <t>https://community.secop.gov.co/Public/Tendering/OpportunityDetail/Index?noticeUID=CO1.NTC.9795668&amp;isFromPublicArea=True&amp;isModal=true&amp;asPopupView=true</t>
  </si>
  <si>
    <t>https://community.secop.gov.co/Public/Tendering/OpportunityDetail/Index?noticeUID=CO1.NTC.9795871&amp;isFromPublicArea=True&amp;isModal=true&amp;asPopupView=true</t>
  </si>
  <si>
    <t>https://community.secop.gov.co/Public/Tendering/OpportunityDetail/Index?noticeUID=CO1.NTC.9842010&amp;isFromPublicArea=True&amp;isModal=true&amp;asPopupView=true</t>
  </si>
  <si>
    <t>https://community.secop.gov.co/Public/Tendering/OpportunityDetail/Index?noticeUID=CO1.NTC.9817864&amp;isFromPublicArea=True&amp;isModal=true&amp;asPopupView=true</t>
  </si>
  <si>
    <t>https://community.secop.gov.co/Public/Tendering/OpportunityDetail/Index?noticeUID=CO1.NTC.9841767&amp;isFromPublicArea=True&amp;isModal=true&amp;asPopupView=true</t>
  </si>
  <si>
    <t>https://community.secop.gov.co/Public/Tendering/OpportunityDetail/Index?noticeUID=CO1.NTC.9800867&amp;isFromPublicArea=True&amp;isModal=true&amp;asPopupView=true</t>
  </si>
  <si>
    <t>https://community.secop.gov.co/Public/Tendering/OpportunityDetail/Index?noticeUID=CO1.NTC.9685827&amp;isFromPublicArea=True&amp;isModal=true&amp;asPopupView=true</t>
  </si>
  <si>
    <t>https://community.secop.gov.co/Public/Tendering/OpportunityDetail/Index?noticeUID=CO1.NTC.9809147&amp;isFromPublicArea=True&amp;isModal=true&amp;asPopupView=true</t>
  </si>
  <si>
    <t>https://community.secop.gov.co/Public/Tendering/OpportunityDetail/Index?noticeUID=CO1.NTC.9841817&amp;isFromPublicArea=True&amp;isModal=true&amp;asPopupView=true</t>
  </si>
  <si>
    <t>https://community.secop.gov.co/Public/Tendering/OpportunityDetail/Index?noticeUID=CO1.NTC.9825321&amp;isFromPublicArea=True&amp;isModal=true&amp;asPopupView=true</t>
  </si>
  <si>
    <t>https://community.secop.gov.co/Public/Tendering/OpportunityDetail/Index?noticeUID=CO1.NTC.9817046&amp;isFromPublicArea=True&amp;isModal=true&amp;asPopupView=true</t>
  </si>
  <si>
    <t>https://community.secop.gov.co/Public/Tendering/OpportunityDetail/Index?noticeUID=CO1.NTC.9832816&amp;isFromPublicArea=True&amp;isModal=true&amp;asPopupView=true</t>
  </si>
  <si>
    <t>https://community.secop.gov.co/Public/Tendering/OpportunityDetail/Index?noticeUID=CO1.NTC.9812654&amp;isFromPublicArea=True&amp;isModal=true&amp;asPopupView=true</t>
  </si>
  <si>
    <t>https://community.secop.gov.co/Public/Tendering/OpportunityDetail/Index?noticeUID=CO1.NTC.9799302&amp;isFromPublicArea=True&amp;isModal=true&amp;asPopupView=true</t>
  </si>
  <si>
    <t>https://community.secop.gov.co/Public/Tendering/OpportunityDetail/Index?noticeUID=CO1.NTC.9848994&amp;isFromPublicArea=True&amp;isModal=true&amp;asPopupView=true</t>
  </si>
  <si>
    <t>https://community.secop.gov.co/Public/Tendering/OpportunityDetail/Index?noticeUID=CO1.NTC.9842780&amp;isFromPublicArea=True&amp;isModal=true&amp;asPopupView=true</t>
  </si>
  <si>
    <t>https://community.secop.gov.co/Public/Tendering/OpportunityDetail/Index?noticeUID=CO1.NTC.9823756&amp;isFromPublicArea=True&amp;isModal=true&amp;asPopupView=true</t>
  </si>
  <si>
    <t>https://community.secop.gov.co/Public/Tendering/OpportunityDetail/Index?noticeUID=CO1.NTC.9841558&amp;isFromPublicArea=True&amp;isModal=true&amp;asPopupView=true</t>
  </si>
  <si>
    <t>https://community.secop.gov.co/Public/Tendering/OpportunityDetail/Index?noticeUID=CO1.NTC.9846578&amp;isFromPublicArea=True&amp;isModal=true&amp;asPopupView=true</t>
  </si>
  <si>
    <t>https://community.secop.gov.co/Public/Tendering/OpportunityDetail/Index?noticeUID=CO1.NTC.9839610&amp;isFromPublicArea=True&amp;isModal=true&amp;asPopupView=true</t>
  </si>
  <si>
    <t>https://community.secop.gov.co/Public/Tendering/OpportunityDetail/Index?noticeUID=CO1.NTC.9815576&amp;isFromPublicArea=True&amp;isModal=true&amp;asPopupView=true</t>
  </si>
  <si>
    <t>https://community.secop.gov.co/Public/Tendering/OpportunityDetail/Index?noticeUID=CO1.NTC.9816926&amp;isFromPublicArea=True&amp;isModal=true&amp;asPopupView=true</t>
  </si>
  <si>
    <t>https://community.secop.gov.co/Public/Tendering/OpportunityDetail/Index?noticeUID=CO1.NTC.9862217&amp;isFromPublicArea=True&amp;isModal=true&amp;asPopupView=true</t>
  </si>
  <si>
    <t>https://community.secop.gov.co/Public/Tendering/OpportunityDetail/Index?noticeUID=CO1.NTC.9831347&amp;isFromPublicArea=True&amp;isModal=true&amp;asPopupView=true</t>
  </si>
  <si>
    <t>https://community.secop.gov.co/Public/Tendering/OpportunityDetail/Index?noticeUID=CO1.NTC.9821628&amp;isFromPublicArea=True&amp;isModal=true&amp;asPopupView=true</t>
  </si>
  <si>
    <t>https://community.secop.gov.co/Public/Tendering/OpportunityDetail/Index?noticeUID=CO1.NTC.9816328&amp;isFromPublicArea=True&amp;isModal=true&amp;asPopupView=true</t>
  </si>
  <si>
    <t>https://community.secop.gov.co/Public/Tendering/OpportunityDetail/Index?noticeUID=CO1.NTC.9840948&amp;isFromPublicArea=True&amp;isModal=true&amp;asPopupView=true</t>
  </si>
  <si>
    <t>https://community.secop.gov.co/Public/Tendering/OpportunityDetail/Index?noticeUID=CO1.NTC.9849686&amp;isFromPublicArea=True&amp;isModal=true&amp;asPopupView=true</t>
  </si>
  <si>
    <t>https://community.secop.gov.co/Public/Tendering/OpportunityDetail/Index?noticeUID=CO1.NTC.9897382&amp;isFromPublicArea=True&amp;isModal=true&amp;asPopupView=true</t>
  </si>
  <si>
    <t>https://community.secop.gov.co/Public/Tendering/OpportunityDetail/Index?noticeUID=CO1.NTC.9824918&amp;isFromPublicArea=True&amp;isModal=true&amp;asPopupView=true</t>
  </si>
  <si>
    <t>https://community.secop.gov.co/Public/Tendering/OpportunityDetail/Index?noticeUID=CO1.NTC.9836262&amp;isFromPublicArea=True&amp;isModal=true&amp;asPopupView=true</t>
  </si>
  <si>
    <t>https://community.secop.gov.co/Public/Tendering/OpportunityDetail/Index?noticeUID=CO1.NTC.9891249&amp;isFromPublicArea=True&amp;isModal=true&amp;asPopupView=true</t>
  </si>
  <si>
    <t>https://community.secop.gov.co/Public/Tendering/OpportunityDetail/Index?noticeUID=CO1.NTC.9852230&amp;isFromPublicArea=True&amp;isModal=true&amp;asPopupView=true</t>
  </si>
  <si>
    <t>https://community.secop.gov.co/Public/Tendering/OpportunityDetail/Index?noticeUID=CO1.NTC.9855331&amp;isFromPublicArea=True&amp;isModal=true&amp;asPopupView=true</t>
  </si>
  <si>
    <t>https://community.secop.gov.co/Public/Tendering/OpportunityDetail/Index?noticeUID=CO1.NTC.9847819&amp;isFromPublicArea=True&amp;isModal=true&amp;asPopupView=true</t>
  </si>
  <si>
    <t>https://community.secop.gov.co/Public/Tendering/OpportunityDetail/Index?noticeUID=CO1.NTC.9848112&amp;isFromPublicArea=True&amp;isModal=true&amp;asPopupView=true</t>
  </si>
  <si>
    <t>https://community.secop.gov.co/Public/Tendering/OpportunityDetail/Index?noticeUID=CO1.NTC.9849389&amp;isFromPublicArea=True&amp;isModal=true&amp;asPopupView=true</t>
  </si>
  <si>
    <t>https://community.secop.gov.co/Public/Tendering/OpportunityDetail/Index?noticeUID=CO1.NTC.9863530&amp;isFromPublicArea=True&amp;isModal=true&amp;asPopupView=true</t>
  </si>
  <si>
    <t>https://community.secop.gov.co/Public/Tendering/OpportunityDetail/Index?noticeUID=CO1.NTC.9855161&amp;isFromPublicArea=True&amp;isModal=true&amp;asPopupView=true</t>
  </si>
  <si>
    <t>https://community.secop.gov.co/Public/Tendering/OpportunityDetail/Index?noticeUID=CO1.NTC.9854981&amp;isFromPublicArea=True&amp;isModal=true&amp;asPopupView=true</t>
  </si>
  <si>
    <t>https://community.secop.gov.co/Public/Tendering/OpportunityDetail/Index?noticeUID=CO1.NTC.9874053&amp;isFromPublicArea=True&amp;isModal=true&amp;asPopupView=true</t>
  </si>
  <si>
    <t>https://community.secop.gov.co/Public/Tendering/OpportunityDetail/Index?noticeUID=CO1.NTC.9873768&amp;isFromPublicArea=True&amp;isModal=true&amp;asPopupView=true</t>
  </si>
  <si>
    <t>https://community.secop.gov.co/Public/Tendering/OpportunityDetail/Index?noticeUID=CO1.NTC.9685838&amp;isFromPublicArea=True&amp;isModal=true&amp;asPopupView=true</t>
  </si>
  <si>
    <t>https://community.secop.gov.co/Public/Tendering/OpportunityDetail/Index?noticeUID=CO1.NTC.9873416&amp;isFromPublicArea=True&amp;isModal=true&amp;asPopupView=true</t>
  </si>
  <si>
    <t>https://community.secop.gov.co/Public/Tendering/OpportunityDetail/Index?noticeUID=CO1.NTC.9857075&amp;isFromPublicArea=True&amp;isModal=true&amp;asPopupView=true</t>
  </si>
  <si>
    <t>https://community.secop.gov.co/Public/Tendering/OpportunityDetail/Index?noticeUID=CO1.NTC.9878701&amp;isFromPublicArea=True&amp;isModal=true&amp;asPopupView=true</t>
  </si>
  <si>
    <t>https://community.secop.gov.co/Public/Tendering/OpportunityDetail/Index?noticeUID=CO1.NTC.9917154&amp;isFromPublicArea=True&amp;isModal=true&amp;asPopupView=true</t>
  </si>
  <si>
    <t>https://community.secop.gov.co/Public/Tendering/OpportunityDetail/Index?noticeUID=CO1.NTC.9877331&amp;isFromPublicArea=True&amp;isModal=true&amp;asPopupView=true</t>
  </si>
  <si>
    <t>https://community.secop.gov.co/Public/Tendering/OpportunityDetail/Index?noticeUID=CO1.NTC.9874945&amp;isFromPublicArea=True&amp;isModal=true&amp;asPopupView=true</t>
  </si>
  <si>
    <t>https://community.secop.gov.co/Public/Tendering/OpportunityDetail/Index?noticeUID=CO1.NTC.9883084&amp;isFromPublicArea=True&amp;isModal=true&amp;asPopupView=true</t>
  </si>
  <si>
    <t>https://community.secop.gov.co/Public/Tendering/OpportunityDetail/Index?noticeUID=CO1.NTC.9856378&amp;isFromPublicArea=True&amp;isModal=true&amp;asPopupView=true</t>
  </si>
  <si>
    <t>https://community.secop.gov.co/Public/Tendering/OpportunityDetail/Index?noticeUID=CO1.NTC.9874017&amp;isFromPublicArea=True&amp;isModal=true&amp;asPopupView=true</t>
  </si>
  <si>
    <t>https://community.secop.gov.co/Public/Tendering/OpportunityDetail/Index?noticeUID=CO1.NTC.9892885&amp;isFromPublicArea=True&amp;isModal=true&amp;asPopupView=true</t>
  </si>
  <si>
    <t>https://community.secop.gov.co/Public/Tendering/OpportunityDetail/Index?noticeUID=CO1.NTC.9876132&amp;isFromPublicArea=True&amp;isModal=true&amp;asPopupView=true</t>
  </si>
  <si>
    <t>https://community.secop.gov.co/Public/Tendering/OpportunityDetail/Index?noticeUID=CO1.NTC.9854232&amp;isFromPublicArea=True&amp;isModal=true&amp;asPopupView=true</t>
  </si>
  <si>
    <t>https://community.secop.gov.co/Public/Tendering/OpportunityDetail/Index?noticeUID=CO1.NTC.9858146&amp;isFromPublicArea=True&amp;isModal=true&amp;asPopupView=true</t>
  </si>
  <si>
    <t>https://community.secop.gov.co/Public/Tendering/OpportunityDetail/Index?noticeUID=CO1.NTC.9874670&amp;isFromPublicArea=True&amp;isModal=true&amp;asPopupView=true</t>
  </si>
  <si>
    <t>https://community.secop.gov.co/Public/Tendering/OpportunityDetail/Index?noticeUID=CO1.NTC.9873312&amp;isFromPublicArea=True&amp;isModal=true&amp;asPopupView=true</t>
  </si>
  <si>
    <t>https://community.secop.gov.co/Public/Tendering/OpportunityDetail/Index?noticeUID=CO1.NTC.9881954&amp;isFromPublicArea=True&amp;isModal=true&amp;asPopupView=true</t>
  </si>
  <si>
    <t>https://community.secop.gov.co/Public/Tendering/OpportunityDetail/Index?noticeUID=CO1.NTC.9874272&amp;isFromPublicArea=True&amp;isModal=true&amp;asPopupView=true</t>
  </si>
  <si>
    <t>https://community.secop.gov.co/Public/Tendering/OpportunityDetail/Index?noticeUID=CO1.NTC.9882011&amp;isFromPublicArea=True&amp;isModal=true&amp;asPopupView=true</t>
  </si>
  <si>
    <t>https://community.secop.gov.co/Public/Tendering/OpportunityDetail/Index?noticeUID=CO1.NTC.9874990&amp;isFromPublicArea=True&amp;isModal=true&amp;asPopupView=true</t>
  </si>
  <si>
    <t>https://community.secop.gov.co/Public/Tendering/OpportunityDetail/Index?noticeUID=CO1.NTC.9876901&amp;isFromPublicArea=True&amp;isModal=true&amp;asPopupView=true</t>
  </si>
  <si>
    <t>https://community.secop.gov.co/Public/Tendering/OpportunityDetail/Index?noticeUID=CO1.NTC.9884488&amp;isFromPublicArea=True&amp;isModal=true&amp;asPopupView=true</t>
  </si>
  <si>
    <t>https://community.secop.gov.co/Public/Tendering/OpportunityDetail/Index?noticeUID=CO1.NTC.9891398&amp;isFromPublicArea=True&amp;isModal=true&amp;asPopupView=true</t>
  </si>
  <si>
    <t>https://community.secop.gov.co/Public/Tendering/OpportunityDetail/Index?noticeUID=CO1.NTC.9877882&amp;isFromPublicArea=True&amp;isModal=true&amp;asPopupView=true</t>
  </si>
  <si>
    <t>https://community.secop.gov.co/Public/Tendering/OpportunityDetail/Index?noticeUID=CO1.NTC.9881664&amp;isFromPublicArea=True&amp;isModal=true&amp;asPopupView=true</t>
  </si>
  <si>
    <t>https://community.secop.gov.co/Public/Tendering/OpportunityDetail/Index?noticeUID=CO1.NTC.9878851&amp;isFromPublicArea=True&amp;isModal=true&amp;asPopupView=true</t>
  </si>
  <si>
    <t>https://community.secop.gov.co/Public/Tendering/OpportunityDetail/Index?noticeUID=CO1.NTC.9872620&amp;isFromPublicArea=True&amp;isModal=true&amp;asPopupView=true</t>
  </si>
  <si>
    <t>https://community.secop.gov.co/Public/Tendering/OpportunityDetail/Index?noticeUID=CO1.NTC.9885905&amp;isFromPublicArea=True&amp;isModal=true&amp;asPopupView=true</t>
  </si>
  <si>
    <t>https://community.secop.gov.co/Public/Tendering/OpportunityDetail/Index?noticeUID=CO1.NTC.9875270&amp;isFromPublicArea=True&amp;isModal=true&amp;asPopupView=true</t>
  </si>
  <si>
    <t>https://community.secop.gov.co/Public/Tendering/OpportunityDetail/Index?noticeUID=CO1.NTC.9889352&amp;isFromPublicArea=True&amp;isModal=true&amp;asPopupView=true</t>
  </si>
  <si>
    <t>https://community.secop.gov.co/Public/Tendering/OpportunityDetail/Index?noticeUID=CO1.NTC.9890455&amp;isFromPublicArea=True&amp;isModal=true&amp;asPopupView=true</t>
  </si>
  <si>
    <t>https://community.secop.gov.co/Public/Tendering/OpportunityDetail/Index?noticeUID=CO1.NTC.9877914&amp;isFromPublicArea=True&amp;isModal=true&amp;asPopupView=true</t>
  </si>
  <si>
    <t>https://community.secop.gov.co/Public/Tendering/OpportunityDetail/Index?noticeUID=CO1.NTC.9909706&amp;isFromPublicArea=True&amp;isModal=true&amp;asPopupView=true</t>
  </si>
  <si>
    <t>https://operaciones.colombiacompra.gov.co/tienda-virtual-del-estado-colombiano/ordenes-compra/159820</t>
  </si>
  <si>
    <t>https://community.secop.gov.co/Public/Tendering/OpportunityDetail/Index?noticeUID=CO1.NTC.9890434&amp;isFromPublicArea=True&amp;isModal=true&amp;asPopupView=true</t>
  </si>
  <si>
    <t>https://community.secop.gov.co/Public/Tendering/OpportunityDetail/Index?noticeUID=CO1.NTC.9880723&amp;isFromPublicArea=True&amp;isModal=true&amp;asPopupView=true</t>
  </si>
  <si>
    <t>https://community.secop.gov.co/Public/Tendering/OpportunityDetail/Index?noticeUID=CO1.NTC.9922910&amp;isFromPublicArea=True&amp;isModal=true&amp;asPopupView=true</t>
  </si>
  <si>
    <t>https://community.secop.gov.co/Public/Tendering/OpportunityDetail/Index?noticeUID=CO1.NTC.9908493&amp;isFromPublicArea=True&amp;isModal=true&amp;asPopupView=true</t>
  </si>
  <si>
    <t>https://community.secop.gov.co/Public/Tendering/OpportunityDetail/Index?noticeUID=CO1.NTC.9882463&amp;isFromPublicArea=True&amp;isModal=true&amp;asPopupView=true</t>
  </si>
  <si>
    <t>https://community.secop.gov.co/Public/Tendering/OpportunityDetail/Index?noticeUID=CO1.NTC.9877905&amp;isFromPublicArea=True&amp;isModal=true&amp;asPopupView=true</t>
  </si>
  <si>
    <t>https://community.secop.gov.co/Public/Tendering/OpportunityDetail/Index?noticeUID=CO1.NTC.9889978&amp;isFromPublicArea=True&amp;isModal=true&amp;asPopupView=true</t>
  </si>
  <si>
    <t>https://community.secop.gov.co/Public/Tendering/OpportunityDetail/Index?noticeUID=CO1.NTC.9877795&amp;isFromPublicArea=True&amp;isModal=true&amp;asPopupView=true</t>
  </si>
  <si>
    <t>https://community.secop.gov.co/Public/Tendering/OpportunityDetail/Index?noticeUID=CO1.NTC.9890349&amp;isFromPublicArea=True&amp;isModal=true&amp;asPopupView=true</t>
  </si>
  <si>
    <t>https://community.secop.gov.co/Public/Tendering/OpportunityDetail/Index?noticeUID=CO1.NTC.9890032&amp;isFromPublicArea=True&amp;isModal=true&amp;asPopupView=true</t>
  </si>
  <si>
    <t>https://community.secop.gov.co/Public/Tendering/OpportunityDetail/Index?noticeUID=CO1.NTC.9877705&amp;isFromPublicArea=True&amp;isModal=true&amp;asPopupView=true</t>
  </si>
  <si>
    <t>https://community.secop.gov.co/Public/Tendering/OpportunityDetail/Index?noticeUID=CO1.NTC.9883539&amp;isFromPublicArea=True&amp;isModal=true&amp;asPopupView=true</t>
  </si>
  <si>
    <t>https://community.secop.gov.co/Public/Tendering/OpportunityDetail/Index?noticeUID=CO1.NTC.9887431&amp;isFromPublicArea=True&amp;isModal=true&amp;asPopupView=true</t>
  </si>
  <si>
    <t>https://community.secop.gov.co/Public/Tendering/OpportunityDetail/Index?noticeUID=CO1.NTC.9896757&amp;isFromPublicArea=True&amp;isModal=true&amp;asPopupView=true</t>
  </si>
  <si>
    <t>https://community.secop.gov.co/Public/Tendering/OpportunityDetail/Index?noticeUID=CO1.NTC.9895707&amp;isFromPublicArea=True&amp;isModal=true&amp;asPopupView=true</t>
  </si>
  <si>
    <t>https://community.secop.gov.co/Public/Tendering/OpportunityDetail/Index?noticeUID=CO1.NTC.9917005&amp;isFromPublicArea=True&amp;isModal=true&amp;asPopupView=true</t>
  </si>
  <si>
    <t>https://community.secop.gov.co/Public/Tendering/OpportunityDetail/Index?noticeUID=CO1.NTC.9896158&amp;isFromPublicArea=True&amp;isModal=true&amp;asPopupView=true</t>
  </si>
  <si>
    <t>https://community.secop.gov.co/Public/Tendering/OpportunityDetail/Index?noticeUID=CO1.NTC.9895209&amp;isFromPublicArea=True&amp;isModal=true&amp;asPopupView=true</t>
  </si>
  <si>
    <t>https://community.secop.gov.co/Public/Tendering/OpportunityDetail/Index?noticeUID=CO1.NTC.9908887&amp;isFromPublicArea=True&amp;isModal=true&amp;asPopupView=true</t>
  </si>
  <si>
    <t>https://community.secop.gov.co/Public/Tendering/OpportunityDetail/Index?noticeUID=CO1.NTC.9896554&amp;isFromPublicArea=True&amp;isModal=true&amp;asPopupView=true</t>
  </si>
  <si>
    <t>https://community.secop.gov.co/Public/Tendering/OpportunityDetail/Index?noticeUID=CO1.NTC.9908774&amp;isFromPublicArea=True&amp;isModal=true&amp;asPopupView=true</t>
  </si>
  <si>
    <t>https://community.secop.gov.co/Public/Tendering/OpportunityDetail/Index?noticeUID=CO1.NTC.9915341&amp;isFromPublicArea=True&amp;isModal=true&amp;asPopupView=true</t>
  </si>
  <si>
    <t>https://community.secop.gov.co/Public/Tendering/OpportunityDetail/Index?noticeUID=CO1.NTC.9912730&amp;isFromPublicArea=True&amp;isModal=true&amp;asPopupView=true</t>
  </si>
  <si>
    <t>https://community.secop.gov.co/Public/Tendering/OpportunityDetail/Index?noticeUID=CO1.NTC.9917313&amp;isFromPublicArea=True&amp;isModal=true&amp;asPopupView=true</t>
  </si>
  <si>
    <t>https://community.secop.gov.co/Public/Tendering/OpportunityDetail/Index?noticeUID=CO1.NTC.9915151&amp;isFromPublicArea=True&amp;isModal=true&amp;asPopupView=true</t>
  </si>
  <si>
    <t>https://community.secop.gov.co/Public/Tendering/OpportunityDetail/Index?noticeUID=CO1.NTC.9921474&amp;isFromPublicArea=True&amp;isModal=true&amp;asPopupView=true</t>
  </si>
  <si>
    <t>https://community.secop.gov.co/Public/Tendering/OpportunityDetail/Index?noticeUID=CO1.NTC.9924747&amp;isFromPublicArea=True&amp;isModal=true&amp;asPopupView=true</t>
  </si>
  <si>
    <t>https://community.secop.gov.co/Public/Tendering/OpportunityDetail/Index?noticeUID=CO1.NTC.9928146&amp;isFromPublicArea=True&amp;isModal=true&amp;asPopupView=true</t>
  </si>
  <si>
    <t>https://community.secop.gov.co/Public/Tendering/OpportunityDetail/Index?noticeUID=CO1.NTC.9924229&amp;isFromPublicArea=True&amp;isModal=true&amp;asPopupView=true</t>
  </si>
  <si>
    <t>https://community.secop.gov.co/Public/Tendering/OpportunityDetail/Index?noticeUID=CO1.NTC.9503615&amp;isFromPublicArea=True&amp;isModal=true&amp;asPopupView=true</t>
  </si>
  <si>
    <t>https://community.secop.gov.co/Public/Tendering/OpportunityDetail/Index?noticeUID=CO1.NTC.9779122&amp;isFromPublicArea=True&amp;isModal=true&amp;asPopupView=true</t>
  </si>
  <si>
    <t>https://community.secop.gov.co/Public/Tendering/OpportunityDetail/Index?noticeUID=CO1.NTC.9860187&amp;isFromPublicArea=True&amp;isModal=true&amp;asPopupView=true</t>
  </si>
  <si>
    <t>https://community.secop.gov.co/Public/Tendering/OpportunityDetail/Index?noticeUID=CO1.NTC.9877508&amp;isFromPublicArea=True&amp;isModal=true&amp;asPopupView=true</t>
  </si>
  <si>
    <t>https://community.secop.gov.co/Public/Tendering/OpportunityDetail/Index?noticeUID=CO1.NTC.9917215&amp;isFromPublicArea=True&amp;isModal=true&amp;asPopupView=true</t>
  </si>
  <si>
    <t>(CPS) Directa Prestacion Servicios Profesionales y Apoyo a la Gestión</t>
  </si>
  <si>
    <t>(CPS) Prestación Servicios Profesionales</t>
  </si>
  <si>
    <t>https://community.secop.gov.co/Public/Tendering/OpportunityDetail/Index?noticeUID=CO1.NTC.6959687&amp;isFromPublicArea=True&amp;isModal=False</t>
  </si>
  <si>
    <t>Régimen Especial</t>
  </si>
  <si>
    <t>https://community.secop.gov.co/Public/Tendering/OpportunityDetail/Index?noticeUID=CO1.NTC.6959574&amp;isFromPublicArea=True&amp;isModal=False</t>
  </si>
  <si>
    <t>https://community.secop.gov.co/Public/Tendering/OpportunityDetail/Index?noticeUID=CO1.NTC.6740538&amp;isFromPublicArea=True&amp;isModal=False</t>
  </si>
  <si>
    <t>https://community.secop.gov.co/Public/Tendering/OpportunityDetail/Index?noticeUID=CO1.NTC.6740941&amp;isFromPublicArea=True&amp;isModal=False</t>
  </si>
  <si>
    <t>https://community.secop.gov.co/Public/Tendering/OpportunityDetail/Index?noticeUID=CO1.NTC.6518382&amp;isFromPublicArea=True&amp;isModal=False</t>
  </si>
  <si>
    <t>https://community.secop.gov.co/Public/Tendering/OpportunityDetail/Index?noticeUID=CO1.NTC.6611847&amp;isFromPublicArea=True&amp;isModal=true&amp;asPopupView=true</t>
  </si>
  <si>
    <t>Directa Otras Causales</t>
  </si>
  <si>
    <t>https://community.secop.gov.co/Public/Tendering/OpportunityDetail/Index?noticeUID=CO1.NTC.6780625&amp;isFromPublicArea=True&amp;isModal=true&amp;asPopupView=true</t>
  </si>
  <si>
    <t>https://community.secop.gov.co/Public/Tendering/OpportunityDetail/Index?noticeUID=CO1.NTC.6779312&amp;isFromPublicArea=True&amp;isModal=true&amp;asPopupView=true</t>
  </si>
  <si>
    <t>Operaciones Conexas de Crédito Público</t>
  </si>
  <si>
    <t>https://community.secop.gov.co/Public/Tendering/OpportunityDetail/Index?noticeUID=CO1.NTC.6577839&amp;isFromPublicArea=True&amp;isModal=true&amp;asPopupView=true</t>
  </si>
  <si>
    <t>Licitación Pública</t>
  </si>
  <si>
    <t>https://community.secop.gov.co/Public/Tendering/OpportunityDetail/Index?noticeUID=CO1.NTC.6857151&amp;isFromPublicArea=True&amp;isModal=False</t>
  </si>
  <si>
    <t>https://community.secop.gov.co/Public/Tendering/OpportunityDetail/Index?noticeUID=CO1.NTC.6696968&amp;isFromPublicArea=True&amp;isModal=true&amp;asPopupView=true</t>
  </si>
  <si>
    <t>Selección Abreviada - Subasta Inversa</t>
  </si>
  <si>
    <t>https://community.secop.gov.co/Public/Tendering/OpportunityDetail/Index?noticeUID=CO1.NTC.6721492&amp;isFromPublicArea=True&amp;isModal=true&amp;asPopupView=true</t>
  </si>
  <si>
    <t>https://community.secop.gov.co/Public/Tendering/OpportunityDetail/Index?noticeUID=CO1.NTC.6914139&amp;isFromPublicArea=True&amp;isModal=true&amp;asPopupView=true</t>
  </si>
  <si>
    <t>https://community.secop.gov.co/Public/Tendering/OpportunityDetail/Index?noticeUID=CO1.NTC.6858225&amp;isFromPublicArea=True&amp;isModal=true&amp;asPopupView=true</t>
  </si>
  <si>
    <t>https://community.secop.gov.co/Public/Tendering/OpportunityDetail/Index?noticeUID=CO1.NTC.6733412&amp;isFromPublicArea=True&amp;isModal=true&amp;asPopupView=true</t>
  </si>
  <si>
    <t>https://community.secop.gov.co/Public/Tendering/OpportunityDetail/Index?noticeUID=CO1.NTC.6771758&amp;isFromPublicArea=True&amp;isModal=true&amp;asPopupView=true</t>
  </si>
  <si>
    <t>Concurso de Méritos Abierto Abierto Abierto</t>
  </si>
  <si>
    <t>https://community.secop.gov.co/Public/Tendering/OpportunityDetail/Index?noticeUID=CO1.NTC.6692649&amp;isFromPublicArea=True&amp;isModal=true&amp;asPopupView=true</t>
  </si>
  <si>
    <t>https://community.secop.gov.co/Public/Tendering/OpportunityDetail/Index?noticeUID=CO1.NTC.7120317&amp;isFromPublicArea=True&amp;isModal=False</t>
  </si>
  <si>
    <t>https://community.secop.gov.co/Public/Tendering/OpportunityDetail/Index?noticeUID=CO1.NTC.7131101&amp;isFromPublicArea=True&amp;isModal=true&amp;asPopupView=true</t>
  </si>
  <si>
    <t>https://community.secop.gov.co/Public/Tendering/OpportunityDetail/Index?noticeUID=CO1.NTC.7237504&amp;isFromPublicArea=True&amp;isModal=False</t>
  </si>
  <si>
    <t>https://community.secop.gov.co/Public/Tendering/OpportunityDetail/Index?noticeUID=CO1.NTC.7197119&amp;isFromPublicArea=True&amp;isModal=False</t>
  </si>
  <si>
    <t>https://operaciones.colombiacompra.gov.co/tienda-virtual-del-estado-colombiano/ordenes-compra/142162</t>
  </si>
  <si>
    <t>Selección Abreviada - Acuerdo Marco</t>
  </si>
  <si>
    <t>https://community.secop.gov.co/Public/Tendering/OpportunityDetail/Index?noticeUID=CO1.NTC.7784752&amp;isFromPublicArea=True&amp;isModal=true&amp;asPopupView=true</t>
  </si>
  <si>
    <t>https://operaciones.colombiacompra.gov.co/tienda-virtual-del-estado-colombiano/ordenes-compra/143057</t>
  </si>
  <si>
    <t>https://community.secop.gov.co/Public/Tendering/OpportunityDetail/Index?noticeUID=CO1.NTC.7870180&amp;isFromPublicArea=True&amp;isModal=true&amp;asPopupView=true</t>
  </si>
  <si>
    <t>https://community.secop.gov.co/Public/Tendering/OpportunityDetail/Index?noticeUID=CO1.NTC.7870178&amp;isFromPublicArea=True&amp;isModal=true&amp;asPopupView=true</t>
  </si>
  <si>
    <t>Mínima Cuantía</t>
  </si>
  <si>
    <t>https://community.secop.gov.co/Public/Tendering/OpportunityDetail/Index?noticeUID=CO1.NTC.7911929&amp;isFromPublicArea=True&amp;isModal=False</t>
  </si>
  <si>
    <t>https://community.secop.gov.co/Public/Tendering/OpportunityDetail/Index?noticeUID=CO1.NTC.7728121&amp;isFromPublicArea=True&amp;isModal=true&amp;asPopupView=true</t>
  </si>
  <si>
    <t>https://community.secop.gov.co/Public/Tendering/OpportunityDetail/Index?noticeUID=CO1.NTC.8196162&amp;isFromPublicArea=True&amp;isModal=true&amp;asPopupView=true</t>
  </si>
  <si>
    <t>https://community.secop.gov.co/Public/Tendering/OpportunityDetail/Index?noticeUID=CO1.NTC.8214704&amp;isFromPublicArea=True&amp;isModal=true&amp;asPopupView=true</t>
  </si>
  <si>
    <t>https://community.secop.gov.co/Public/Tendering/OpportunityDetail/Index?noticeUID=CO1.NTC.8200859&amp;isFromPublicArea=True&amp;isModal=true&amp;asPopupView=true</t>
  </si>
  <si>
    <t>https://community.secop.gov.co/Public/Tendering/OpportunityDetail/Index?noticeUID=CO1.NTC.8230998&amp;isFromPublicArea=True&amp;isModal=true&amp;asPopupView=true</t>
  </si>
  <si>
    <t>https://community.secop.gov.co/Public/Tendering/OpportunityDetail/Index?noticeUID=CO1.NTC.8439130</t>
  </si>
  <si>
    <t>https://community.secop.gov.co/Public/Tendering/OpportunityDetail/Index?noticeUID=CO1.NTC.8454100&amp;isFromPublicArea=True&amp;isModal=true&amp;asPopupView=true</t>
  </si>
  <si>
    <t>https://community.secop.gov.co/Public/Tendering/OpportunityDetail/Index?noticeUID=CO1.NTC.8443507&amp;isFromPublicArea=True&amp;isModal=False</t>
  </si>
  <si>
    <t>https://community.secop.gov.co/Public/Tendering/OpportunityDetail/Index?noticeUID=CO1.NTC.8231346&amp;isFromPublicArea=True&amp;isModal=true&amp;asPopupView=true</t>
  </si>
  <si>
    <t>https://community.secop.gov.co/Public/Tendering/OpportunityDetail/Index?noticeUID=CO1.NTC.8322219&amp;isFromPublicArea=True&amp;isModal=true&amp;asPopupView=true</t>
  </si>
  <si>
    <t>https://community.secop.gov.co/Public/Tendering/OpportunityDetail/Index?noticeUID=CO1.NTC.8598475&amp;isFromPublicArea=True&amp;isModal=true&amp;asPopupView=true</t>
  </si>
  <si>
    <t>https://community.secop.gov.co/Public/Tendering/OpportunityDetail/Index?noticeUID=CO1.NTC.8605401&amp;isFromPublicArea=True&amp;isModal=true&amp;asPopupView=true</t>
  </si>
  <si>
    <t>https://community.secop.gov.co/Public/Tendering/OpportunityDetail/Index?noticeUID=CO1.NTC.8482891&amp;isFromPublicArea=True&amp;isModal=true&amp;asPopupView=true</t>
  </si>
  <si>
    <t>Selección Abreviada - Menor Cuantía</t>
  </si>
  <si>
    <t>https://community.secop.gov.co/Public/Tendering/OpportunityDetail/Index?noticeUID=CO1.NTC.8371978&amp;isFromPublicArea=True&amp;isModal=true&amp;asPopupView=true</t>
  </si>
  <si>
    <t>https://community.secop.gov.co/Public/Tendering/OpportunityDetail/Index?noticeUID=CO1.NTC.8484072&amp;isFromPublicArea=True&amp;isModal=true&amp;asPopupView=true</t>
  </si>
  <si>
    <t>https://community.secop.gov.co/Public/Tendering/OpportunityDetail/Index?noticeUID=CO1.NTC.8697675&amp;isFromPublicArea=True&amp;isModal=true&amp;asPopupView=true</t>
  </si>
  <si>
    <t>Prestación de Servicios</t>
  </si>
  <si>
    <t>https://community.secop.gov.co/Public/Tendering/OpportunityDetail/Index?noticeUID=CO1.NTC.8628246&amp;isFromPublicArea=True&amp;isModal=true&amp;asPopupView=true</t>
  </si>
  <si>
    <t>https://community.secop.gov.co/Public/Tendering/OpportunityDetail/Index?noticeUID=CO1.NTC.8758107&amp;isFromPublicArea=True&amp;isModal=False</t>
  </si>
  <si>
    <t>https://community.secop.gov.co/Public/Tendering/OpportunityDetail/Index?noticeUID=CO1.NTC.8765702&amp;isFromPublicArea=True&amp;isModal=False</t>
  </si>
  <si>
    <t>https://community.secop.gov.co/Public/Tendering/OpportunityDetail/Index?noticeUID=CO1.NTC.8765300&amp;isFromPublicArea=True&amp;isModal=False</t>
  </si>
  <si>
    <t>https://community.secop.gov.co/Public/Tendering/OpportunityDetail/Index?noticeUID=CO1.NTC.8765631&amp;isFromPublicArea=True&amp;isModal=False</t>
  </si>
  <si>
    <t>https://community.secop.gov.co/Public/Tendering/OpportunityDetail/Index?noticeUID=CO1.NTC.8765635&amp;isFromPublicArea=True&amp;isModal=False</t>
  </si>
  <si>
    <t>https://community.secop.gov.co/Public/Tendering/OpportunityDetail/Index?noticeUID=CO1.NTC.8769714&amp;isFromPublicArea=True&amp;isModal=False</t>
  </si>
  <si>
    <t>https://community.secop.gov.co/Public/Tendering/OpportunityDetail/Index?noticeUID=CO1.NTC.8769625&amp;isFromPublicArea=True&amp;isModal=False</t>
  </si>
  <si>
    <t>https://community.secop.gov.co/Public/Tendering/OpportunityDetail/Index?noticeUID=CO1.NTC.8769624&amp;isFromPublicArea=True&amp;isModal=False</t>
  </si>
  <si>
    <t>https://community.secop.gov.co/Public/Tendering/OpportunityDetail/Index?noticeUID=CO1.NTC.8702405&amp;isFromPublicArea=True&amp;isModal=true&amp;asPopupView=true</t>
  </si>
  <si>
    <t>SelecciÃ³n abreviada</t>
  </si>
  <si>
    <t>https://community.secop.gov.co/Public/Tendering/OpportunityDetail/Index?noticeUID=CO1.NTC.8687285&amp;isFromPublicArea=True&amp;isModal=true&amp;asPopupView=true</t>
  </si>
  <si>
    <t>https://community.secop.gov.co/Public/Tendering/OpportunityDetail/Index?noticeUID=CO1.NTC.8769089&amp;isFromPublicArea=True&amp;isModal=true&amp;asPopupView=true</t>
  </si>
  <si>
    <t>https://community.secop.gov.co/Public/Tendering/OpportunityDetail/Index?noticeUID=CO1.NTC.8597087&amp;isFromPublicArea=True&amp;isModal=true&amp;asPopupView=true</t>
  </si>
  <si>
    <t>LicitaciÃ³n pÃºblica</t>
  </si>
  <si>
    <t>https://community.secop.gov.co/Public/Tendering/OpportunityDetail/Index?noticeUID=CO1.NTC.8953904&amp;isFromPublicArea=True&amp;isModal=False</t>
  </si>
  <si>
    <t>https://community.secop.gov.co/Public/Tendering/OpportunityDetail/Index?noticeUID=CO1.NTC.8972495&amp;isFromPublicArea=True&amp;isModal=true&amp;asPopupView=true</t>
  </si>
  <si>
    <t>https://community.secop.gov.co/Public/Tendering/OpportunityDetail/Index?noticeUID=CO1.NTC.8993510&amp;isFromPublicArea=True&amp;isModal=true&amp;asPopupView=true</t>
  </si>
  <si>
    <t>https://community.secop.gov.co/Public/Tendering/OpportunityDetail/Index?noticeUID=CO1.NTC.9043982&amp;isFromPublicArea=True&amp;isModal=true&amp;asPopupView=true</t>
  </si>
  <si>
    <t>https://community.secop.gov.co/Public/Tendering/OpportunityDetail/Index?noticeUID=CO1.NTC.9006477&amp;isFromPublicArea=True&amp;isModal=true&amp;asPopupView=true</t>
  </si>
  <si>
    <t>https://community.secop.gov.co/Public/Tendering/OpportunityDetail/Index?noticeUID=CO1.NTC.9046663&amp;isFromPublicArea=True&amp;isModal=true&amp;asPopupView=true</t>
  </si>
  <si>
    <t>https://community.secop.gov.co/Public/Tendering/OpportunityDetail/Index?noticeUID=CO1.NTC.9061841&amp;isFromPublicArea=True&amp;isModal=true&amp;asPopupView=true</t>
  </si>
  <si>
    <t>https://community.secop.gov.co/Public/Tendering/OpportunityDetail/Index?noticeUID=CO1.NTC.9089255&amp;isFromPublicArea=True&amp;isModal=true&amp;asPopupView=true</t>
  </si>
  <si>
    <t>https://community.secop.gov.co/Public/Tendering/OpportunityDetail/Index?noticeUID=CO1.NTC.9045976&amp;isFromPublicArea=True&amp;isModal=true&amp;asPopupView=true</t>
  </si>
  <si>
    <t>https://community.secop.gov.co/Public/Tendering/OpportunityDetail/Index?noticeUID=CO1.NTC.9076716&amp;isFromPublicArea=True&amp;isModal=true&amp;asPopupView=true</t>
  </si>
  <si>
    <t>https://community.secop.gov.co/Public/Tendering/OpportunityDetail/Index?noticeUID=CO1.NTC.9085022&amp;isFromPublicArea=True&amp;isModal=true&amp;asPopupView=true</t>
  </si>
  <si>
    <t>https://community.secop.gov.co/Public/Tendering/OpportunityDetail/Index?noticeUID=CO1.NTC.9066840&amp;isFromPublicArea=True&amp;isModal=true&amp;asPopupView=true</t>
  </si>
  <si>
    <t>https://community.secop.gov.co/Public/Tendering/OpportunityDetail/Index?noticeUID=CO1.NTC.9113527&amp;isFromPublicArea=True&amp;isModal=true&amp;asPopupView=true</t>
  </si>
  <si>
    <t>https://community.secop.gov.co/Public/Tendering/OpportunityDetail/Index?noticeUID=CO1.NTC.9036625&amp;isFromPublicArea=True&amp;isModal=true&amp;asPopupView=true</t>
  </si>
  <si>
    <t>https://community.secop.gov.co/Public/Tendering/OpportunityDetail/Index?noticeUID=CO1.NTC.8789753&amp;isFromPublicArea=True&amp;isModal=False</t>
  </si>
  <si>
    <t>https://community.secop.gov.co/Public/Tendering/OpportunityDetail/Index?noticeUID=CO1.NTC.9099904&amp;isFromPublicArea=True&amp;isModal=true&amp;asPopupView=true</t>
  </si>
  <si>
    <t>https://community.secop.gov.co/Public/Tendering/OpportunityDetail/Index?noticeUID=CO1.NTC.9097852&amp;isFromPublicArea=True&amp;isModal=true&amp;asPopupView=true</t>
  </si>
  <si>
    <t>https://community.secop.gov.co/Public/Tendering/OpportunityDetail/Index?noticeUID=CO1.NTC.9099356&amp;isFromPublicArea=True&amp;isModal=true&amp;asPopupView=true</t>
  </si>
  <si>
    <t>https://community.secop.gov.co/Public/Tendering/OpportunityDetail/Index?noticeUID=CO1.NTC.9102636&amp;isFromPublicArea=True&amp;isModal=true&amp;asPopupView=true</t>
  </si>
  <si>
    <t>https://community.secop.gov.co/Public/Tendering/OpportunityDetail/Index?noticeUID=CO1.NTC.9107253&amp;isFromPublicArea=True&amp;isModal=False</t>
  </si>
  <si>
    <t>https://community.secop.gov.co/Public/Tendering/OpportunityDetail/Index?noticeUID=CO1.NTC.9107076&amp;isFromPublicArea=True&amp;isModal=true&amp;asPopupView=true</t>
  </si>
  <si>
    <t>https://community.secop.gov.co/Public/Tendering/OpportunityDetail/Index?noticeUID=CO1.NTC.9113397&amp;isFromPublicArea=True&amp;isModal=true&amp;asPopupView=true</t>
  </si>
  <si>
    <t>https://community.secop.gov.co/Public/Tendering/OpportunityDetail/Index?noticeUID=CO1.NTC.9108584&amp;isFromPublicArea=True&amp;isModal=true&amp;asPopupView=true</t>
  </si>
  <si>
    <t>https://community.secop.gov.co/Public/Tendering/OpportunityDetail/Index?noticeUID=CO1.NTC.9107133&amp;isFromPublicArea=True&amp;isModal=False</t>
  </si>
  <si>
    <t>https://community.secop.gov.co/Public/Tendering/OpportunityDetail/Index?noticeUID=CO1.NTC.9113572&amp;isFromPublicArea=True&amp;isModal=true&amp;asPopupView=true</t>
  </si>
  <si>
    <t>https://community.secop.gov.co/Public/Tendering/OpportunityDetail/Index?noticeUID=CO1.NTC.9118491&amp;isFromPublicArea=True&amp;isModal=true&amp;asPopupView=true</t>
  </si>
  <si>
    <t>https://community.secop.gov.co/Public/Tendering/OpportunityDetail/Index?noticeUID=CO1.NTC.9120320&amp;isFromPublicArea=True&amp;isModal=true&amp;asPopupView=true</t>
  </si>
  <si>
    <t>https://community.secop.gov.co/Public/Tendering/OpportunityDetail/Index?noticeUID=CO1.NTC.9122986&amp;isFromPublicArea=True&amp;isModal=False</t>
  </si>
  <si>
    <t>https://community.secop.gov.co/Public/Tendering/OpportunityDetail/Index?noticeUID=CO1.NTC.8901314&amp;isFromPublicArea=True&amp;isModal=true&amp;asPopupView=true</t>
  </si>
  <si>
    <t>Concurso de mÃ©ritos</t>
  </si>
  <si>
    <t>https://community.secop.gov.co/Public/Tendering/OpportunityDetail/Index?noticeUID=CO1.NTC.9131257&amp;isFromPublicArea=True&amp;isModal=true&amp;asPopupView=true</t>
  </si>
  <si>
    <t>https://community.secop.gov.co/Public/Tendering/OpportunityDetail/Index?noticeUID=CO1.NTC.9143269&amp;isFromPublicArea=True&amp;isModal=true&amp;asPopupView=true</t>
  </si>
  <si>
    <t>https://community.secop.gov.co/Public/Tendering/OpportunityDetail/Index?noticeUID=CO1.NTC.8817064&amp;isFromPublicArea=True&amp;isModal=true&amp;asPopupView=true</t>
  </si>
  <si>
    <t>https://community.secop.gov.co/Public/Tendering/OpportunityDetail/Index?noticeUID=CO1.NTC.9168783&amp;isFromPublicArea=True&amp;isModal=true&amp;asPopupView=true</t>
  </si>
  <si>
    <t>https://community.secop.gov.co/Public/Tendering/OpportunityDetail/Index?noticeUID=CO1.NTC.9099439&amp;isFromPublicArea=True&amp;isModal=true&amp;asPopupView=true</t>
  </si>
  <si>
    <t>https://community.secop.gov.co/Public/Tendering/OpportunityDetail/Index?noticeUID=CO1.NTC.9066783&amp;isFromPublicArea=True&amp;isModal=False</t>
  </si>
  <si>
    <t>https://community.secop.gov.co/Public/Tendering/OpportunityDetail/Index?noticeUID=CO1.NTC.9066783&amp;isFromPublicArea=True&amp;isModal=true&amp;asPopupView=true</t>
  </si>
  <si>
    <t>https://community.secop.gov.co/Public/Tendering/OpportunityDetail/Index?noticeUID=CO1.NTC.9049029&amp;isFromPublicArea=True&amp;isModal=true&amp;asPopupView=true</t>
  </si>
  <si>
    <t>https://community.secop.gov.co/Public/Tendering/OpportunityDetail/Index?noticeUID=CO1.NTC.9194975&amp;isFromPublicArea=True&amp;isModal=true&amp;asPopupView=true</t>
  </si>
  <si>
    <t>https://community.secop.gov.co/Public/Tendering/OpportunityDetail/Index?noticeUID=CO1.NTC.9203521&amp;isFromPublicArea=True&amp;isModal=true&amp;asPopupView=true</t>
  </si>
  <si>
    <t>https://community.secop.gov.co/Public/Tendering/OpportunityDetail/Index?noticeUID=CO1.NTC.8992041&amp;isFromPublicArea=True&amp;isModal=true&amp;asPopupView=true</t>
  </si>
  <si>
    <t>https://community.secop.gov.co/Public/Tendering/OpportunityDetail/Index?noticeUID=CO1.NTC.8841840&amp;isFromPublicArea=True&amp;isModal=true&amp;asPopupView=true</t>
  </si>
  <si>
    <t>Comodato</t>
  </si>
  <si>
    <t>https://community.secop.gov.co/Public/Tendering/OpportunityDetail/Index?noticeUID=CO1.NTC.9064588&amp;isFromPublicArea=True&amp;isModal=False</t>
  </si>
  <si>
    <t>https://community.secop.gov.co/Public/Tendering/OpportunityDetail/Index?noticeUID=CO1.NTC.9065027&amp;isFromPublicArea=True&amp;isModal=False</t>
  </si>
  <si>
    <t>https://community.secop.gov.co/Public/Tendering/OpportunityDetail/Index?noticeUID=CO1.NTC.8733881&amp;isFromPublicArea=True&amp;isModal=true&amp;asPopupView=true</t>
  </si>
  <si>
    <t>https://community.secop.gov.co/Public/Tendering/OpportunityDetail/Index?noticeUID=CO1.NTC.9207614&amp;isFromPublicArea=True&amp;isModal=true&amp;asPopupView=true</t>
  </si>
  <si>
    <t>https://community.secop.gov.co/Public/Tendering/OpportunityDetail/Index?noticeUID=CO1.NTC.8890539&amp;isFromPublicArea=True&amp;isModal=true&amp;asPopupView=true</t>
  </si>
  <si>
    <t>https://community.secop.gov.co/Public/Tendering/OpportunityDetail/Index?noticeUID=CO1.NTC.9201805&amp;isFromPublicArea=True&amp;isModal=true&amp;asPopupView=true</t>
  </si>
  <si>
    <t>https://community.secop.gov.co/Public/Tendering/OpportunityDetail/Index?noticeUID=CO1.NTC.8953672&amp;isFromPublicArea=True&amp;isModal=true&amp;asPopupView=true</t>
  </si>
  <si>
    <t>https://community.secop.gov.co/Public/Tendering/OpportunityDetail/Index?noticeUID=CO1.NTC.9210578&amp;isFromPublicArea=True&amp;isModal=true&amp;asPopupView=true</t>
  </si>
  <si>
    <t>https://community.secop.gov.co/Public/Tendering/OpportunityDetail/Index?noticeUID=CO1.NTC.9210549&amp;isFromPublicArea=True&amp;isModal=true&amp;asPopupView=true</t>
  </si>
  <si>
    <t>https://community.secop.gov.co/Public/Tendering/OpportunityDetail/Index?noticeUID=CO1.NTC.9006730&amp;isFromPublicArea=True&amp;isModal=true&amp;asPopupView=true</t>
  </si>
  <si>
    <t>https://community.secop.gov.co/Public/Tendering/OpportunityDetail/Index?noticeUID=CO1.NTC.9222799&amp;isFromPublicArea=True&amp;isModal=False</t>
  </si>
  <si>
    <t>https://community.secop.gov.co/Public/Tendering/OpportunityDetail/Index?noticeUID=CO1.NTC.9231688&amp;isFromPublicArea=True&amp;isModal=true&amp;asPopupView=true</t>
  </si>
  <si>
    <t>https://community.secop.gov.co/Public/Tendering/OpportunityDetail/Index?noticeUID=CO1.NTC.9234709&amp;isFromPublicArea=True&amp;isModal=true&amp;asPopupView=true</t>
  </si>
  <si>
    <t>https://community.secop.gov.co/Public/Tendering/OpportunityDetail/Index?noticeUID=CO1.NTC.9238539&amp;isFromPublicArea=True&amp;isModal=true&amp;asPopupView=true</t>
  </si>
  <si>
    <t>https://community.secop.gov.co/Public/Tendering/OpportunityDetail/Index?noticeUID=CO1.NTC.9213298&amp;isFromPublicArea=True&amp;isModal=true&amp;asPopupView=true</t>
  </si>
  <si>
    <t>https://community.secop.gov.co/Public/Tendering/OpportunityDetail/Index?noticeUID=CO1.NTC.9238666&amp;isFromPublicArea=True&amp;isModal=true&amp;asPopupView=true</t>
  </si>
  <si>
    <t>https://community.secop.gov.co/Public/Tendering/OpportunityDetail/Index?noticeUID=CO1.NTC.9238843&amp;isFromPublicArea=True&amp;isModal=true&amp;asPopupView=true</t>
  </si>
  <si>
    <t>https://community.secop.gov.co/Public/Tendering/OpportunityDetail/Index?noticeUID=CO1.NTC.9265115&amp;isFromPublicArea=True&amp;isModal=False</t>
  </si>
  <si>
    <t>https://community.secop.gov.co/Public/Tendering/OpportunityDetail/Index?noticeUID=CO1.NTC.9250026&amp;isFromPublicArea=True&amp;isModal=true&amp;asPopupView=true</t>
  </si>
  <si>
    <t>https://community.secop.gov.co/Public/Tendering/OpportunityDetail/Index?noticeUID=CO1.NTC.9250316&amp;isFromPublicArea=True&amp;isModal=true&amp;asPopupView=true</t>
  </si>
  <si>
    <t>https://community.secop.gov.co/Public/Tendering/OpportunityDetail/Index?noticeUID=CO1.NTC.9264346&amp;isFromPublicArea=True&amp;isModal=true&amp;asPopupView=true</t>
  </si>
  <si>
    <t>https://community.secop.gov.co/Public/Tendering/OpportunityDetail/Index?noticeUID=CO1.NTC.8959755&amp;isFromPublicArea=True&amp;isModal=true&amp;asPopupView=true</t>
  </si>
  <si>
    <t>https://community.secop.gov.co/Public/Tendering/OpportunityDetail/Index?noticeUID=CO1.NTC.9062523&amp;isFromPublicArea=True&amp;isModal=true&amp;asPopupView=true</t>
  </si>
  <si>
    <t>https://community.secop.gov.co/Public/Tendering/OpportunityDetail/Index?noticeUID=CO1.NTC.9255512&amp;isFromPublicArea=True&amp;isModal=true&amp;asPopupView=true</t>
  </si>
  <si>
    <t>https://community.secop.gov.co/Public/Tendering/OpportunityDetail/Index?noticeUID=CO1.NTC.9242334&amp;isFromPublicArea=True&amp;isModal=true&amp;asPopupView=true</t>
  </si>
  <si>
    <t>https://community.secop.gov.co/Public/Tendering/OpportunityDetail/Index?noticeUID=CO1.NTC.9256256&amp;isFromPublicArea=True&amp;isModal=true&amp;asPopupView=true</t>
  </si>
  <si>
    <t>https://community.secop.gov.co/Public/Tendering/OpportunityDetail/Index?noticeUID=CO1.NTC.9256826&amp;isFromPublicArea=True&amp;isModal=true&amp;asPopupView=true</t>
  </si>
  <si>
    <t>https://community.secop.gov.co/Public/Tendering/OpportunityDetail/Index?noticeUID=CO1.NTC.9264346&amp;isFromPublicArea=True&amp;isModal=False</t>
  </si>
  <si>
    <t>https://community.secop.gov.co/Public/Tendering/OpportunityDetail/Index?noticeUID=CO1.NTC.9267681&amp;isFromPublicArea=True&amp;isModal=False</t>
  </si>
  <si>
    <t>https://community.secop.gov.co/Public/Tendering/ContractNoticePhases/View?PPI=CO1.PPI.44087701&amp;isFromPublicArea=True&amp;isModal=False</t>
  </si>
  <si>
    <t>https://community.secop.gov.co/Public/Tendering/OpportunityDetail/Index?noticeUID=CO1.NTC.9270927&amp;isFromPublicArea=True&amp;isModal=False</t>
  </si>
  <si>
    <t>https://community.secop.gov.co/Public/Tendering/OpportunityDetail/Index?noticeUID=CO1.NTC.8990402&amp;isFromPublicArea=True&amp;isModal=true&amp;asPopupView=true</t>
  </si>
  <si>
    <t>https://community.secop.gov.co/Public/Tendering/OpportunityDetail/Index?noticeUID=CO1.NTC.9272617&amp;isFromPublicArea=True&amp;isModal=true&amp;asPopupView=true</t>
  </si>
  <si>
    <t>https://community.secop.gov.co/Public/Tendering/OpportunityDetail/Index?noticeUID=CO1.NTC.9273949&amp;isFromPublicArea=True&amp;isModal=true&amp;asPopupView=true</t>
  </si>
  <si>
    <t>https://community.secop.gov.co/Public/Tendering/OpportunityDetail/Index?noticeUID=CO1.NTC.9275168&amp;isFromPublicArea=True&amp;isModal=true&amp;asPopupView=true</t>
  </si>
  <si>
    <t>https://community.secop.gov.co/Public/Tendering/OpportunityDetail/Index?noticeUID=CO1.NTC.9278906&amp;isFromPublicArea=True&amp;isModal=true&amp;asPopupView=true</t>
  </si>
  <si>
    <t>https://community.secop.gov.co/Public/Tendering/OpportunityDetail/Index?noticeUID=CO1.NTC.9273705&amp;isFromPublicArea=True&amp;isModal=False</t>
  </si>
  <si>
    <t>https://community.secop.gov.co/Public/Tendering/OpportunityDetail/Index?noticeUID=CO1.NTC.9258113&amp;isFromPublicArea=True&amp;isModal=true&amp;asPopupView=true</t>
  </si>
  <si>
    <t>https://community.secop.gov.co/Public/Tendering/OpportunityDetail/Index?noticeUID=CO1.NTC.9282160&amp;isFromPublicArea=True&amp;isModal=true&amp;asPopupView=true</t>
  </si>
  <si>
    <t>https://community.secop.gov.co/Public/Tendering/OpportunityDetail/Index?noticeUID=CO1.NTC.9282156&amp;isFromPublicArea=True&amp;isModal=true&amp;asPopupView=true</t>
  </si>
  <si>
    <t>https://community.secop.gov.co/Public/Tendering/OpportunityDetail/Index?noticeUID=CO1.NTC.9282539&amp;isFromPublicArea=True&amp;isModal=true&amp;asPopupView=true</t>
  </si>
  <si>
    <t>https://community.secop.gov.co/Public/Tendering/OpportunityDetail/Index?noticeUID=CO1.NTC.9265666&amp;isFromPublicArea=True&amp;isModal=true&amp;asPopupView=true</t>
  </si>
  <si>
    <t>https://community.secop.gov.co/Public/Tendering/OpportunityDetail/Index?noticeUID=CO1.NTC.9284434&amp;isFromPublicArea=True&amp;isModal=true&amp;asPopupView=true</t>
  </si>
  <si>
    <t>https://community.secop.gov.co/Public/Tendering/OpportunityDetail/Index?noticeUID=CO1.NTC.9284175&amp;isFromPublicArea=True&amp;isModal=true&amp;asPopupView=true</t>
  </si>
  <si>
    <t>https://community.secop.gov.co/Public/Tendering/OpportunityDetail/Index?noticeUID=CO1.NTC.9283960&amp;isFromPublicArea=True&amp;isModal=true&amp;asPopupView=true</t>
  </si>
  <si>
    <t>https://community.secop.gov.co/Public/Tendering/OpportunityDetail/Index?noticeUID=CO1.NTC.9295717&amp;isFromPublicArea=True&amp;isModal=true&amp;asPopupView=true</t>
  </si>
  <si>
    <t>https://community.secop.gov.co/Public/Tendering/OpportunityDetail/Index?noticeUID=CO1.NTC.9286249&amp;isFromPublicArea=True&amp;isModal=true&amp;asPopupView=true</t>
  </si>
  <si>
    <t>https://community.secop.gov.co/Public/Tendering/OpportunityDetail/Index?noticeUID=CO1.NTC.9294974&amp;isFromPublicArea=True&amp;isModal=true&amp;asPopupView=true</t>
  </si>
  <si>
    <t>https://community.secop.gov.co/Public/Tendering/OpportunityDetail/Index?noticeUID=CO1.NTC.9292741&amp;isFromPublicArea=True&amp;isModal=true&amp;asPopupView=true</t>
  </si>
  <si>
    <t>https://community.secop.gov.co/Public/Tendering/OpportunityDetail/Index?noticeUID=CO1.NTC.9021379&amp;isFromPublicArea=True&amp;isModal=true&amp;asPopupView=true</t>
  </si>
  <si>
    <t>https://community.secop.gov.co/Public/Tendering/OpportunityDetail/Index?noticeUID=CO1.NTC.9298713&amp;isFromPublicArea=True&amp;isModal=true&amp;asPopupView=true</t>
  </si>
  <si>
    <t>https://community.secop.gov.co/Public/Tendering/OpportunityDetail/Index?noticeUID=CO1.NTC.9294357&amp;isFromPublicArea=True&amp;isModal=true&amp;asPopupView=true</t>
  </si>
  <si>
    <t>https://community.secop.gov.co/Public/Tendering/OpportunityDetail/Index?noticeUID=CO1.NTC.9295341&amp;isFromPublicArea=True&amp;isModal=true&amp;asPopupView=true</t>
  </si>
  <si>
    <t>https://community.secop.gov.co/Public/Tendering/OpportunityDetail/Index?noticeUID=CO1.NTC.9295851&amp;isFromPublicArea=True&amp;isModal=true&amp;asPopupView=true</t>
  </si>
  <si>
    <t>https://community.secop.gov.co/Public/Tendering/OpportunityDetail/Index?noticeUID=CO1.NTC.9300506&amp;isFromPublicArea=True&amp;isModal=true&amp;asPopupView=true</t>
  </si>
  <si>
    <t>https://community.secop.gov.co/Public/Tendering/OpportunityDetail/Index?noticeUID=CO1.NTC.9312415&amp;isFromPublicArea=True&amp;isModal=true&amp;asPopupView=true</t>
  </si>
  <si>
    <t>https://community.secop.gov.co/Public/Tendering/OpportunityDetail/Index?noticeUID=CO1.NTC.8986374&amp;isFromPublicArea=True&amp;isModal=true&amp;asPopupView=true</t>
  </si>
  <si>
    <t>https://community.secop.gov.co/Public/Tendering/OpportunityDetail/Index?noticeUID=CO1.NTC.9305682&amp;isFromPublicArea=True&amp;isModal=true&amp;asPopupView=true</t>
  </si>
  <si>
    <t>https://community.secop.gov.co/Public/Tendering/OpportunityDetail/Index?noticeUID=CO1.NTC.9314623&amp;isFromPublicArea=True&amp;isModal=False</t>
  </si>
  <si>
    <t>https://community.secop.gov.co/Public/Tendering/OpportunityDetail/Index?noticeUID=CO1.NTC.9328751&amp;isFromPublicArea=True&amp;isModal=true&amp;asPopupView=true</t>
  </si>
  <si>
    <t>https://community.secop.gov.co/Public/Tendering/OpportunityDetail/Index?noticeUID=CO1.NTC.9309707&amp;isFromPublicArea=True&amp;isModal=true&amp;asPopupView=true</t>
  </si>
  <si>
    <t>https://community.secop.gov.co/Public/Tendering/OpportunityDetail/Index?noticeUID=CO1.NTC.9305677&amp;isFromPublicArea=True&amp;isModal=true&amp;asPopupView=true</t>
  </si>
  <si>
    <t>https://community.secop.gov.co/Public/Tendering/OpportunityDetail/Index?noticeUID=CO1.NTC.9306509&amp;isFromPublicArea=True&amp;isModal=true&amp;asPopupView=true</t>
  </si>
  <si>
    <t>https://community.secop.gov.co/Public/Tendering/OpportunityDetail/Index?noticeUID=CO1.NTC.9305994&amp;isFromPublicArea=True&amp;isModal=true&amp;asPopupView=true</t>
  </si>
  <si>
    <t>https://community.secop.gov.co/Public/Tendering/OpportunityDetail/Index?noticeUID=CO1.NTC.9307118&amp;isFromPublicArea=True&amp;isModal=true&amp;asPopupView=true</t>
  </si>
  <si>
    <t>https://community.secop.gov.co/Public/Tendering/OpportunityDetail/Index?noticeUID=CO1.NTC.9307704&amp;isFromPublicArea=True&amp;isModal=true&amp;asPopupView=true</t>
  </si>
  <si>
    <t>https://community.secop.gov.co/Public/Tendering/OpportunityDetail/Index?noticeUID=CO1.NTC.9273147&amp;isFromPublicArea=True&amp;isModal=true&amp;asPopupView=true</t>
  </si>
  <si>
    <t>MÃ­nima cuantÃ­a</t>
  </si>
  <si>
    <t>https://community.secop.gov.co/Public/Tendering/OpportunityDetail/Index?noticeUID=CO1.NTC.9312155&amp;isFromPublicArea=True&amp;isModal=true&amp;asPopupView=true</t>
  </si>
  <si>
    <t>https://community.secop.gov.co/Public/Tendering/OpportunityDetail/Index?noticeUID=CO1.NTC.9312633&amp;isFromPublicArea=True&amp;isModal=true&amp;asPopupView=true</t>
  </si>
  <si>
    <t>https://community.secop.gov.co/Public/Tendering/OpportunityDetail/Index?noticeUID=CO1.NTC.9314143&amp;isFromPublicArea=True&amp;isModal=False</t>
  </si>
  <si>
    <t>https://community.secop.gov.co/Public/Tendering/OpportunityDetail/Index?noticeUID=CO1.NTC.9312929&amp;isFromPublicArea=True&amp;isModal=False</t>
  </si>
  <si>
    <t>https://community.secop.gov.co/Public/Tendering/OpportunityDetail/Index?noticeUID=CO1.NTC.9314804&amp;isFromPublicArea=True&amp;isModal=true&amp;asPopupView=true</t>
  </si>
  <si>
    <t>https://community.secop.gov.co/Public/Tendering/OpportunityDetail/Index?noticeUID=CO1.NTC.9314641&amp;isFromPublicArea=True&amp;isModal=False</t>
  </si>
  <si>
    <t>https://community.secop.gov.co/Public/Tendering/OpportunityDetail/Index?noticeUID=CO1.NTC.9314952&amp;isFromPublicArea=True&amp;isModal=False</t>
  </si>
  <si>
    <t>https://community.secop.gov.co/Public/Tendering/OpportunityDetail/Index?noticeUID=CO1.NTC.9316033&amp;isFromPublicArea=True&amp;isModal=true&amp;asPopupView=true</t>
  </si>
  <si>
    <t>https://community.secop.gov.co/Public/Tendering/OpportunityDetail/Index?noticeUID=CO1.NTC.9322142&amp;isFromPublicArea=True&amp;isModal=true&amp;asPopupView=true</t>
  </si>
  <si>
    <t>https://community.secop.gov.co/Public/Tendering/OpportunityDetail/Index?noticeUID=CO1.NTC.9321513&amp;isFromPublicArea=True&amp;isModal=true&amp;asPopupView=true</t>
  </si>
  <si>
    <t>https://community.secop.gov.co/Public/Tendering/OpportunityDetail/Index?noticeUID=CO1.NTC.9323465&amp;isFromPublicArea=True&amp;isModal=true&amp;asPopupView=true</t>
  </si>
  <si>
    <t>https://community.secop.gov.co/Public/Tendering/OpportunityDetail/Index?noticeUID=CO1.NTC.9322230&amp;isFromPublicArea=True&amp;isModal=true&amp;asPopupView=true</t>
  </si>
  <si>
    <t>https://community.secop.gov.co/Public/Tendering/OpportunityDetail/Index?noticeUID=CO1.NTC.9323279&amp;isFromPublicArea=True&amp;isModal=true&amp;asPopupView=true</t>
  </si>
  <si>
    <t>https://community.secop.gov.co/Public/Tendering/OpportunityDetail/Index?noticeUID=CO1.NTC.9325501&amp;isFromPublicArea=True&amp;isModal=true&amp;asPopupView=true</t>
  </si>
  <si>
    <t>https://community.secop.gov.co/Public/Tendering/OpportunityDetail/Index?noticeUID=CO1.NTC.9325502&amp;isFromPublicArea=True&amp;isModal=true&amp;asPopupView=true</t>
  </si>
  <si>
    <t>https://community.secop.gov.co/Public/Tendering/OpportunityDetail/Index?noticeUID=CO1.NTC.9326637&amp;isFromPublicArea=True&amp;isModal=true&amp;asPopupView=true</t>
  </si>
  <si>
    <t>https://community.secop.gov.co/Public/Tendering/OpportunityDetail/Index?noticeUID=CO1.NTC.9326714&amp;isFromPublicArea=True&amp;isModal=true&amp;asPopupView=true</t>
  </si>
  <si>
    <t>https://community.secop.gov.co/Public/Tendering/OpportunityDetail/Index?noticeUID=CO1.NTC.9326793&amp;isFromPublicArea=True&amp;isModal=true&amp;asPopupView=true</t>
  </si>
  <si>
    <t>https://community.secop.gov.co/Public/Tendering/OpportunityDetail/Index?noticeUID=CO1.NTC.9327808&amp;isFromPublicArea=True&amp;isModal=true&amp;asPopupView=true</t>
  </si>
  <si>
    <t>https://community.secop.gov.co/Public/Tendering/OpportunityDetail/Index?noticeUID=CO1.NTC.9326086&amp;isFromPublicArea=True&amp;isModal=true&amp;asPopupView=true</t>
  </si>
  <si>
    <t>https://community.secop.gov.co/Public/Tendering/OpportunityDetail/Index?noticeUID=CO1.NTC.9328072&amp;isFromPublicArea=True&amp;isModal=true&amp;asPopupView=true</t>
  </si>
  <si>
    <t>https://community.secop.gov.co/Public/Tendering/OpportunityDetail/Index?noticeUID=CO1.NTC.9328318&amp;isFromPublicArea=True&amp;isModal=true&amp;asPopupView=true</t>
  </si>
  <si>
    <t>https://community.secop.gov.co/Public/Tendering/OpportunityDetail/Index?noticeUID=CO1.NTC.9328332&amp;isFromPublicArea=True&amp;isModal=true&amp;asPopupView=true</t>
  </si>
  <si>
    <t>https://community.secop.gov.co/Public/Tendering/OpportunityDetail/Index?noticeUID=CO1.NTC.9330638&amp;isFromPublicArea=True&amp;isModal=true&amp;asPopupView=true</t>
  </si>
  <si>
    <t>https://community.secop.gov.co/Public/Tendering/OpportunityDetail/Index?noticeUID=CO1.NTC.9328177&amp;isFromPublicArea=True&amp;isModal=true&amp;asPopupView=true</t>
  </si>
  <si>
    <t>https://community.secop.gov.co/Public/Tendering/OpportunityDetail/Index?noticeUID=CO1.NTC.9329043&amp;isFromPublicArea=True&amp;isModal=true&amp;asPopupView=true</t>
  </si>
  <si>
    <t>https://community.secop.gov.co/Public/Tendering/OpportunityDetail/Index?noticeUID=CO1.NTC.9367804&amp;isFromPublicArea=True&amp;isModal=False</t>
  </si>
  <si>
    <t>https://community.secop.gov.co/Public/Tendering/OpportunityDetail/Index?noticeUID=CO1.NTC.9367805&amp;isFromPublicArea=True&amp;isModal=False</t>
  </si>
  <si>
    <t>DIRECCIÓN JURIDICA</t>
  </si>
  <si>
    <t>0111-01 - Secretaría Distrital de Hacienda</t>
  </si>
  <si>
    <t>DIRECCIÓN DE ASUNTOS CONTRACTUALES</t>
  </si>
  <si>
    <t>OFICINA DE OPERACION DEL SISTEMA DE GESTION DOCUMENTAL</t>
  </si>
  <si>
    <t>DIRECCIÓN ADMINISTRATIVA Y FINANCIERA</t>
  </si>
  <si>
    <t>SUBDIRECCIÓN DE COBRO TRIBUTARIO</t>
  </si>
  <si>
    <t>OFICINA TECNICA DEL SISTEMA DE GESTION DOCUMENTAL</t>
  </si>
  <si>
    <t>OFICINA CUENTAS CORRIENTES Y DEVOLUCIONES</t>
  </si>
  <si>
    <t>OFICINA ASESORA DE PLANEACIÓN</t>
  </si>
  <si>
    <t>OFICINA DE DEPURACION DE CARTERA</t>
  </si>
  <si>
    <t>SUBDIRECCIÓN JURIDICA DE HACIENDA</t>
  </si>
  <si>
    <t>SUBDIRECCIÓN DE DETERMINACIÓN</t>
  </si>
  <si>
    <t>SUBDIRECCIÓN DE CONSOLIDACION, GESTION E INVESTIGACION</t>
  </si>
  <si>
    <t>SUBDIRECCIÓN DE ANALISIS FISCAL</t>
  </si>
  <si>
    <t>OFICINA DE LIQUIDACION</t>
  </si>
  <si>
    <t>OFICINA DE CONTROL INTERNO</t>
  </si>
  <si>
    <t>SUBDIRECCIÓN DE SOLUCIONES DE TIC</t>
  </si>
  <si>
    <t>SUBDIRECCIÓN DE INFRAESTRUCTURA DE TIC</t>
  </si>
  <si>
    <t>OFICINA DE COBRO PREJURIDICO</t>
  </si>
  <si>
    <t>OFICINA DE GESTION DE INGRESOS</t>
  </si>
  <si>
    <t>OFICINA DE CONSOLIDACION</t>
  </si>
  <si>
    <t>DIRECCIÓN DISTRITAL DE CREDITO PUBLICO</t>
  </si>
  <si>
    <t>OFICINA DE COBRO ESPECIALIZADO</t>
  </si>
  <si>
    <t>SUBDIRECCIÓN DE ANALISIS Y SOSTENIBILIDAD PRESUPUESTAL</t>
  </si>
  <si>
    <t>SUBDIRECCIÓN DE SERVICIOS DE TIC</t>
  </si>
  <si>
    <t>SUBDIRECCIÓN DE ANALISIS SECTORIAL</t>
  </si>
  <si>
    <t>SUBDIRECCIÓN DE GESTION CONTABLE DE HACIENDA</t>
  </si>
  <si>
    <t>SUBDIRECCIÓN DE GESTION DE LA INFORMACION PRESUPUESTAL</t>
  </si>
  <si>
    <t>OFICINA DE PLANEACION FINANCIERA</t>
  </si>
  <si>
    <t>FONDO CUENTA CONCEJO DE BOGOTÁ</t>
  </si>
  <si>
    <t>0111-04 - Fondo Cuenta Concejo de Bogotá, D.C.</t>
  </si>
  <si>
    <t>SUBDIRECCIÓN DE SERVICIOS A LA CIUDADANIA</t>
  </si>
  <si>
    <t>OFICINA DE GESTION DE PAGOS</t>
  </si>
  <si>
    <t>OFICINA ASESORA DE COMUNICACIONES</t>
  </si>
  <si>
    <t>SUBDIRECCIÓN DE FINANZAS DISTRITALES</t>
  </si>
  <si>
    <t>SUBDIRECCIÓN DE PLANEACION E INTELIGENCIA TRIBUTARIA</t>
  </si>
  <si>
    <t>DESPACHO SECRETARIA DISTRITAL</t>
  </si>
  <si>
    <t>DESPACHO DIRECCION DISTRITAL</t>
  </si>
  <si>
    <t>DIRECCIÓN DEL TALENTO HUMANO</t>
  </si>
  <si>
    <t>OFICINA DE COBRO GENERAL</t>
  </si>
  <si>
    <t>DESPACHO TESORERIA DISTRITAL</t>
  </si>
  <si>
    <t>OFICINA GENERAL DE FISCALIZACION</t>
  </si>
  <si>
    <t>OFICINA DE ADMINISTRACION FUNCIONAL DEL SISTEMA</t>
  </si>
  <si>
    <t>SUBDIRECCIÓN DE GESTION JUDICIAL</t>
  </si>
  <si>
    <t>SUBDIRECCIÓN FINANCIERA</t>
  </si>
  <si>
    <t>SUBDIRECCIÓN DE GESTIÓN DE PETICIONES CIUDADANAS Y NOTIFICACIONES</t>
  </si>
  <si>
    <t>SUBDIRECCION DE DESARROLLO SOCIAL</t>
  </si>
  <si>
    <t>DIRECCIÓN DE CULTURA TRIBUTARIA Y RELACIONAMIENTO CON EL CIUDADANO</t>
  </si>
  <si>
    <t>SUBDIRECCIÓN DE INFRAESTRUCTURA Y LOCALIDADES</t>
  </si>
  <si>
    <t>SUBDIRECCIÓN DE BANCA MULTILATERAL Y OPERACIONES</t>
  </si>
  <si>
    <t>OFICINA DE OPERACIONES FINANCIERAS</t>
  </si>
  <si>
    <t>SUBDIRECCIÓN DE COBRO NO TRIBUTARIO</t>
  </si>
  <si>
    <t>DIRECCIÓN DISTRITAL DE COBRO</t>
  </si>
  <si>
    <t>SUBDIRECCIÓN DE GESTION DOCUMENTAL</t>
  </si>
  <si>
    <t>OFICINA DE ANÁLISIS Y CONTROL DE RIESGO</t>
  </si>
  <si>
    <t>SUBDIRECCIÓN DE FINANCIAMIENTO CON OTRAS ENTIDADES</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</si>
  <si>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059040741 a nombre de LA SECRETARÍA, por concepto de pago de los tributos, anticipos, retenciones, sanciones e intereses que sean recaudados en el portal de Internet de LA SECRETARÍA, mediante la utilización del sistema Proveedor de Servicios Electrónicos  -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</si>
  <si>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69000008469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</si>
  <si>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003016474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</si>
  <si>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0550482800037830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</si>
  <si>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256155342 a nombre de LA SECRETARÍA, por concepto de pago de los tributos, anticipos, retenciones, sanciones e intereses que sean recaudados en el portal de Internet de LA SECRETARÍA, mediante la utilización del sistema Proveedor de Servicios Electrónicos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</si>
  <si>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SUBD. ADMINISTRATIVA Y FINANCIERA</t>
  </si>
  <si>
    <t>Entregar a título de arrendamiento un espacio ubicado en el CAD destinado a la venta de bebidas y productos alimenticios de cafetería tipo gourmet</t>
  </si>
  <si>
    <t>Prestar servicios para la gestión de correspondencia y mensajeríaexpresa masiva para la Secretaría Distrital de Hacienda</t>
  </si>
  <si>
    <t>LA SOCIEDAD ADMINISTRADORA prestara el servicio de depósito yadministración desmaterializada de los títulos de deuda pública internacorrespondientes al Programa de Emisión y Colocación de Bogotá DistritoCapital, regulado en la Ley 27 de 1990, Ley 964 de 2005, el Decreto 2555de 2010, y las demás normas que se ocupen o llegaren a ocupar del tema.Igualmente, este contrato se rige por el Reglamento de Operacionesaprobado por la superintendencia Financiera de Colombia y los acuerdosde custodia internacional que suscriba la SOCIEDAD ADMINISTRADORA parael desarrollo de su objeto social. Estas normas están publicadas en lapágina web de la SOCIEDAD ADMINISTRADORA y forman parte integral delcontrato.</t>
  </si>
  <si>
    <t>PRESTAR LOS SERVICIOS DE VIGILANCIA Y SEGURIDAD PRIVADA PARA LAPERMANENTE Y ADECUADA PROTECCIÓN DE LOS FUNCIONARIOS, CONTRATISTAS,VISITANTES, CONTRIBUYENTES Y USUARIOS DE LA SECRETARÍA DISTRITAL DEHACIENDA, ÁREAS COMUNES DEL CENTRO ADMINISTRATIVO DISTRITAL. CAD Y LOSBIENES MUEBLES E INMUEBLES OBJETO DE ESTA  CONTRATACIÓN, DE CONFORMIDADCON LO DISPUESTO EN EL PLIEGO DE CONDICIONES.</t>
  </si>
  <si>
    <t>Prestar los servicios para la calificación de riesgo crediticio deBogotá D.C. como emisor y a las emisiones externas que éste lleve a cabo</t>
  </si>
  <si>
    <t>Proveer los servicios de canales dedicados e Internet y los servicioscomplementarios para la Secretaría Distrital de Hacienda.</t>
  </si>
  <si>
    <t>SUBD. SERVICIOS TIC</t>
  </si>
  <si>
    <t>Proveer el outsourcing integral para los servicios de gestión de mesa deayuda.</t>
  </si>
  <si>
    <t>Prestar los servicios como Representante Legal de Tenedores de los Bonosde Deuda Pública Interna en el marco del o los Programas de Emisión yColocación de Bonos de Deuda Pública Interna de Bogotá D.C. lo anterior,para el seguimiento respecto de su evolución y la defensa de losintereses de los inversionistas en el mismo, así como en el ejercicio delas actividades operativas derivadas de dicha representación, deconformidad con la propuesta y los estudios previos.</t>
  </si>
  <si>
    <t>En virtud del presente contrato ETB/Comodante conviene entregar a LaSecretaría Distrital de Hacienda de Bogotá a título de comodato tres (3)bienes inmuebles de su propiedad que representan un área total de 691.81m2</t>
  </si>
  <si>
    <t>Prestar los servicios integrales de aseo y cafetería y el servicio defumigación para las instalaciones de la secretaria distrital de haciendade Bogotá D.C. Y zonas comunes del centro administrativo distrital CAD</t>
  </si>
  <si>
    <t>Realizar la interventoría técnica, administrativa, ambiental,financiera, legal y contable para el contrato de mantenimientos integrados</t>
  </si>
  <si>
    <t>Prestar los servicios de mantenimiento preventivo y correctivo alsistema eléctrico; al sistema hidráulico, incluidos los tanques dealmacenamiento; al mobiliario; así como el mantenimiento integral a lasinstalaciones locativas y las obras de mejora que se requieran, con elsuministro de personal, equipo, materiales y repuestos, en lasinstalaciones físicas de la secretaria distrital de hacienda y zonascomunes del centro administrativo distrital cad y las diferentes sedes.</t>
  </si>
  <si>
    <t>Mediante el presente contrato El ACREEDOR le otorga al DISTRITO a título de empréstito interno la suma de UN BILLÓN CINCUENTA Y TRES MIL OCHOCIENTOS VEINTE MILLONES DE PESOS MONEDA LEGAL COLOMBIANA ($1.053.820.000.000), y el DISTRITO acepta dichos recursos a tal título, obligándose este último al pago de los mismos en los términos y condiciones acordadas en el presente CONTRATO DE EMPRÉSTITO INTERNO. El EMPRÉSTITO se desembolsará en dos tramos, a saber: i) EMPRÉSTITO CARTERA ORDINARIA y ii) EMPRÉSTITO LÍNEA SOSTENIBLE.</t>
  </si>
  <si>
    <t>Prestar servicios para la calificación de Bogotá D.C. como sujeto decrédito y calificación del o los programas de emisión y colocación debonos de deuda pública interna - PEC del Distrito Capital a partir del2025, de acuerdo a lo establecido por la Ley 819 de 2003 y demás normasaplicables.</t>
  </si>
  <si>
    <t>Mediante el presente contrato El ACREEDOR le otorga al DISTRITO a título de empréstito interno la suma de DOSCIENTOS MIL MILLONES DE PESOS MONEDA LEGAL COLOMBIANA ($200.000.000.000), y el DISTRITO acepta dichos recursos a tal título, obligándose este último al pago de los mismos en los términos y condiciones acordadas en el presente CONTRATO DE EMPRÉSTITO INTERNO.</t>
  </si>
  <si>
    <t>Mediante el presente contrato, el ACREEDOR otorga al DISTRITO a título de empréstito interno la suma de CIENTO CUARENTA Y SEIS MIL CIENTO OCHENTA MILLONES DE PESOS MONEDA LEGAL COLOMBIANA ($146,180,000,000) y el DISTRITO acepta dichos recursos a tal título, obligándose este último al pago de los mismos en los términos y condiciones acordados en el presente CONTRATO DE EMPRÉSTITO INTERNO.</t>
  </si>
  <si>
    <t>PRESTAR LOS SERVICIOS DE MANTENIMIENTO PREVENTIVO Y CORRECTIVO A LOSASCENSORES MARCA MITSUBISHI DE LA TORRE B EDIFICIO CAD</t>
  </si>
  <si>
    <t>PRESTAR LOS SERVICIOS DE MANTENIMIENTO PREVENTIVO Y CORRECTIVO CONSUMINISTRO DE REPUESTOS PARA LOS ASCENSORES SCHINDLER DE LA TORRE AEDIFICIO CAD</t>
  </si>
  <si>
    <t>SUMINISTRO DE COMBUSTIBLE PARA LA SECRETARIA DISTRITAL DE HACIENDA</t>
  </si>
  <si>
    <t>Contratar los servicios de un centro de operaciones de seguridad (SOC)para la Secretaria Distrital de Hacienda.</t>
  </si>
  <si>
    <t>Prestar los servicios de outsourcing de sistematizaciÃ³n y automatizaciÃ³npara el control integral del impuesto al consumo</t>
  </si>
  <si>
    <t>Prestar los servicios de diseÃ±o producciÃ³n y ejecuciÃ³n de estrategias dedivulgaciÃ³n en medios de ComunicaciÃ³n de carÃ¡cter masivo, incluyendo losservicios de producciÃ³n y trasmisiÃ³n de contenidos audiovisuales ypiezas digitales para el Concejo de BogotÃ¡</t>
  </si>
  <si>
    <t>PRESTAR LOS SERVICIOS DE MANTENIMIENTO PREVENTIVO Y CORRECTIVO PARA ELSISTEMA DE EXTINCIÃN Y DETECCIÃN DE INCENDIOS DE LAS TORRES A Y B DELCENTRO ADMINISTRATIVO DISTRITAL CAD Y DE LAS SEDES DE LA SDH, DECONFORMIDAD CON LO ESTABLECIDO EN EL PLIEGO DE CONDICIONES</t>
  </si>
  <si>
    <t>CONTRATAR EL PROGRAMA DE SEGUROS QUE AMPAREN LOS INTERESES PATRIMONIALESACTUALES Y FUTUROS, ASÃ COMO LOS BIENES DE PROPIEDAD DE LA SECRETARÃADISTRITAL DE HACIENDA, QUE ESTÃN BAJO SU RESPONSABILIDAD, CUSTODIA YAQUELLOS QUE SEAN ADQUIRIDOS PARA DESARROLLAR LAS FUNCIONES INHERENTES ASU ACTIVIDAD, Y CUALQUIER OTRA PÃLIZA DE SEGUROS QUE REQUIERA LASECRETARÃA EN EL DESARROLLO DE SU ACTIVIDAD SIEMPRE Y CUANDO LAASEGURADORA ADJUDICATARIA CUENTE CON LA AUTORIZACIÃN POR PARTE DE LASUPERINTENDENCIA FINANCIERA DE COLOMBIA, DE CONFORMIDAD CON LOESTABLECIDO EN EL PLIEGO DE CONDICIONES</t>
  </si>
  <si>
    <t>Prestar los servicios para la calificaciÃ³n de riesgo crediticio deBogotÃ¡ D.C. como emisor y a las emisiones externas que Ã©ste lleve a cabo</t>
  </si>
  <si>
    <t>SuscripciÃ³n a los diarios El Tiempo y Portafolio para la SecretarÃ­aDistrital de Hacienda</t>
  </si>
  <si>
    <t>DESPACHO DIR. GESTION COR</t>
  </si>
  <si>
    <t>PRESTAR SERVICIOS PROFESIONALES DE APOYO A LA DIRECCION ADMINISTRATIVA YFINANCIERA EN LA ADMINISTRACIÃN Y CONTROL DE BIENES A CARGO DE LAENTIDAD, ASÃ COMO EL SEGUIMIENTO A LA EJECUCIÃN DE CONTRATOSADMINISTRATIVOS.</t>
  </si>
  <si>
    <t>Prestar los servicios profesionales a la Oficina Asesora deComunicaciones de la SecretarÃ­a Distrital de Hacienda, mediante el manejo de fuentes informativas para la planeaciÃ³n, elaboraciÃ³n, distribuciÃ³n y mediciÃ³n de contenido informativo y pedagÃ³gicomultiplataforma, asÃ­ como el acompaÃ±amiento en la gestiÃ³n de medios yplataformas de comunicaciÃ³n conforme con los lineamientos tÃ©cnicos ynormativos vigentes de la comunicaciÃ³n pÃºblica de la entidad.</t>
  </si>
  <si>
    <t>Prestar los servicios profesionales a la Oficina Asesora deComunicaciones de la SecretarÃ­a Distrital de Hacienda, mediante el desarrollo de actividades de preproducciÃ³n, producciÃ³n, posproducciÃ³n, transmisiÃ³n, distribuciÃ³n ymediciÃ³n de resultados de los decontenidos audiovisuales institucionales, conforme con los lineamientostÃ©cnicos, estratÃ©gicos y normativos establecidos por la entidad para suscomunicaciones estratÃ©gicas.</t>
  </si>
  <si>
    <t>Prestar servicios profesionales para el desarrollo de actividades deevaluaciÃ³n de programas, realizaciÃ³n de informes y estudios, proyecciÃ³nde actos administrativos, gestiÃ³n de radicados, respuesta a Tutelas yejecuciÃ³n de acciones y actividades relacionadas con las actuacionesadministrativas propias de la Oficina de DepuraciÃ³n de Cartera.</t>
  </si>
  <si>
    <t>Aunar esfuerzos humanos, tÃ©cnicos, logÃ­sticos y administrativos, paragarantizar el esquema de seguridad en su componente de vehÃ­culos yhombres de protecciÃ³n, requerido por los concejales del Distrito Capitalque cuenten con riesgo extraordinario y/o extremo como resultado de laevaluaciÃ³n del riesgo efectuada para los Concejales de BogotÃ¡ D.C. porla Unidad Nacional de ProtecciÃ³n.</t>
  </si>
  <si>
    <t>Prestar los servicios profesionales especializados para laImplementaciÃ³n de soluciones de automatizaciÃ³nde procesos manuales y la generaciÃ³n de reportes, informes y mediciÃ³n deindicadores.</t>
  </si>
  <si>
    <t>Prestar servicios profesionales a la DirecciÃ³n del Talento Humano parael apoyo en los procesos de contrataciÃ³n.</t>
  </si>
  <si>
    <t>Prestar los servicios profesionales para apoyar a la Oficina deDepuraciÃ³n de Cartera en la optimizaciÃ³n y mejoramiento de los procesosasociados a la actualizaciÃ³n y aplicaciÃ³n de la cuenta corriente, laelaboraciÃ³n de informes de gestiÃ³n, la ejecuciÃ³n de procesos deprescripciÃ³n masiva y puntual, asÃ­ como en el diseÃ±o, anÃ¡lisis yseguimiento de indicadores de calidad utilizados en la gestiÃ³n misionalde la dependencia.</t>
  </si>
  <si>
    <t>Prestar los servicios de apoyo operativo para la ejecuciÃ³n de laboresrelacionadas con las actuaciones masivas y generaciÃ³n de materialprobatorio de los ejercicios de depuraciÃ³n de cartera tributaria;clasificaciÃ³n, traslado y cierre de la documentaciÃ³n generada por elaplicativo Bogdata y gestiÃ³n de archivo de documentos generados deconformidad con el SGC, propios de la Oficina de DepuraciÃ³n de Cartera.</t>
  </si>
  <si>
    <t>Prestar los servicios profesionales en relaciÃ³n con las actividades deseguimiento y control de la ejecuciÃ³n del plan operativo del Ãºltimotrimestre aÃ±o 2025 y primer semestre 2026 asÃ­ como de los diferentescompromisos asumidos por la Oficina de DepuraciÃ³n de Cartera con entesexternos e internos.</t>
  </si>
  <si>
    <t>Prestar servicios profesionales para la planeaciÃ³n y ejecuciÃ³nInstitucional del Proyecto de inversiÃ³n de la DirecciÃ³n Distrital deCobro, realizando acciones de formulaciÃ³n de estudios, seguimiento,consolidaciÃ³n y actualizaciÃ³n de informaciÃ³n de las actividadesderivadas del proyecto, atender los requerimientos internos y externosformulados con ocasiÃ³n de las actividades que apoya en la DCO y lasdemÃ¡s que se requieran para el adecuado cumplimiento del objeto; atravÃ©s de las herramientas de seguimiento definidas por el Despacho delDirector Distrital de Cobro.</t>
  </si>
  <si>
    <t>Prestar los servicios profesionales a la Oficina Asesora deComunicaciones de la SecretarÃ­a Distrital de Hacienda, mediante el fortalecimiento del relacionamiento con los grupos de interÃ©s externos, el acompaÃ±amiento a las actividades institucionales y elcubrimiento con contenidos multiplataforma para el desarrollo eimplementaciÃ³n de la estrategia de comunicaciones 360, conforme con loslineamientos institucionales y normativos vigentes de imagen yposicionamiento de la entidad.</t>
  </si>
  <si>
    <t>Prestar los servicios de vigilancia y seguridad privada para la permanente y adecuada protecciÃ³n de los funcionarios, contratistas, visitantes, contribuyentes y usuarios del Concejo de BogotÃ¡ D.C y los bienes muebles e inmuebles objeto de esta contrataciÃ³n, de conformidad con lo dispuesto en el pliego de condiciones</t>
  </si>
  <si>
    <t>Prestar servicios para la proyecciÃ³n de respuestas a requerimientos deusuarios internos y externos, registro anÃ¡lisis y aplicaciÃ³n denovedades de nÃ³mina, proyecciÃ³n de respuestas y actos administrativos desolicitudes relacionadas con liquidaciones de prestaciones sociales dela nÃ³mina de la SDH.</t>
  </si>
  <si>
    <t>Prestar los servicios profesionales para la ejecuciÃ³n de estrategias quepermitan realizar seguimiento y control de los radicados asignados a laSubdirecciÃ³n de Cobro Tributario y sus oficinas, y el seguimiento a lastutelas recibidas en la SubdirecciÃ³n de Cobro Tributario.</t>
  </si>
  <si>
    <t>Prestar servicios profesionales en medicina preventiva y del trabajo delSistema de GestiÃ³n de Seguridad y Salud en el Trabajo de la SecretarÃ­aDistrital de Hacienda.</t>
  </si>
  <si>
    <t>Prestar los servicios profesionales a la Oficina Asesora deComunicaciones de la SecretarÃ­a Distrital de Hacienda, mediante la planeaciÃ³n, producciÃ³n y distribuciÃ³n de contenidos periodÃ­sticos y pedagÃ³gicos, asÃ­ como el cubrimiento de las actividadesinstitucionales y el fortalecimiento del relacionamiento con losdistintos grupos de interÃ©s externos, conforme con los lineamientosestratÃ©gicos, tÃ©cnicos y normativos establecidos por la entidad para sucomunicaciÃ³n pÃºblica.</t>
  </si>
  <si>
    <t>Prestar servicios profesionales para anÃ¡lisis, depuraciÃ³n y reporte en el aplicativo Pasivocol; y atenciÃ³n de solicitudes de retiro cesantÃ­as nuevo rÃ©gimen en la DirecciÃ³n del Talento Humano.</t>
  </si>
  <si>
    <t>Prestar servicios profesionales especializados en el Sistema deVigilancia EpidemiolÃ³gica de Riesgo Psicosocial y en el Sistema de GestiÃ³n de Seguridad y Salud en el Trabajo de la SecretarÃ­a Distrital de Hacienda.</t>
  </si>
  <si>
    <t>Prestar los servicios profesionales de apoyo para el seguimiento,control y vigilancia de la gestiÃ³n administrativa y contractual a cargode la ordenaciÃ³n del gasto de la DirecciÃ³n Distrital de Cobro.</t>
  </si>
  <si>
    <t>Prestar servicios tÃ©cnicos en Medicina Preventiva y del Trabajo,Seguridad e Higiene Industrial del Sistema de GestiÃ³n de Seguridad ySalud en el Trabajo de la SecretarÃ­a Distrital de Hacienda.</t>
  </si>
  <si>
    <t>Prestar servicios profesionales para desarrollar actividades orientadas a la gestiÃ³n del conocimiento y el aprendizaje organizacional.</t>
  </si>
  <si>
    <t>Prestar los servicios profesionales para el desarrollo de actividades degestiÃ³n de actos administrativos, proyecciÃ³n de respuestas a derechos depeticiÃ³n, generaciÃ³n de informes operativos, y de aquellas laboresnecesarias para el impulsar la gestiÃ³n de los procesos de cobro en laOficina de Cobro General.</t>
  </si>
  <si>
    <t>PRESTAR SERVICIOS PROFESIONALES PARA LA PLANEACIÃN, GESTION FORESTAL YAMBIENTAL DE LA SECRETARIA DISTRITAL DE HACIENDA Y DEL CENTROADMINISTRATIVO DISTRITAL CAD, ASI COMO ADELANTAR LAS GESTIONESADMINISTRATIVAS NECESARIAS ANTE LAS AUTORIDADES AMBIENTALES COMPETENTES</t>
  </si>
  <si>
    <t>Prestar los servicios profesionales para la generaciÃ³n de estrategias que permitan realizar seguimiento y control de los radicados asignados a la SubdirecciÃ³n de Cobro Tributario y sus oficinas, el anÃ¡lisis, actualizaciÃ³n y depuraciÃ³n de las bases de datos para la gestiÃ³n de la Cartera Tributaria y el seguimiento a las tutelas recibidas en la SubdirecciÃ³n de Cobro Tributario.</t>
  </si>
  <si>
    <t>Prestar servicios tÃ©cnicos en el Sistema de GestiÃ³n de Seguridad y Salud en el Trabajo de la SecretarÃ­a Distrital de Hacienda y en el Programa de Teletrabajo.</t>
  </si>
  <si>
    <t>Prestar los servicios de consultorÃ­a especializada para laimplementaciÃ³n de la herramienta de mediciÃ³n de los niveles desatisfacciÃ³n de la SDH de la vigencia.</t>
  </si>
  <si>
    <t>PRESTAR SERVICIOS PROFESIONALES DE APOYO EN SEGUIMIENTO Y GESTIÃâN DEL PLAN ANUAL DE ADQUISICIONES DE LA SDH; EJECUCIÃâN PRESUPUESTAL Y APOYO RELACIONADO CON EL SISTEMA DE INFORMACIÃâN BOGDATA EN LO QUE LA SUBDIRECCIÃâN FINANCIERA TENGA A SU CARGO; DE CONFORMIDAD A LOS PROCEDIMIENTOS; GUÃ AS Y NORMATIVID</t>
  </si>
  <si>
    <t>Prestar los servicios profesionales para el desarrollo de actividades que se requieren en el trÃ¡mite de preparaciÃ³n de informes de respuesta a tutelas, como anÃ¡lisis de la informaciÃ³n, respuesta a trÃ¡mites y/o peticiones, saneamiento de obligaciones, aplicaciÃ³n de tÃ­tulos de depÃ³sito judicial y en general las actuaciones necesarias para impulsar la gestiÃ³n de los procesos de cobro en la Oficina de Cobro General.</t>
  </si>
  <si>
    <t>Suministrar e instalar sistema de energÃ­a solar fotovoltaico para la implementaciÃ³n del programa de transiciÃ³n energÃ©tica del edificio CAD ubicado en BogotÃ¡.</t>
  </si>
  <si>
    <t>Prestar los servicios profesionales para ejecutar actuaciones propias de la, Oficina de Cobro Especializado, relacionadas con el trÃ¡mite de las solicitudes derivadas de la gestiÃ³n de cobro encaminada a la recuperaciÃ³n de cartera del segmento de deudores de los impuestos distritales.</t>
  </si>
  <si>
    <t>Prestar los servicios profesionales para el desarrollo de actividades que se requieren en el trÃ¡mite de preparaciÃ³n de informes de respuesta a tutelas, como anÃ¡lisis de la informaciÃ³n, respuesta a trÃ¡mites y/o peticiones, saneamiento de obligaciones, aplicaciÃ³n de tÃ­tulos de depÃ³sito judicial y en general las actuaciones necesarias para impulsar la gestiÃ³n de los procesos de cobro en la Oficina de Cobro Genera</t>
  </si>
  <si>
    <t>Prestar servicios profesionales para el desarrollo de actividades de gestiÃÂ³n de notificaciones puntuales y masivas; elaboraciÃÂ³n de informes; manejo de bases de datos; atenciÃÂ³n al pÃÂºblico; aporte al mejoramiento continuo de procesos y respuesta a PQRS en la SubdirecciÃÂ³n de GestiÃÂ³n de Peticiones Ciudadanas.</t>
  </si>
  <si>
    <t>Prestar servicios profesionales para el desarrollo de actividades de evaluaciÃ³n de programas, realizaciÃ³n de informes y estudios, proyecciÃ³n de actos administrativos, gestiÃ³n de radicados, respuesta a Tutelas y ejecuciÃ³n de acciones y actividades relacionadas con las actuaciones administrativas propias de la Oficina de DepuraciÃ³n de Cartera</t>
  </si>
  <si>
    <t>Prestar los servicios profesionales a la Oficina Asesora de Comunicaciones de la SecretarÃÂ­a Distrital de Hacienda; mediante el manejo de fuentes informativas para la planeaciÃÂ³n; producciÃÂ³n; posproducciÃÂ³n; gestiÃÂ³n ; distribuciÃÂ³n y correcciÃÂ³n de estilo de contenidos informativos y pedagÃÂ³gicos en las d</t>
  </si>
  <si>
    <t>Prestar los servicios profesionales en la atenciÃ³n de solicitudes y/o requerimientos de Entes de control, autoridades administrativas o judiciales, requerimientos internos y gestiÃ³n de acciones de tutela; asÃ­ como apoyo en la proyecciÃ³n, elaboraciÃ³n, validaciÃ³n y revisiÃ³n de los actos administrativos en general y de aquellos que reconozcan la prescripciÃ³n de las obligaciones tributarias proferidas de cara al proceso de DepuraciÃ³n de Cartera.</t>
  </si>
  <si>
    <t>Prestar servicios profesionales en el Sistema de Vigilancia EpidemiolÃ³gica de Riesgo Osteomuscular y en el Sistema de GestiÃ³n de Seguridad y Salud en el Trabajo de la SecretarÃ­a Distrital de Hacienda.</t>
  </si>
  <si>
    <t>PRESTAR SERVICIOS ESPECIALIZADOS PARA EJECUTAR EL MODELO DE SERVICIO DE LA SECRETARIA DISTRITAL DE HACIENDA A TRAVÃS DE LA OPERACIÃN DE LOS CANALES DE ATENCIÃN PRESENCIALES Y NO PRESENCIALES DISPUESTOS PARA OFRECER UNA EXPERIENCIA DE SERVICIO Y PROVEER EL SOPORTE LOGÃSTICO, TÃCNICO Y TECNOLÃGICO PARA ROBUSTECER LAS LABORES QUE CONLLEVAN A FORMAR, INFORMAR E INCENTIVAR A LA CIUDADANÃA EN TORNO A LA REALIDAD TRIBUTARIA Y SUS PRINCIPIOS, EN EL MARCO DE LA ESTRATEGIA DE EDUCACIÃN TRIBUTARIA Y DE SERVICIO.</t>
  </si>
  <si>
    <t>El Distrito Capital de BogotÃ¡ (en adelante, el Â«EmisorÂ») propone emitir y vender a BNP Paribas Securities Corp. y Goldman Sachs &amp; Co. LLC (cada uno, un Â«Comprador InicialÂ» y, conjuntamente, los Â«Compradores InicialesÂ») un monto total nominal de COP 2.306.520.000.000 correspondiente a los Bonos Verdes del 13,1404 % con vencimiento en el aÃ±o 2035 (los Â«BonosÂ»). Los Bonos se emitirÃ¡n en virtud de un Contrato de Fideicomiso (el Â«Contrato de FideicomisoÂ»), que se suscribirÃ¡ en la Fecha de Cierre (como se define mÃ¡s adelante) entre el Emisor y UMB Bank, National Association, quien actuarÃ¡ en calidad de fiduciario, registrador, agente de pagos, agente de transferencia y agente de cÃ¡lculo (el Â«FiduciarioÂ»).</t>
  </si>
  <si>
    <t>Por la presente se crea una serie de Bonos que se emitirÃ¡n de conformidad con este Contrato y se conocerÃ¡n como Bonos Verdes al 13,1404% con vencimiento en 2035. Los Bonos se emitirÃ¡n en forma totalmente registrada, sin cupones de interÃ©s, con las leyendas aplicables establecidas en la SecciÃ³n 2.7 y con las omisiones, variaciones e inserciones permitidas por este Contrato.</t>
  </si>
  <si>
    <t>Realizar consultorÃ­Â­a para determinar la vulnerabilidad sÃ­Â­smica de la torre A del CAD.</t>
  </si>
  <si>
    <t>Prestar los servicios profesionales para el desarrollo de actividades que se requieren en el trÃ¡mite de preparaciÃ³n de informes de respuesta a tutelas, como anÃ¡lisis de la informaciÃ³n, respuesta a trÃ¡mites y/o peticiones, saneamiento de obligaciones, aplicaciÃ³n de tÃ­Â­tulos de depÃ³sito judicial y en general las actuaciones necesarias para impulsar la gestiÃ³n de los procesos de cobro en la Oficina de Cobro General</t>
  </si>
  <si>
    <t>Prestar servicios profesionales para apoyar en la gestiÃ³n de ComitÃ©s, soporte jurÃ­Â­dico, procesos de contrataciÃ³n y actuaciones administrativas derivadas de las competencias asignadas a la DTH conforme a la normatividad vigente.</t>
  </si>
  <si>
    <t>Suministrar e instalar sistemas de electro barras y medidores de energÃ­Â­a internos para el mejoramiento del sistema elÃ©ctrico del edificio y control del consumo de energÃ­Â­a por entidades y equipos.</t>
  </si>
  <si>
    <t>Prestar servicios profesionales de soporte financiero a los procesos a cargo de la DirecciÃ³n del Talento Humano.</t>
  </si>
  <si>
    <t>Realizar el mantenimiento integral, las adecuaciones locativas y las obras de mejora que se requieran, con el suministro de personal, equipo, materiales y repuestos, en las instalaciones fÃ­Â­sicas del Concejo de BogotÃ¡, D.C.</t>
  </si>
  <si>
    <t>Prestar servicios profesionales de apoyo a la SubdirecciÃ³n Financiera como soporte en el sistema BogData en gestiÃ³n de incidentes pr esupuestales, conciliaciones con los diferentes mÃ³dulos transaccionales tanto en Bogdata como en Predis, y gestiÃ³n de pasivos exigibles cargados en Predis no migrados a Bogdata.</t>
  </si>
  <si>
    <t>PRESTAR SERVICIOS PROFESIONALES PARA APOYAR LAS ACTIVIDADES DE LA SUBDIRECCIÃ­ N FINANCIERA EN LO REFERENTE A TEMAS T RIBUTARIOS, PRES UPUESTALES Y DE PAGOS DE CONFORMIDAD A LOS PROCEDIMIENTOS, GUÃ­ AS Y NORMATIVIDAD VIGENTES</t>
  </si>
  <si>
    <t>Proveer a la SecretarÃ­Â­a Distrital de Hacienda de los servicios de Central de Medios para la divulgaciÃ³n de sus planes, programas, pr oyectos y polÃ­Â­ticas, a travÃ©s de la planeaciÃ³n, ordenaciÃ³n, seguimiento y contrataciÃ³n de emisiÃ³n y distribuciÃ³n de contenido institucional multiformato en plataformas digitales y/o medios de comunicaciÃ³n masivos, alternativos y comunitarios, con el fin de divulga r la misionalidad de la entidad</t>
  </si>
  <si>
    <t>Prestar servicios profesionales especializados en la SubdirecciÃ³n de ConsolidaciÃ³n, GestiÃ³n e InvestigaciÃ³n - DirecciÃ³n Distrital de Contabilidad para apoyar la ejecuciÃ³n del plan de acciÃ³n y operativo en relaciÃ³n con los temas de asistencia tÃ©cnica contable, la elaboraciÃ³n de los Estados Financieros, Reportes e Informes Complementarios Consolidados y las que se requieran para el fortalecimiento de la sostenibilidad contable distrital.</t>
  </si>
  <si>
    <t>Contratar a precios unitarios la impresiÃ³n fija y variable de los documentos requeridos por la SecretarÃ­Â­a Distrital de Hacienda, asÃ­Â­ como el empaque, alistamiento, distribuciÃ³n y/o notificaciÃ³n.</t>
  </si>
  <si>
    <t>Prestar servicios profesionales para desarrollo de actividades de depuraciÃ³n, anÃ¡lisis e integraciÃ³n de la informaciÃ³n de la base de datos, repartos cartera de la oficina de Cobro PrejurÃ­Â­dico.</t>
  </si>
  <si>
    <t>Prestar servicios de apoyo a la gestiÃ³n en relaciÃ³n con los procesos a cargo de las Comisiones Permanentes de la CorporaciÃ³n.</t>
  </si>
  <si>
    <t>Prestar servicios profesionales de apoyo en seguimiento del Plan Anual de Adquisiciones de la SDH y manejo del Sistema de InformaciÃ³n Bogdata en lo que la SubdirecciÃ³n Financiera tenga a su cargo, de conformidad a los procedimientos, guÃ­Â­as y normatividad vigentes.</t>
  </si>
  <si>
    <t>Prestar los servicios de soporte tÃ©cnico especializado, mantenimiento preventivo y correctivo incluyendo repuestos para los sistemas de conferencia y debate de los recintos y salas de juntas del Concejo de BogotÃ¡ D.C.</t>
  </si>
  <si>
    <t>Prestar servicios de apoyo en la organizaciÃ³n de archivo, manejo de base de datos, recepciÃ³n de documentaciÃ³n, conformaciÃ³n de expedientes y en general la organizaciÃ³n de toda la informaciÃ³n y documentaciÃ³n relacionada con la gestiÃ³n de la SubdirecciÃ³n de Cobro No tributario.</t>
  </si>
  <si>
    <t>Prestar servicios profesionales en la DirecciÃ³n de Talento Humano del Concejo de BogotÃ¡ para llevar a cabo el anÃ¡lisis de las diferentes mediciones y herramientas del mejoramiento del clima laboral de la corporaciÃ³n en base a las mediciones que se apliquen desde el Ã¡rea de Bienestar..</t>
  </si>
  <si>
    <t>Prestar servicios profesionales para brindar acompaÃ±amiento en la revisiÃ³n y actualizaciÃ³n de los instrumentos de planeaciÃ³n enmarcados en el MIPG y definidos en la CorporaciÃ³n.</t>
  </si>
  <si>
    <t>Prestar servicios de apoyo a la Oficina de comunicaciones del Concejo de BogotÃ¡ D.C., en el manejo de programas relacionados con la ediciÃ³n de medios digitales, fotografÃ­Â­a, grabaciÃ³n y video. y demÃ¡s actividades propias de la Oficina</t>
  </si>
  <si>
    <t>Prestar los servicios de apoyo tÃ©cnico para la ejecuciÃ³n de labores relacionadas con la recopilaciÃ³n de documentos, descargue de pruebas y manejo del archivo fÃ­Â­sico y digital de la oficina de cobro general.</t>
  </si>
  <si>
    <t>Prestar los servicios de salvaguarda de valores, administraciÃ³n, compensaciÃ³n y liquidaciÃ³n de los valores que le sean confiados en depÃ³sito por la SecretarÃ­Â­a Distrital de Hacienda y que hacen parte del (los) portafolio (s) administrado (s) por la DirecciÃ³n Distrital de TesorerÃ­Â­a, en las condiciones establecidas en el Libro 37 de la Parte 2 del Decreto 2555 de 2010, Por el cual se recogen y reexpiden las normas en materia del Sector Financiero, Asegurador y del Mercado de Valores y se dictan otras disposiciones, y demÃ¡s disposiciones que lo modifiquen o adicionen.</t>
  </si>
  <si>
    <t>Prestar los servicios integrales para la gestiÃ³n de la estrategia de comunicaciÃ³n 360 de la SecretarÃ­Â­a de Hacienda, mediante la planeaciÃ³n, desarrollo y ejecuciÃ³n de campaÃ±as y productos ATL y BTL, en donde se incluya desde la creatividad hasta la producciÃ³n y diseÃ±o, ademÃ¡s de la adquisiciÃ³n y provisiÃ³n de los sistemas de producciÃ³n y transmisiÃ³n multiplataforma portÃ¡tiles, licenciamientos, que contribuyan con la visibilizaciÃ³n de los temas misionales de la SecretarÃ­Â­a de Hacienda de BogotÃ¡ en las localidades de la ciudad</t>
  </si>
  <si>
    <t>Prestar servicios profesionales jurÃ­Â­dicos en la DirecciÃ³n de Asuntos Contractuales para llevar a cabo los procesos de selecciÃ³n en el desarrollo del proceso de adquisiciÃ³n de bienes y servicios en todas sus etapas, asÃ­Â­ como apoyar en la gestiÃ³n y trÃ¡mite de los temas de competencia de la DirecciÃ³n</t>
  </si>
  <si>
    <t>Prestar servicios profesionales para brindar acompaÃ±amiento tÃ©cnico en el desarrollo de los procesos de auditorÃ­Â­a en el marco de las gestiones tecnolÃ³gicas y tÃ©cnicas de la Oficina de Control Interno.</t>
  </si>
  <si>
    <t>Prestar los servicios profesionales para el desarrollo de las actividades del modelo integrado de planeaciÃ³n y gestiÃ³n de los procesos que se encuentran a cargo de la DirecciÃ³n JurÃ­Â­dica</t>
  </si>
  <si>
    <t>Prestar los servicios de apoyo a la gestiÃ³n para el desarrollo de las sesiones y reuniones del Concejo de BogotÃ¡.</t>
  </si>
  <si>
    <t>Prestar servicios de apoyo para adelantar el desarrollo de las actividades de seguimiento a la gestiÃ³n y evaluaciÃ³n de planes y proy ectos de los procesos de bienestar relativos a la administraciÃ³n del talento humano.</t>
  </si>
  <si>
    <t>Contratar la prestacion de los servicios que permitan realizar la planeacion, gestion e implementacion del modelo de arquitectura empresarial (MAE) del Marco de Referencia de Arquitectura Empresarial (MRAE) para la Secretaria Distrital de Hacienda.</t>
  </si>
  <si>
    <t>Prestar servicios de apoyo a la gestiÃ³n para la organizaciÃ³n, ejecuciÃ³n y desarrollo de eventos, asÃ­Â­ como para el funcionamiento de las Comisiones Permanentes y plenarias del Concejo de BogotÃ¡</t>
  </si>
  <si>
    <t>Prestar los servicios Profesionales en la DirecciÃ³n de Talento Humano del Concejo en el apoyo a la gestiÃ³n y logÃ­Â­stica de las actividades contenidas en el Plan de Bienestar e incentivos y Plan de CapacitaciÃ³n del Concejo de BogotÃ¡ D.C..</t>
  </si>
  <si>
    <t>Prestar servicios profesionales para apoyar a la DirecciÃ³n Distrital de Contabilidad en la ejecuciÃ³n de actividades conducentes a la preparaciÃ³n de informaciÃ³n financiera consolidada, en el marco de la aplicaciÃ³n del RÃ©gimen de Contabilidad PÃ­Âºblica emitido por la ContadurÃ­Â­a General de la NaciÃ³n (CGN), conforme a la normativa aplicable.</t>
  </si>
  <si>
    <t>Prestar servicios profesionales para realizar la programaciÃ³n, seguimiento ejecuciÃ³n de los contratos a cargo del proceso de gestiÃ³n financiera, en el marco de las diferentes etapas contractuales.</t>
  </si>
  <si>
    <t>Prestar servicios profesionales a la SubdirecciÃ³n de Cobro No tributario en todos los temas relacionados con las medidas de embargo, secuestro y remates de bienes en los procesos de cobro coactivo no tributario.</t>
  </si>
  <si>
    <t>Prestar los servicios profesionales para la estructuraciÃ³n de documentos, e insumos necesarios para la creaciÃ³n en materia normativa, control polÃ­Â­tico, participaciÃ³n ciudadana y gestiÃ³n del conocimiento.</t>
  </si>
  <si>
    <t>Prestar servicios profesionales para el apoyo en la gestiÃ³n, verificaciÃ³n, y conciliaciÃ³n de la informaciÃ³n contable revisiÃ³n de los procedimientos de contabilidad y acompaÃ±amiento en la elaboraciÃ³n estados financieros y polÃ­Â­ticas contables para asegurar la trans parencia de la informaciÃ³n</t>
  </si>
  <si>
    <t>Prestar los servicios de apoyo a la gestiÃ³n para el desarrollo de las comisiones permanentes y plenarias del Concejo de BogotÃ¡</t>
  </si>
  <si>
    <t>Prestar los servicios profesionales para realizar las actividades requeridas en las etapas planeaciÃ³n, seguimiento y liquidaciÃ³n de los procesos contractuales que hacen parte de la unidad ejecutora 04, en el marco de los planes institucionales.</t>
  </si>
  <si>
    <t>Prestar los servicios profesionales para adelantar los procesos administrativos relacionados con la nÃ³mina para la DirecciÃ³n Financiera del Concejo de BogotÃ¡ D.C.</t>
  </si>
  <si>
    <t>Prestar servicios profesionales para la gestiÃ³n de los procesos a cargo de la DirecciÃ³n Financiera del Fondo Cuenta Concejo de BogotÃ¡ seguimiento a las cuentas radicadas por los contratistas de las diferentes Ã¡reas de la corporaciÃ³n</t>
  </si>
  <si>
    <t>Prestar los servicios profesionales para el soporte, anÃ¡lisis y seguimiento jurÃ­Â­dico requerido para la DirecciÃ³n Financiera, que se deban adelantar en desarrollo de los planes institucionales y de gestiÃ³n de la CorporaciÃ³n, y la elaboraciÃ³n, gestiÃ³n y radicaciÃ³n de los procesos contractuales que corresponden a la etapa de liquidaciÃ³n.</t>
  </si>
  <si>
    <t>Prestar servicios profesionales para la gestiÃ³n, trÃ¡mite y seguimiento de apoyo a la supervisiÃ³n y de los asuntos relacionados con los procesos a cargo de la Oficina Asesora de Comunicaciones de la CorporaciÃ³n</t>
  </si>
  <si>
    <t>Prestar servicios de apoyo a la gestiÃ³n a la SecretarÃ­Â­a General del Concejo de BogotÃ¡ para el proceso de archivo requerido para la t rasferencia documental al Archivo Distrital.</t>
  </si>
  <si>
    <t>Prestar servicios de apoyo a la gestiÃ³n para el relacionamiento con las corporacionespolÃ­Â­ticas para las gestiones de integraciÃ³n regional.</t>
  </si>
  <si>
    <t>Prestar los servicios de custodia, consulta, consulta en sala, prÃ©stamo y transporte de documentos de archivo de la SecretarÃ­Â­a Distrital de Hacienda.</t>
  </si>
  <si>
    <t>Prestar servicios profesionales para apoyar a la DirecciÃ³n JurÃ­Â­dica del Concejo de BogotÃ¡, con especial Ã©nfasis en anÃ¡lisis y respuestas a conceptos solicitados y gestiones propias de la DirecciÃ³n.</t>
  </si>
  <si>
    <t>Prestar los servicios profesionales para realizar las actividades requeridas en las etapas planeaciÃ³n, seguimiento y liquidaciÃ³n de los procesos contractuales que ejecuta la CorporaciÃ³n, en el marco de los planes institucionales.</t>
  </si>
  <si>
    <t>Prestar servicios profesionales a la gestion de los procesos a cargo de la comision primera permanente del Plan de Desarrollo y Ordenamiento Territorial.</t>
  </si>
  <si>
    <t>Prestar servicios profesionales para realizar la programaciÃ³n, seguimiento y evaluaciÃ³n de los planes, programas y proyectos a cargo del proceso de gestiÃ³n financiera, en el marco de las diferentes etapas contractuales.</t>
  </si>
  <si>
    <t>Prestar servicios profesionales en los temas de competencia de la SubdirecciÃ³n de Cobro No Tributario, en el apoyo en temas relacionados con las peticiones que requieren de otras Entidades, y temas relacionados con la gestiÃ³n del riesgo, la gestiÃ³n de calidad, pro cesamiento de datos y manejo de las bases de la cartera de cobro no tributario.</t>
  </si>
  <si>
    <t>Prestar servicios profesionales para realizar la programaciÃ³n, seguimiento y evaluaciÃ³n de los contratos a cargo del proceso de gestiÃ³n financiera, en el marco de las diferentes etapas.</t>
  </si>
  <si>
    <t>Prestar los servicios de gestiÃ³n de mesa de servicio e impresiÃ³n incluidos repuestos e insumos para el Concejo de BogotÃ¡ D.C.</t>
  </si>
  <si>
    <t>Prestar los servicios profesionales para el acompaÃ±amiento y seguimiento de las intervenciones requeridas para el mejoramiento y mantenimiento de la infraestructura fÃ­Â­sica del Concejo de BogotÃ¡</t>
  </si>
  <si>
    <t>Prestar los servicios profesionales en el proceso de seguimiento a las auditorÃ­Â­as realizadas por entes de control realizar los seguimientos del plan estratÃ©gico de la entidad, a los planes de mejoramiento, acompaÃ±amiento a los comitÃ©s de sostenibilidad contable y proceso de incapacidades revisiÃ³n y acompaÃ±amiento en las actualizaciones de los procedimientos de la DirecciÃ³n Financiera del Concejo de BogotÃ¡ D.C.</t>
  </si>
  <si>
    <t>Prestar los servicios profesionales en la implementaciÃ³n de las polÃ­Â­ticas y los procedimientos requeridos para el desarrollo y el fo rtalecimiento del proceso de servicio al ciudadano en la CorporaciÃ³n.</t>
  </si>
  <si>
    <t>Prestar servicios profesionales para apoyar la DirecciÃ³n Administrativa en la gestiÃ³n de las actividades relacionadas con el seguimiento a la ejecuciÃ³n contractual y procesos de liquidaciÃ³n de los expedientes contractuales.</t>
  </si>
  <si>
    <t>Prestar servicios de apoyo a la gestiÃ³n para las actividades referentes al archivo de la SecretarÃ­Â­a General del Concejo de BogotÃ¡</t>
  </si>
  <si>
    <t>Prestar los servicios profesionales en el soporte jurÃ­Â­dico en los procesos a cargo de la DirecciÃ³n Financiera de la CorporaciÃ³n</t>
  </si>
  <si>
    <t>Prestar los servicios profesionales para adelantar las actuaciones jurÃ­Â­dicas y judiciales, asi como apoyar en las gestiones adminsitrativas y de seguimiento de la Direccion Juridica de la corporaciÃ³n.</t>
  </si>
  <si>
    <t>Prestar servicios profesionales para brindar acompaÃ±amiento jurÃ­Â­dico en la proyecciÃ³n, revisiÃ³n, anÃ¡lisis y seguimiento de los actos administrativos requeridos en las etapas que se desarrollan en el marco del proceso de administraciÃ³n del talento humano de la CorporaciÃ³n.</t>
  </si>
  <si>
    <t>Proveer el servicio de soporte y mantenimiento del software Eyes &lt;(&gt;&amp;&lt;)&gt; Hands for FORMS de propiedad de la SecretarÃ­Â­a Distrital de Hacienda.</t>
  </si>
  <si>
    <t>Prestar los servicios profesionales para adelantar las actuaciones jurÃ­Â­dicas y judiciales y apoyo en la generaciÃ³n de conceptos en el marco de los procesos de la CorporaciÃ³n.</t>
  </si>
  <si>
    <t>Prestar los servicios profesionales a la Oficina de Control Interno del Concejo de BogotÃ¡ D.C.para el apoyo administrativo en las auditorÃ­Â­as internas que se llevarÃ¡n a cabo.</t>
  </si>
  <si>
    <t>Prestar los servicios profesionales para la atenciÃ³n de las PQRS del proceso de servicio al ciudadano en la CorporaciÃ³n y atenciÃ³n de requerimientos de los Ã³rganos de control.</t>
  </si>
  <si>
    <t>Prestar servicios profesionales para la planificaciÃ³n, implementaciÃ³n y ejecuciÃ³n de estrategias de marketing digital, que fortalezcan el posicionamiento digital de la CorporaciÃ³n, siguiendo los lineamientos y polÃ­Â­ticas establecidas por la entidad.</t>
  </si>
  <si>
    <t>Prestar los servicios profesionales para la gestiÃ³n, trÃ¡mite, seguimiento y consolidaciÃ³n de los documentos internos y respuestas a los requerimientos recibidos por autoridades judiciales, administrativas y de la ciudadanÃ­Â­a en los tÃ©rminos establecidos en la ley.</t>
  </si>
  <si>
    <t>Prestar los servicios profesionales para el apoyo tÃ©cnico en la elaboraciÃ³n de las fichas tÃ©cnicas, solicitudes de contrataciÃ³n, asÃ­Â­ como realizar el seguimiento y apoyo a la supervisiÃ³n de los contratos y convenios a cargo de la Oficina de TecnologÃ­Â­a del Concejo de BogotÃ¡ D.C..</t>
  </si>
  <si>
    <t>Prestar servicios profesionales para ofrecer respaldo a la DirecciÃ³n Administrativa en asuntos relacionados el seguimiento, cierre y liquidaciÃ³n de contratos.</t>
  </si>
  <si>
    <t>Prestar sus servicios profesionales, para el anÃ¡lisis y manejo de las Bases de datos de la Oficina de Cobro Especializado, el anÃ¡lisis de la cartera, la emisiÃ³n de procesos masivos, y el control de la informaciÃ³n que se gestiona en la OCE</t>
  </si>
  <si>
    <t>Prestar servicios profesionales a la DirecciÃ³n de Talento Humano del Concejo de BogotÃ¡ en la ejecuciÃ³n y seguimiento de programas de bienestar laboral, validaciÃ³n documental, atenciÃ³n de solicitudes de informaciÃ³n y apoyo a los procesos administrativos relacionados con la gestiÃ³n del talento humano, de conformidad con las disposiciones normativas y los lineamientos institucionales..</t>
  </si>
  <si>
    <t>Prestar los servicios profesionales en derecho para el seguimiento de las sesiones y gestiÃ³n de actos administrativos que sean de competencia de la DirecciÃ³n JurÃ­Â­dica.</t>
  </si>
  <si>
    <t>Prestar los servicios profesionales especializados para el apoyo en la implementaciÃ³n del Modelo de Seguridad y Privacidad de la InformaciÃ³n -MSPI y el seguimiento y mejora del Sistema de GestiÃ³n de Seguridad de la InformaciÃ³n - SGSI del Concejo de BogotÃ¡ D.C.</t>
  </si>
  <si>
    <t>Prestacion de servicios profesionales para el acompaÃ±amiento y apoyo a los procesos misionales que se encuentran a cargo de la Comision Segunda Permanente de Gobierno.</t>
  </si>
  <si>
    <t>Prestar servicios profesionales para apoyar la ejecuciÃ³n de los programas del Sistema de GestiÃ³n Ambiental.</t>
  </si>
  <si>
    <t>PrestaciÃ³n de servicios de apoyo a la gestiÃ³n en relaciÃ³n con los procesos a cargo de la ComisiÃ³n Primera Permanente del Plan de Des arrollo y Ordenamiento Territorial de la CorporaciÃ³n en seguimiento a los debates de control polÃ­Â­tico, proposiciones, trÃ¡mites de proyectos de acuerdo y gestiÃ³n documental.</t>
  </si>
  <si>
    <t>Prestar los servicios profesionales especializados para la implementaciÃ³n del proceso de rediseÃ±o institucional, la aplicaciÃ³n del Manual de Funciones de la Entidad y otras actividades relacionadas que le sean requeridas</t>
  </si>
  <si>
    <t>Prestar los servicios profesionales como abogado con plena autonomÃ­Â­a tÃ©cnica y administrativa a la oficina de Control Disciplinario Interno del Concejo de BogotÃ¡ para apoyar los procesos y actuaciones a cargo de la oficina</t>
  </si>
  <si>
    <t>Prestar servicios profesionales especializados para la coordinaciÃ³n, seguimiento y gestiÃ³n de los proyectos de inversiÃ³n asignados a la subdirecciÃ³n de participaciÃ³n y relaciÃ³n con la ciudadanÃ­Â­a del Concejo de BogotÃ¡; asÃ­Â­ como en las gestiones jurÃ­Â­dicas y judiciales de la corporaciÃ³n..</t>
  </si>
  <si>
    <t>Prestar servicios profesionales jurÃ­Â­dicos a los procesos y procedimientos de la Secretaria General del Concejo de BogotÃ¡ para dar respuesta oportuna a las solicitudes internas y externas de la dependencia</t>
  </si>
  <si>
    <t>Prestar servicios profesionales para ofrecer respaldo a la DirecciÃ³n Administrativa en asuntos jurÃ­Â­dicos relacionados con contrataciÃ³n y liquidaciones, apoyando el cargue de expedientes radicados en la plataforma SAP de SHD, en cumplimiento a los procesos administrativos y misionales de la CorporaciÃ³n.</t>
  </si>
  <si>
    <t>Prestar servicios de apoyo a la Oficina de comunicaciones del Concejo de BogotÃ¡ D.C., en fotografÃ­Â­a, video, diseÃ±o y desarrollo de piezas graficas comunicativas que se requieran para el fortalecimiento de las estrategias de comunicaciÃ³n de la CorporaciÃ³n.</t>
  </si>
  <si>
    <t>Prestar los servicios de apoyo operativo para la ejecuciÃ³n de labores relacionadas con las actuaciones administrativas, recopilaciÃ³n de documentos, descargue de pruebas, atenciÃ³n al usuario y manejo del archivo de la oficina de cobro especializado.</t>
  </si>
  <si>
    <t>Prestar servicios profesionales especializados para apoyar a la DirecciÃ³n Administrativa y Financiera en el seguimiento de la ejecuciÃ³n presupuestal de la entidad; en la formulaciÃ³n de polÃ­Â­ticas, planes, programas y proyectos en materia de gestiÃ³n financiera; y en la elaboraciÃ³n de anÃ¡lisis tÃ©cnicos, informes y respuestas a requerimientos y solicitudes de informaciÃ³n relacionados con la gestiÃ³n financiera institucional.</t>
  </si>
  <si>
    <t>Mediante el presente contrato El ACREEDOR le otorga al DISTRITO a tÃ­tulo de emprÃ©stito interno la suma de TRESCIENTOS SETENTA MIL TREINTA Y CINCO MILLONES DE PESOS MONEDA LEGAL COLOMBIANA ($370.035.000.000) y el DISTRITO acepta dichos recursos a tal tÃ­tulo, obligÃ¡ndose este Ãºltimo al pago de los mismos en los tÃ©rminos y condiciones acordadas en el presente CONTRATO DE EMPRÃSTITO INTERNO</t>
  </si>
  <si>
    <t>Mediante el presente contrato El ACREEDOR le otorga al DISTRITO a tÃ­tulo de emprÃ©stito interno la suma de TRESCIENTOS MIL MILLONES DE PESOS MONEDA LEGAL COLOMBIANA ($300.000.000.000) y el DISTRITO acepta dichos recursos a tal tÃ­tulo, obligÃ¡ndose este Ãºltimo al pago de los mismos en los tÃ©rminos y condiciones acordadas en el presente CONTRATO DE EMPRÃSTITO INTERNO</t>
  </si>
  <si>
    <t>Prestar servicios profesionales para apoyar jurídicamente las actividades y asuntos del Despacho de la Dirección Jurídica de la Secretaría Distrital de Hacienda; mediante el seguimiento y ejecución de los procesos administrativos a cargo de la Dirección Jurídica; con el propósito de contribuir al cumplimiento de las metas institucionales conforme a los indicadores de gestión establecidos.</t>
  </si>
  <si>
    <t>Prestar servicios profesionales jurídicos en temas administrativos y contractuales de competencia de la Dirección de Asuntos Contractuales de la Secretaría Distrital de Hacienda</t>
  </si>
  <si>
    <t>Prestar servicios profesionales jurídicos en temas administrativos y contractuales de competencia de la Dirección de Asuntos Contractuales de la Secretaría Distrital de Hacienda.</t>
  </si>
  <si>
    <t>Prestar servicios profesionales a la Dirección de Asuntos Contractuales para gestionar la construcción de documentos precontractuales.</t>
  </si>
  <si>
    <t>Prestar servicios de apoyo a la gestión de carácter administrativo a la Dirección de Asuntos Contractuales; contribuyendo con la consolidación y organización de documentos.</t>
  </si>
  <si>
    <t>Prestar servicios profesionales; orientados al seguimiento y control de las respuestas emitidas frente a los requerimientos formulados por las diferentes dependencias y solicitudes que sean de competencia de la Oficina de Operación del Sistema de Gestión Documental.</t>
  </si>
  <si>
    <t>restar servicios profesionales jurídicos en temas administrativos y contractuales de competencia de la Dirección de Asuntos Contractuales de la Secretaría Distrital de Hacienda</t>
  </si>
  <si>
    <t>Prestar servicios profesionales especializados para apoyar las actividades de control y seguimiento al Plan Anual de Adquisiciones; gestión de pagos; ejecución presupuestal de las Unidades Ejecutoras 01 y 04.</t>
  </si>
  <si>
    <t>Prestación de servicios de apoyo en temas administrativos de la Oficina de Recursos Tributarios.</t>
  </si>
  <si>
    <t>Prestar los servicios profesionales para la generación de estrategias que permitan realizar seguimiento y control de los radicados asignados a la Subdirección de Cobro Tributario y sus oficinas; el análisis; actualización y depuración de las bases de datos para la gestión de la Cartera Tributaria; el seguimiento a las tutelas recibidas y el apoyo a la supervisión contractual de la Subdirección de Cobro tributario.</t>
  </si>
  <si>
    <t>Prestar servicios a la Dirección de Asuntos Contractuales en la sensibilización y apropiación del uso de la plataforma tecnológica SECOP II; Tienda Virtual del Estado Colombiano (TVEC) y SECOP I; en el marco del fortalecimiento de la gestión administrativa.</t>
  </si>
  <si>
    <t>Prestar servicios profesionales para la implementación del SIC; en el componente Conservación de Documentos de archivo de la Secretaría Distrital de Hacienda; para las actividades a ejecutar en el plan de trabajo de la vigencia.</t>
  </si>
  <si>
    <t>Prestación de servicios profesionales de carácter jurídico en los asuntos propios de la Dirección de Asuntos Contractuales; en especial en el desarrollo del proceso de adquisición de bienes y servicios en todas sus etapas.</t>
  </si>
  <si>
    <t>Prestar servicios profesionales para dar soporte y apoyo en la supervisión de contratos y realizar las actividades de seguimiento y monitoreo de los asuntos a cargo de la Dirección de Asuntos Contractuales</t>
  </si>
  <si>
    <t>Prestación de servicios de apoyo a la gestión administrativa orientados al fortalecimiento de los procesos de organización documental y seguimiento de trámites; mediante la verificación; clasificación y actualización de la información en las bases de datos institucionales; el control y registro de correspondencia; así como la trazabilidad de las solicitudes y sus respuestas; garantizando su adecuada organización y disposición final en el archivo correspondiente.</t>
  </si>
  <si>
    <t>Prestar servicios profesionales en la Oficina Asesora de Planeación de la Secretaría Distrital de Hacienda; para apoyar las actividades de direccionamiento estratégico de la entidad y lo relacionado con los proyectos de gestión.</t>
  </si>
  <si>
    <t>Prestar servicios profesionales en la Oficina Asesora de Planeación para la implementación  de mejoras; actualización de procesos y revisión de la documentación asociada al Sistema  Integrado de Gestión; en el marco de la optimización del modelo de operación.</t>
  </si>
  <si>
    <t>Prestar los servicios profesionales en relación con las actividades de optimización y mejoramiento de procesos y aplicativos usados en la gestión de depuración de la Oficina de Depuración de Cartera.</t>
  </si>
  <si>
    <t>Prestar los servicios profesionales de apoyo a la Subdirección de Gestión Judicial; de la secretaria Distrital de Hacienda; en el mejoramiento de la información de las actividades  propias de la subdirección; a través de actividades de gestión; investigación y análisis de datos.</t>
  </si>
  <si>
    <t>Prestación de servicios de apoyo a la gestión para la organización y gestión de los archivos de la Dirección Administrativa y Financiera conforme al Programa de Gestión Documental de la Secretaría Distrital de Hacienda.</t>
  </si>
  <si>
    <t>Prestación de servicios de apoyo a la gestión de contratación de la Subdirección de Determinación; en sus distintas etapas contractuales; así como en su seguimiento para la vigencia 2026.</t>
  </si>
  <si>
    <t>Prestar servicios profesionales especializados en la Subdirección de Consolidación; Gestión e Investigación - Dirección Distrital de Contabilidad para apoyar la ejecución del plan de acción en relación con los temas de asistencia técnica contable y en las actividades de estabilización del sistema de consolidación para la elaboración de los Estados Financieros; Reportes e Informes Complementarios Consolidados y revelaciones</t>
  </si>
  <si>
    <t>Prestar los servicios profesionales para el análisis; actualización y desarrollo en el manejo de bases de datos y actividades de seguimiento para la cartera tributaria asignada y revisión de metas 2026 de la Oficina Depuración de Cartera</t>
  </si>
  <si>
    <t>Prestar servicios profesionales para apoyar a la DEEF en la elaboración de documentos técnicos que analicen los impactos fiscales de propuestas normativas nacionales y territoriales; así como el fortalecimiento de la proyección de los ingresos consistente con los objetivos de la SDH.</t>
  </si>
  <si>
    <t>Prestación de servicios profesionales para adelantar las acciones de control de determinación; apoyar las facultades de liquidación del segmento de contribuyentes de la Oficina de Liquidación de conformidad con las metas establecidas para la vigencia 2026.</t>
  </si>
  <si>
    <t>Prestar los servicios profesionales para ejecutar actividades relacionadas con el liderazgo en la generación de informes; estadísticas e indicadores; seguimiento y análisis de información y desarrollar herramientas para el rastreo; control y análisis de datos en la Subdirección de Gestión Judicial.</t>
  </si>
  <si>
    <t>Prestar los servicios profesionales jurídicos en temas administrativos y contractuales; así como en los asuntos transversales relacionados con gestión de calidad en la Subdirección de Gestión Judicial de la Dirección Jurídica  Secretaría de Distrital de Hacienda.</t>
  </si>
  <si>
    <t>restar servicios profesionales especializados para desarrollar actividades orientadas al cumplimiento de los roles y funciones asignados a la Oficina de Control Interno; en especial lo relacionado con la evaluación de los procesos contractuales y jurídicos de la entidad.</t>
  </si>
  <si>
    <t>Prestar los servicios profesionales para ejecutar actividades relacionadas con el liderazgo en  la optimización; seguimiento; control; organización de la gestión jurídica y de la información  necesaria para la optimización de los procesos a cargo de la Subdirección de Gestión Judicial  en las diferentes actividades y asuntos que se adelanten; así como apoyar; identificar;  consolidar y proponer políticas y manuales de defensa y análisis de causas litigiosas; para el  cumplimiento de los objetivo</t>
  </si>
  <si>
    <t>Suscripción al derecho al uso de código de empresa para la Secretaría Distrital de Hacienda.</t>
  </si>
  <si>
    <t>Suscripción del licenciamiento SAP Commerce Cloud para la Secretaría Distrital de Hacienda</t>
  </si>
  <si>
    <t>Prestar los servicios para apoyar técnicamente a la Subdirección de Gestión Judicial de la Secretaría Distrital de Hacienda</t>
  </si>
  <si>
    <t>Proveer el enlace de comunicaciones para el acceso a la Bolsa de Valores de Colombia; de conformidad con la propuesta presentada por el contratista.</t>
  </si>
  <si>
    <t>Prestar servicios profesionales para representar judicial; extrajudicial y/o administrativamente a Bogotá D.C.-Secretaría Distrital de Hacienda y gestionar auditorias de calidad en los documentos de defensa y representación judicial de la entidad.</t>
  </si>
  <si>
    <t>Prestar servicios profesionales para representar judicial; extrajudicial y/o administrativamente a Bogotá D.C.- Secretaría Distrital de Hacienda en la atención de los procesos penales que le sean asignados dentro de las etapas de indagación preliminar de investigación (formulación de imputación y audiencias preliminares); de juzgamiento (acusación preparatoria y juicio oral) y en los incidentes de reparación hasta el trámite ordinario de primera y segunda instancia; de acuerdo a lo establecido e</t>
  </si>
  <si>
    <t>Prestar los servicios de apoyo operativo para la ejecución de labores relacionadas con la recopilación de documentos; el manejo del archivo y la asignación y reparto de los radicados de la Oficina de Cobro Prejurídico.</t>
  </si>
  <si>
    <t>Prestar los servicios profesionales en la Dirección Distrital de Tesorería; para dar soporte y seguimiento a los procesos de recaudo y legalización de los ingresos tributarios y no tributarios recibidos en las cuentas bancarias del área de tesorería; así como los temas conexos a la automatización del proceso</t>
  </si>
  <si>
    <t>Prestar los servicios profesionales en la Dirección Distrital de Tesorería; para dar soporte y seguimiento al proceso diario de la operación asociada a los proyectos de la Tesorería y su relación con los procesos de recaudo y legalización de los ingresos tributarios y no tributarios; así como los temas conexos a la tecnificación del proceso.</t>
  </si>
  <si>
    <t>Prestar los servicios de apoyo operativo para la ejecución de labores relacionadas con la recopilación de documentos; el manejo del archivo y la asignación y reparto de los radicados de la Oficina de Cobro Prejurídico</t>
  </si>
  <si>
    <t>Prestar servicios profesionales en la Dirección Distrital de Tesorería; para realizar la consolidación de las operaciones de tesorería; conciliación de cuentas; depósitos y tesorería de terceros; obligaciones tributarias a cargo del tesoro distrital; y todas aquellas actividades relacionadas con el proceso operativo</t>
  </si>
  <si>
    <t>Prestar servicios profesionales para apoyar a la Dirección Distrital de Presupuesto en las gestiones administrativas del área; así como en el fortalecimiento del Sistema Integrado de Gestión</t>
  </si>
  <si>
    <t>Prestar los servicios profesionales especializadas para el desarrollo en las actividades relacionadas con administración e inventario de títulos de depósito judicial y el apoyo contractual; planeación; ejecución y seguimiento de los convenios y contratos asignados a la Oficina.</t>
  </si>
  <si>
    <t>Prestar los servicios profesionales para el proceso de identificación; valoración; descripción documental y apoyo en la aplicación de procesos de disposición final de los documentos producidos por la entidad.</t>
  </si>
  <si>
    <t>Prestar servicios profesionales a la Dirección de Asuntos Contractuales en la preparación de información y bases de datos para la atención de requerimientos y solicitudes realizadas a la Subdirección y demás actividades que requieran gestión en el sistema de contratación.</t>
  </si>
  <si>
    <t>Prestar los servicios profesionales de apoyo y revisión jurídica de la documentación derivada de preparación; ejecución y liquidación de contratos a cargo del Ordenador del Gasto de la Dirección de Informática y Tecnología de la Secretaría Distrital de Hacienda.</t>
  </si>
  <si>
    <t>Prestar los servicios profesionales en los asuntos administrativos y contractuales de competencia de la Dirección de Informática y Tecnología de conformidad a los procedimientos; guías y normas vigentes.</t>
  </si>
  <si>
    <t>Prestar servicios profesionales de apoyo a la gestión orientados al acompañamiento en las estrategias de relacionamiento con grupos étnicos; y en el análisis y revisión de requerimientos; en el marco de las funciones de la Subdirección de Análisis y Sostenibilidad Presupuestal de la Dirección Distrital de Presupuesto.</t>
  </si>
  <si>
    <t>Prestar servicios profesionales especializados en diseño; desarrollo y optimización como Desarrollador Full Stack; para los proyectos e iniciativas asignados por la entidad; apoyando de manera integral la evolución; mejora; soporte y fortalecimiento de los sistemas de Recaudo y Pago de la Secretaría Distrital de Hacienda.</t>
  </si>
  <si>
    <t>Prestación de servicios profesionales orientados al fortalecimiento de la gestión operativa y técnica de la OCCD; mediante el análisis especializado de información tributaria; validación y actualización de la cuenta corriente de los contribuyentes; validación de pagos; atención de solicitudes de devolución y/o compensación y respuesta a requerimientos ciudadanos y judiciales; con el fin de optimizar los procesos y garantizar la calidad y oportunidad en la atención para la vigencia 2026.</t>
  </si>
  <si>
    <t>Prestar servicios profesionales especializados para la planificación; consolidación; gestión; control; actualización y seguimiento de las bases administradas por la oficina de Cobro Prejurídico.</t>
  </si>
  <si>
    <t>Prestar los servicios profesionales especializados para la generación de estrategias que maximicen la efectividad de los procesos en la Subdirección de Cobro Tributario y el desarrollo de actividades de seguimiento a la gestión; formulación y evaluación de planes y programas; y gestión de informes.</t>
  </si>
  <si>
    <t>Prestar servicios profesionales para apoyar el desarrollo de las actividades orientadas al cumplimiento de las funciones y roles asignados a la Oficina de Control Interno; en especial el relacionado con la interacción con entes externos de control.</t>
  </si>
  <si>
    <t>Prestar servicios profesionales para realizar análisis económico y econométrico para la toma de decisiones de la Secretaría Distrital de Hacienda</t>
  </si>
  <si>
    <t>Prestar servicios profesionales a la Dirección Administrativa y Financiera para el seguimiento; control; ejecución y apoyo a la supervisión en las etapas precontractual; contractual y postcontractual; así como el seguimiento a los proyectos de inversión a cargo de la Dirección.</t>
  </si>
  <si>
    <t>Prestar servicios profesionales como experto en JAVA y componentes de capa media; para los proyectos e iniciativas que le designe la entidad</t>
  </si>
  <si>
    <t>Prestar servicios profesionales para realizar las actividades necesarias para la implementación y operación del sistema de contratación; las actividades relacionadas con el Sistema Integrado de Gestión y el seguimiento de los procesos en la Dirección de Asuntos Contractuales</t>
  </si>
  <si>
    <t>Prestar servicios profesionales para apoyar la ejecución de las actividades establecidas en el plan de acción; relacionadas con la sostenibilidad contable de la SDH y la ejecución de procesos de conciliación y análisis de información contable necesarios en la elaboración de reportes e informes complementarios de la SDH en el módulo FI; a cargo de la Dirección Distrital de Contabilidad</t>
  </si>
  <si>
    <t>Prestar servicios profesionales como experto en Bases de Datos; para los proyectos e iniciativas que le designe la entidad.</t>
  </si>
  <si>
    <t>Prestar los servicios profesionales jurídicos para apoyar la identificación; consolidación y proposición de lineamientos; análisis de causas litigiosas; manuales; políticas de prevención y de defensa a la Subdirección de Gestión Judicial; así como apoyar la atención de asuntos jurídicos y judiciales transversales de la Subdirección conforme a lo establecido en el artículo 70 del Decreto Único Sector Hacienda Distrital 645 de 2025; y articulación de mejoras en los procesos y procedimientos del ár</t>
  </si>
  <si>
    <t>Prestar los servicios profesionales en temas administrativos y de gestión de competencia de la Dirección de Informática y Tecnología de conformidad a los procedimientos; guías y normas vigentes.</t>
  </si>
  <si>
    <t>Prestar servicios profesionales a la Subdirección de Gestión de la Información Presupuestal para apoyar la gestión de la documentación y el mantenimiento de las funcionalidades del Sistema de Información presupuestal así como atender las solicitudes de los usuarios.</t>
  </si>
  <si>
    <t>Prestar servicios profesionales especializados para apoyar la ejecución de las actividades establecidas en el plan de acción para la preparación y elaboración de los Estados Financieros; reportes e informes complementarios de la SDH a través de BOGDATA; así como en la estabilización; parametrización de transacciones; documentación y gestión de incidentes identificados en la operación del módulo FI; a cargo de la Dirección Distrital de Contabilidad.</t>
  </si>
  <si>
    <t>Prestar servicios profesionales a la Dirección Distrital de Tesorería para apoyar en las actividades relacionadas con los indicadores de planeación y gestión financiera en la proyección del flujo de caja; con el fin de asegurar un adecuado manejo de la gestión financiera en el Distrito Capital; así como en otras actividades necesarias para optimizar las finanzas del Distrito.</t>
  </si>
  <si>
    <t>Prestar los servicios profesionales a la Dirección Administrativa y Financiera para apoyar la  gestión de la Unidad Ejecutora 04 frente a los procesos contractuales</t>
  </si>
  <si>
    <t>Prestar servicios profesionales para realizar seguimiento a los procesos a cargo de la Dirección Administrativa en las etapas contractuales y postcontractuales</t>
  </si>
  <si>
    <t>Prestar servicios profesionales especializados para apoyar la ejecución de las actividades establecidas en el plan de acción; así como en la preparación y elaboración de los Estados Financieros; conciliaciones de saldos; reportes e informes complementarios de la SDH en el módulo FI; a cargo de la Dirección Distrital de Contabilidad</t>
  </si>
  <si>
    <t>Prestar servicios profesionales especializados en la Subdirección de Consolidación; Gestión e Investigación - Dirección Distrital de Contabilidad para la ejecución de las actividades establecidas en la preparación de los Estados Financieros; Reportes e Informes Complementarios Consolidados; a través de BOGDATA; y las que se requieran en el  fortalecimiento de la sostenibilidad contable distrital.</t>
  </si>
  <si>
    <t>Prestación de servicios profesionales para la realización de actividades de seguimiento; optimización y control en los canales de atención presencial; omnicanal y BackOffice; orientadas a mejorar la experiencia de los usuarios y la eficiencia en la atención ciudadana.</t>
  </si>
  <si>
    <t>Prestar servicios profesionales especializados en la Subdirección de Consolidación; Gestión e Investigación - Dirección Distrital de Contabilidad para la ejecución de las actividades establecidas en la preparación de los Estados Financieros; Reportes e Informes Complementarios Consolidados; a través de BOGDATA; y las que se requieran en el fortalecimiento de la sostenibilidad contable distrital.</t>
  </si>
  <si>
    <t>Prestar servicios profesionales especializados para desarrollar actividades orientadas al cumplimiento de los roles y funciones asignados a la Oficina de Control Interno; en especial lo relacionado con la evaluación del Sistema de Control Interno Contable y con los procesos financieros de la entidad.</t>
  </si>
  <si>
    <t>Prestar servicios profesionales en la Dirección Distrital de Tesorería para apoyar las actividades de la Oficina de Gestión de Pagos; en particular el registro; suspensión; terminación y seguimiento de los embargos de proveedores y contratistas; así como la revisión de las cuentas por pagar ordenadas por las entidades del Sector Central y de los Fondos de Desarrollo Local como insumo para su programación. Igualmente; apoyar los procesos jurídicos asociados a la Oficina; mediante el análisis; pro</t>
  </si>
  <si>
    <t>Prestación de servicios de apoyo asistencial a la gestión administrativa; documental y digital en los procesos de liquidación y seguimiento de la vigencia de los contratos suscritos por la Subdirección de Servicios a la Ciudadanía; incluyendo la organización de expedientes; actualización de bases de datos; elaboración de reportes; y soporte en el cumplimiento de los procedimientos establecidos por la entidad.</t>
  </si>
  <si>
    <t>Prestación de servicios profesionales para apoyar a la Dirección de Estadísticas y Estudios Fiscales en la formulación y estructuración del estudio técnico sobre las fuentes de financiamiento climático requeridas para la implementación de la Política Pública de Acción Climática de Bogotá; con horizonte 2023 2050</t>
  </si>
  <si>
    <t>Prestar los servicios profesionales a la Dirección Administrativa y Financiera para apoyar la gestión de la Unidad Ejecutora 04 en el cumplimiento del Acuerdo 59 de 2002</t>
  </si>
  <si>
    <t>Prestar los servicios profesionales a la Oficina Asesora de Comunicaciones de la Secretaría Distrital de Hacienda; mediante la planeación; definición creativa y elaboración de contenidos gráficos en diferentes formatos; requeridos para fortalecer la imagen institucional y el posicionamiento de la entidad; conforme con los lineamientos técnicos y normativos vigentes</t>
  </si>
  <si>
    <t>Prestar servicios de apoyo a la gestión de carácter administrativo de la Subdirección de Gestión Judicial.</t>
  </si>
  <si>
    <t>PRESTACIÓN DE SERVICIOS PROFESIONALES PARA APOYAR EL FORTALECIMIENTO DE LAS ACTIVIDADES RELACIONADAS CON EL PROCESO DE ADMINISTRACIÓN DE BIENES EN LA ENTIDAD.</t>
  </si>
  <si>
    <t>Prestar apoyo profesional a la Oficina Asesora de Comunicaciones; mediante la ejecución y medición de actividades inherentes a los procesos administrativos; de gestión documental y soporte a los procedimientos contractuales; conforme con las disposiciones legales y normativas vigentes aplicables a la entidad</t>
  </si>
  <si>
    <t>Prestar servicios profesionales para apoyar el análisis; estudio y depuración de títulos ejecutivos; así como la lectura; clasificación; reparto de radicaciones asignadas a la Subdirección de Cobro Tributario o a las oficinas de cobro prejurídico; especializado o general; y el trámite de respuestas a radicaciones; requerimientos y solicitudes internas relacionadas con el proceso de cobro tributario; garantizando el cumplimiento de la normativa aplicable; la calidad de la información.</t>
  </si>
  <si>
    <t>Prestar servicios profesionales a la Dirección Administrativa y Financiera para la revisión; proyección y sustanciación de documentos jurídicos generados desde el despacho y/o que requieran la aprobación del Director; dentro del marco de sus competencias y funciones asignadas; así como para la atención oportuna de solicitudes y requerimientos de usuarios internos; externos; organismos de control y demás partes interesadas; y para el apoyo en la revisión de asuntos relacionados con (...)</t>
  </si>
  <si>
    <t>Prestación de Servicios Profesionales para llevar a cabo las actividades de configuración; parametrización; atención de incidentes que se requieran efectuar en el módulo PSM del ERP de SAP.</t>
  </si>
  <si>
    <t>Prestar servicios profesionales a la Dircción Distrital de Tesorería para la creación; actualización; seguimiento y análisis de indicadores de planeación y gestión financiera; así mismo; para la elaboración; consolidación y monitoreo del Plan Anual Mensualizado de Caja (PAC) de las entidades; se desarrollarán actividades relacionadas con la planificación financiera; la gestión del flujo de caja y la consolidación de la información requerida para optimizar la gestión financiera del Distrito Capit</t>
  </si>
  <si>
    <t>Prestar servicios profesionales de soporte y mantenimiento de Nivel 2 para los módulos BPC del ERP de la Secretaría Distrital de Hacienda.</t>
  </si>
  <si>
    <t>Prestar servicios profesionales especializados de apoyo a la gestión para el análisis; depuración y estructuración de la información de la cartera tributaria; orientados al control y seguimiento de la gestión de cobro; al soporte técnico para el análisis de títulos ejecutivos; la identificación de segmentos prioritarios de cartera y la consolidación de información que permita el seguimiento; control y la atención masiva de solicitudes de los contribuyentes; mediante la elaboración de reportes e</t>
  </si>
  <si>
    <t>Prestar los servicios profesionales especializados para la Implementación de soluciones de automatización de procesos manuales y la generación de reportes; informes y medición de indicadores.</t>
  </si>
  <si>
    <t>Prestar servicios profesionales a la Subdirección de Finanzas Distritales de la Dirección Distrital de Presupuesto; para apoyar el fortalecimiento y documentación de sus procesos; así como la consolidación; análisis y gestión de la información presupuestal del Distrito.</t>
  </si>
  <si>
    <t>Prestación de servicios profesionales especializados para la implementación en la Dirección de Impuestos de Bogotá del Core Tributario en sus nuevas funcionales para ICA y Reteica en BogData; SPAC vehículos y recaudación secundaria; previstos para el 2026.</t>
  </si>
  <si>
    <t>Prestar servicios profesionales de soporte y mantenimiento de Nivel 2 para el módulo HCM del ERP de la Secretaría de Hacienda Distrital</t>
  </si>
  <si>
    <t>Prestar apoyo profesional a la Oficina Asesora de Comunicaciones de la Secretaría Distrital de Hacienda en el desarrollo de actividades relacionadas con la planeación; ejecución; seguimiento y medición de la gestión contractual; conforme con los principios; normas y procedimientos establecidos en el marco del régimen de contratación pública vigente</t>
  </si>
  <si>
    <t>Prestar los servicios profesionales a la Oficina Asesora de Comunicaciones de la Secretaría Distrital de Hacienda; mediante el aporte creativo para el desarrollo de contenidos multiplataforma que contribuyan con la gestión estratégica de las plataformas y redes sociales institucionales; conforme con los requerimientos de comunicación pública de la entidad y en cumplimiento de los lineamientos técnicos; normativos y estratégicos vigentes</t>
  </si>
  <si>
    <t>Acompañamiento técnico al despacho de la Secretaria Distrital de Hacienda sobre el funcionamiento y los proyectos estratégicos del sector energético y de movilidad del Distrito además de acompañar y hacerle seguimiento a los contratos; planes y programas relacionados.</t>
  </si>
  <si>
    <t>Prestar servicios profesionales para apoyar la gestión contractual y las actividades de seguimiento a los planes; programas y proyectos a cargo de la Dirección Distrital de Presupuesto</t>
  </si>
  <si>
    <t>Prestar servicios profesionales para desarrollar las actividades de ejecución; seguimiento; evaluación de los procesos de nómina de la Secretaria Distrital de Hacienda</t>
  </si>
  <si>
    <t>Prestar los servicios profesionales a la Dirección Administrativa y Financiera para apoyar la gestión de la Unidad Ejecutora 04 frente a los procesos contractuales.</t>
  </si>
  <si>
    <t>Prestar servicios profesionales para la implementación del Sistema Integrado de Conservación (SIC) en el componente del Plan de Preservación de Documentos Electrónicos; en la Secretaría Distrital de Hacienda; desarrollando las actividades previstas en el plan de trabajo correspondiente a la vigencia.</t>
  </si>
  <si>
    <t>Prestar los servicios profesionales a la Dirección Administrativa y Financiera para apoyar el cierre de expedientes contractuales y liquidación de los contratos de la Unidad Ejecutora 04 en el cumplimiento del Acuerdo 59 de 2002</t>
  </si>
  <si>
    <t>Prestar servicios profesionales especializados para apoyar estratégicamente a la Subdirección de Cobro Tributario en el acompañamiento a la supervisión de los contratos asociados al proceso; el análisis y gestión de la información de la cartera; la formulación y seguimiento de lineamientos; planes de mejora e instrumentos de control; así como la elaboración de informes estratégicos para la toma de decisiones; bajo la orientación del supervisor del contrato; con el fin de contribuir al fortalecim</t>
  </si>
  <si>
    <t>Prestar servicios profesionales para apoyar la gestión de la Dirección Distrital de Tesorería en el proceso de implementación de nuevos proyectos que contribuyan a un adecuado manejo de las finanzas del Distrito Capital. Los servicios incluirán la creación; actualización; seguimiento y análisis de indicadores de planeación y gestión financiera; con el objetivo de optimizar la eficiencia en el manejo de los recursos públicos.</t>
  </si>
  <si>
    <t>Prestar servicios profesionales para apoyar el análisis y estudio de títulos ejecutivos; así como la lectura; clasificación y reparto de radicaciones asignadas a la Subdirección de Cobro Tributario; o las oficinas de cobro prejurídico; especializado o general; y trámite de respuestas a radicaciones; requerimientos y solicitudes internas relacionadas con el proceso de cobro tributario.</t>
  </si>
  <si>
    <t>Prestar los servicios profesionales para realizar apoyo de creación y cargue de información en el sistema Web Center Content de los expedientes digitales y aplicación de las TRD y TVD de los expedientes físicos en la Dirección de Asuntos Contractuales.</t>
  </si>
  <si>
    <t>Prestar servicios profesionales a la Subdirección de Análisis y Sostenibilidad Presupuestal de la Dirección Distrital de Presupuesto; apoyando el fortalecimiento de los procesos y procedimientos de Calidad del Gasto en las entidades que conforman el presupuesto del Distrito Capital.</t>
  </si>
  <si>
    <t>Prestar sus servicios profesionales especializados; para el manejo de las Bases de datos de la OCG; el análisis de la cartera; la emisión de proceso masivos; y el control de la información que se gestiona en la OCG.</t>
  </si>
  <si>
    <t>Prestar servicios profesionales a la Dirección Administrativa y Financiera para apoyar temas administrativos y contractuales de la Unidad Ejecutora 04</t>
  </si>
  <si>
    <t>Prestar servicios profesionales para representar judicial; extrajudicial y/o administrativamente a Bogotá D.C.-Secretaría Distrital de Hacienda.</t>
  </si>
  <si>
    <t>Prestar servicios profesionales para apoyar a la Secretaría Distrital de Hacienda en la operación del mecanismo de obras por impuestos en el Distrito Capital; de acuerdo con lo dispuesto en el Artículo 287 del Acuerdo 927 de 2024; así como en el análisis de la calidad del gasto en el Distrito</t>
  </si>
  <si>
    <t>Prestar los servicios profesionales especializados para el desarrollo de actividades de revisión de actos administrativos; respuesta de solicitudes; seguimiento a la gestión; formulación y evaluación de planes y programas; gestión de informes y estrategias; y de las demás que se deriven de la ejecución de los procesos de cobro a cargo de la Oficina de Cobro General.</t>
  </si>
  <si>
    <t>Prestar servicios profesionales a la Dirección Administrativa y Financiera para apoyar la gestión integral de los trámites contractuales en las etapas precontractual; contractual y postcontractual; considerando la delegación de ordenación del gasto que recae sobre el/la director(a) Administrativa y Financiera; correspondiente a la UE 01 y UE 04.</t>
  </si>
  <si>
    <t>Prestar servicios técnicos para apoyar a la Dirección Distrital de Presupuesto en actividades administrativas y del proceso de gestión documental y archivístico del área.</t>
  </si>
  <si>
    <t>Prestar servicios profesionales para apoyar la gestión de la Dirección Distrital de Tesorería; en aspectos relacionados con el seguimiento al cumplimiento de la planeación estratégica; así como; el seguimiento y ejecución de las actividades relacionadas con los  planes y/o proyectos institucionales; gestión de calidad;  del riesgo operativo y de corrupción; y demás actividades de tipo administrativo; operativo; contractual y financiero; relacionadas con la operación tesoral.</t>
  </si>
  <si>
    <t>Prestar servicios profesionales a la Subdirección de Gestión de la Información Presupuestal; para realizar la revisión y optimización de los procesos del área; de igual forma apoyar el mantenimiento de las funcionalidades del Sistema de Información; así como atender las solicitudes de los usuarios.</t>
  </si>
  <si>
    <t>Prestar servicios profesionales a la Subdirección de Gestión de la Información Presupuestal; para realizar la revisión y optimización de los procesos del área; de igual forma apoyar el mantenimiento de las funcionalidades del Sistema de Información así como atender las solicitudes de los usuarios.</t>
  </si>
  <si>
    <t>Prestación de servicios de apoyo a la gestión vinculados a la recepción de trámites y organización; clasificación; digitalización y control de documentos de la Oficina de Recursos Tributarios.</t>
  </si>
  <si>
    <t>Prestación de servicios de apoyo a la gestión en los programas persuasivos y de fiscalización; atención de PQRS; proyección de actos administrativos y atención de la población asignada a la Oficina General de Fiscalización; acorde con las metas de la vigencia 2026.</t>
  </si>
  <si>
    <t>Prestar los servicios profesionales para brindar soporte en la planificación; orientación y ejecución del proceso de provisión de empleos de la planta de personal de la Secretaría Distrital de Hacienda; a través de las diferentes modalidades de ingreso al sistema de empleo público.</t>
  </si>
  <si>
    <t>Prestar servicios profesionales de soporte y mantenimiento de Nivel 2 para el módulo PS del ERP de la Secretaría Distrital de Hacienda.</t>
  </si>
  <si>
    <t>Prestar los servicios profesionales en ingeniería eléctrica para el acompañamiento; soporte y apoyo técnico a la supervisión de las intervenciones requeridas a la infraestructura de las sedes de la SDH y el CAD; así como para la estructuración de los documentos precontra</t>
  </si>
  <si>
    <t>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t>
  </si>
  <si>
    <t>Prestar servicios de apoyo a la gestión de carácter técnico y asistencial a la Subdirección de Cobro Tributario; orientados a la revisión operativa de la cartera; la lectura; clasificación y alistamiento de radicaciones; el registro; actualización y depuración de la información en los sistemas institucionales; la organización y conformación de expedientes; así como la ejecución de las demás actividades operativas y asistenciales requeridas para la adecuada atención de trámites y el desarrollo ef</t>
  </si>
  <si>
    <t>Prestar servicios profesionales y acompañamiento técnico para desarrollar; desplegar y revisar el diseño del portal y las Oficinas Virtuales.</t>
  </si>
  <si>
    <t>Prestar servicios profesionales a la Subdirección de Análisis y Sostenibilidad Presupuestal de la Dirección Distrital de Presupuesto; para apoyar la implementación y seguimiento a los procesos que adelanta la Subdirección para orientar el uso eficaz y eficiente de los recursos públicos en las entidades y organismos distritales.</t>
  </si>
  <si>
    <t>Prestación de servicios profesionales para la ejecución de las actividades del Programa Anticontrabando durante la vigencia 2026.</t>
  </si>
  <si>
    <t>Prestación de servicios de apoyo a la gestión para brindar soporte a los incidentes; actualizaciones o ajustes en el Sistema de Información Tributario y respuestas a PQRS asignados a la Oficina de Administración Funcional del Sistema</t>
  </si>
  <si>
    <t>Prestación de servicios profesionales para gestionar bases de datos; organizar y disponer información para distintos usuarios y generar reportes de gestión para la vigencia 2026.</t>
  </si>
  <si>
    <t>Prestación de servicios de apoyo a la gestión para brindar soporte a los incidentes; actualizaciones o ajustes en el Sistema de Información Tributario y respuestas a PQRS asignados a la Oficina de Administración Funcional del Sistema.</t>
  </si>
  <si>
    <t>Prestación de servicios profesionales para el apoyo administrativo en los procesos de contratación; seguimiento de actividades programadas y acompañamiento en la supervisión de contratos asignados a la Subdirección de Servicios a la Ciudadanía; incluyendo la elaboración de documentos contractuales; revisión de requisitos legales; gestión de cronogramas y soporte en la ejecución conforme a la normativa vigente y los lineamientos institucionales.</t>
  </si>
  <si>
    <t>Prestar los servicios profesionales en la Oficina Asesora de Planeación de la SDH para apoyar  el seguimiento a las acciones de fortalecimiento del MIPG.</t>
  </si>
  <si>
    <t>Prestación de servicios profesionales especializados para la implementación; seguimiento y adecuada ejecución del convenio interadministrativo suscrito entre la Secretaría Distrital de Hacienda y la Federación Nacional de Departamentos destinado a evitar la evasión fiscal y el contrabando conforme a la planeación de actividades del Programa Anticontrabando; así como la recopilación de la información necesaria para adelantar las acciones de control del impuesto al consumo.</t>
  </si>
  <si>
    <t>Prestar servicios profesionales para adelantar los procesos de gestión; análisis; y depuración de información de terceros en el módulo BP de Bogdata; apoyando la calidad; consistencia y oportunidad de los datos; así como el cumplimiento de los lineamientos establecidos por la entidad.</t>
  </si>
  <si>
    <t>Prestación de servicios profesionales para adelantar las acciones de fiscalización y control del  segmento de contribuyentes de la Oficina General de Fiscalización de conformidad con las  metas establecidas para la vigencia 2026.</t>
  </si>
  <si>
    <t>Prestar los servicios profesionales especializados en materia disciplinaria realizando la sustanciación y acompañamiento constante en la proyección de documentos de carácter disciplinario y revisión de todas las decisiones que se deban proferir en etapa de juzgamiento; así como brindar soporte en todas las diligencias y audiencias que se deban adelantar en los expedientes asignados a la Dirección Jurídica.</t>
  </si>
  <si>
    <t>PRESTAR SERVICIOS PROFESIONALES DE APOYO A LA SUBDIRECCIÓN FINANCIERA EN EL  TRÁMITE DE CUENTAS POR PAGAR; PROGRAMACIÓN Y MODIFICACIÓN DEL PAC;  REORDENACIÓN DE PAGOS; GENERACIÓN DE DOCUMENTOS PRESUPUESTALES;  LIQUIDACIÓN DE SALDOS DE CONTRATOS Y LA CONCILIACIÓN PRESUPUESTAL Y CONTABLE  DE LAS TRANSACCIONES DE BOGDATA QUE SE EJECUTAN EN LA SUBDIRECCIÓN; DE  CONFORMIDAD CON LOS LINEAMIENTOS INSTITUCIONALES Y LA NORMATIVIDAD VIGENTE.</t>
  </si>
  <si>
    <t>Prestar servicios profesionales a la Dirección Administrativa y Financiera para apoyar la gestión financiera de las Unidades Ejecutoras 01 y 04 en la proyección; revisión y seguimiento a los trámites relacionados con la ejecución presupuestal de la Entidad; y el soporte en los trámites y procesos de gestión financiera requeridos durante la vigencia</t>
  </si>
  <si>
    <t>Prestar servicios profesionales para apoyar la implementación; control; seguimiento; estandarización y mejora de las actividades; para el cumplimiento de las funciones y políticas lideradas por la Dirección de Cultura Tributaria y Relacionamiento con el Ciudadano y sus áreas de gestión.</t>
  </si>
  <si>
    <t>Prestar servicios profesionales de apoyo en la programación del presupuesto de gastos e inversiones de las unidades ejecutoras a cargo de la subdirección financiera; la formulación del plan anual de adquisiciones y sus modificaciones; la proyección de solicitudes para el trámite de vigencias futuras; el análisis histórico y prospectivo de la ejecución financiera y presupuestal y la realización de evaluaciones económicas; estudios de presupuesto y de sector para los procesos contractuales del áre</t>
  </si>
  <si>
    <t>Prestar servicios profesionales para realizar los cierres de expedientes a cargo del proceso de gestión financiera; apoyando el cargue la revisión de documentos y cargue de estos en las plataformas de SHD; y elaboración de los informes y documentos soporte para llevar a cabo las liquidaciones de los expedientes a cargo de la corporación</t>
  </si>
  <si>
    <t>Prestar servicios profesionales de soporte y mantenimiento de Nivel 2 para el módulo BASIS del ERP de la Secretaría Distrital de Hacienda.</t>
  </si>
  <si>
    <t>Prestación de servicios profesionales para efectuar el análisis jurídico requerido para la expedición de los actos administrativos asociados a la fase de discusión e interpuestos por los contribuyentes</t>
  </si>
  <si>
    <t>Prestación de servicios de apoyo a la gestión para garantizar el adecuado desarrollo de actividades administrativas; campañas y acompañamiento de operativos previstos para el Programa Anticontrabando durante la vigencia 2026.</t>
  </si>
  <si>
    <t>Prestar servicios profesionales en la Oficina Asesora de Planeación para la implementación y  seguimiento del modelo integrado de planeación y sus sistemas de gestión; así como en el  apoyo a la optimización del modelo de procesos de la SDH.</t>
  </si>
  <si>
    <t>Prestación de servicios de apoyo a la gestión para garantizar el adecuado desarrollo de actividades administrativas; campañas y acompañamiento de operativos previstos para el Programa Anticontrabando durante la vigencia 2026</t>
  </si>
  <si>
    <t>Prestación de servicios de apoyo a la gestión de novedades de facturación; archivo y administración de las solicitudes internas y externas.</t>
  </si>
  <si>
    <t>Prestar servicios profesionales para apoyar el fortalecimiento de las políticas de gestión y  desempeño del MIPG a cargo de la oficina Asesora de Planeación de la Secretaría Distrital de  Hacienda a través de la implementación y articulación de mejoras en los procesos.</t>
  </si>
  <si>
    <t>Prestar servicios de apoyo técnico a la Subdirección de Cobro Tributario; para asistir en las actividades de los contratistas encargados del estudio de títulos ejecutivos y en la elaboración; alistamiento y cargue de documentos en los sistemas institucionales; garantizando la correcta evidencia; trazabilidad y registro de las actuaciones de dichos contratistas.</t>
  </si>
  <si>
    <t>Prestar servicios profesionales del diseño gráfico y visualización de contenidos; y propuestas de difusión del Observatorio Fiscal del Distrito coordinado por la Dirección de Estadísticas y Estudios Fiscales; en su objetivo de divulgar información de hacienda pública distrital.</t>
  </si>
  <si>
    <t>Prestar servicios profesionales a la Subdirección de Análisis y Sostenibilidad Presupuestal de la Dirección Distrital de Presupuesto; para apoyar la consolidación; revisión y análisis de la información presupuestal; fiscal y financiera de las entidades a cargo.</t>
  </si>
  <si>
    <t>Prestar los servicios profesionales especializados para la representación judicial; extrajudicial y/o administrativamente del Distrito Capital dentro del proceso en ejercicio de la acción contractual que la UT Core Tributario SDH promovió en contra de la Secretaría Distrital de Hacienda</t>
  </si>
  <si>
    <t>Prestar servicios de representación judicial; extrajudicial y/o administrativa a Bogotá D.C.- Secretaría Distrital de Hacienda en la atención de procesos judiciales; de acuerdo a lo establecido en los estudios previos.</t>
  </si>
  <si>
    <t>Prestar los servicios profesionales en la implementación de las políticas y los procedimientos requeridos para el desarrollo y el fortalecimiento del proceso de servicio al ciudadano en la Corporación.</t>
  </si>
  <si>
    <t>Prestar servicios de representación judicial; extrajudicial y/o administrativa a Bogotá D.C.- Secretaría Distrital de Hacienda en la atención de procesos concursales; de acuerdo a lo establecido en los estudios previos.</t>
  </si>
  <si>
    <t>Prestar servicios profesionales en la Dirección de Estudios y Estadísticas Fiscales para realizar ejercicios cuantitativos utilizando modelos de equilibrio general computable</t>
  </si>
  <si>
    <t>Prestación de servicios profesionales para el seguimiento; ejecución y enlace de las actividades del Programa Anticontrabando durante la vigencia 2026</t>
  </si>
  <si>
    <t>Prestar servicios de apoyo asistencial a la Oficina de Planeación; orientados al acompañamiento y soporte en el desarrollo; seguimiento y fortalecimiento de los procesos; planes y proyectos institucionales.</t>
  </si>
  <si>
    <t>Prestación de servicios profesionales orientados a la administración y mantenimiento de bases de datos; preparación y suministro de información para usuarios internos y externos; así como la elaboración de reportes de seguimiento y gestión para la vigencia 2026</t>
  </si>
  <si>
    <t>Prestación de servicios profesionales que apoye el desarrollo de componentes de software para la SHD.</t>
  </si>
  <si>
    <t>Prestar servicios profesionales de apoyo técnico institucional en Arquitectura Empresarial; Arquitectura de Soluciones y Transformación Digital; con el fin de acompañar; validar; articular y dar soporte técnico a la ejecución del Módulo de Arquitectura Empresarial (MAE) adelantado por la consultoría contratada por la Secretaria Distrital de Hacienda.</t>
  </si>
  <si>
    <t>Prestación de servicios profesionales para brindar soporte jurídico en todos los asuntos de competencia de la Dirección Distrital de Crédito Publico</t>
  </si>
  <si>
    <t>Prestación de servicios profesionales para apoyar el proceso de administración de bienes en la depuración y actualización de la información registrada en el sistema.</t>
  </si>
  <si>
    <t>Prestar los servicios profesionales en ingeniería mecánica para el acompañamiento; soporte y apoyo técnico a la supervisión de las intervenciones requeridas a la infraestructura de las sedes de la SDH y el CAD; así como para la estructuración de los documentos precontractuales y de liquidación de los contratos requeridos en el marco del proyecto de inversión.</t>
  </si>
  <si>
    <t>Prestar servicios profesionales para apoyar la consolidación y análisis de la información presupuestal; fiscal y financiera producida por las Entidades y Organismos Distritales y brindar asesoría a los requerimientos que estos demanden en las diferentes etapas del ciclo presupuestal.</t>
  </si>
  <si>
    <t>Prestar servicios profesionales en la Dirección Distrital de Tesorería para apoyar las actividades de la Oficina de Gestión de Pagos; mediante el registro de las ordenaciones de oficio radicadas por las entidades; la generación de las cuentas por pagar sin afectación presupuestal y su revisión en primer nivel; conforme al proceso de pagos establecido en el aplicativo BogData o en el sistema que disponga para tal efecto la Secretaría Distrital de Hacienda. Así mismo; realizar las acciones necesar</t>
  </si>
  <si>
    <t>Prestación de servicios profesionales para el diseño; implementación; análisis y seguimiento de estrategias de gestión de datos en apoyo a los proyectos de la Dirección de Cultura Tributaria y Relacionamiento con el Ciudadano; incluyendo la consolidación; depuración; visualización y análisis de información; con el fin de fortalecer la toma de decisiones; el monitoreo de indicadores y la eficiencia en la ejecución de las iniciativas institucionales; conforme a los lineamientos técnicos y normativ</t>
  </si>
  <si>
    <t>Prestar servicios profesionales para apoyar el análisis económico y de prospección de variables económicas de la ciudad</t>
  </si>
  <si>
    <t>Prestar servicios profesionales de soporte para el uso de los módulos de la plataforma Google GCP de la Secretaría Distrital de Hacienda.</t>
  </si>
  <si>
    <t>Prestar los servicios profesionales en la Dirección Distrital de Tesorería para apoyar a la Oficina de Gestión de Pagos en la revisión de los registros de cuentas por pagar; como insumo para la programación de pagos de nómina; embargos de funcionarios; aportes al sistema de seguridad social y cuentas AFC de las entidades de la Administración Central; los Fondos de Desarrollo Local y los establecimientos públicos . Así mismo; apoyar las labores de depuración y análisis de depósitos tesorales y pa</t>
  </si>
  <si>
    <t>Prestar los servicios profesionales en la Oficina Asesora de Comunicaciones; enfocados hacia la programación; ejecución; distribución estratégica y medición de impacto de los contenidos de la entidad en el sitio web; garantizando el cumplimiento de los criterios de accesibilidad y usabilidad establecidos por Gobierno Digital; conforme con la normativa vigente y a los estándares técnicos definidos por la entidad con respecto a la comunicación pública</t>
  </si>
  <si>
    <t>Prestación de servicios profesionales y de apoyo para diseñar e implementar una estrategia innovadora de comunicación para visibilizar la Gestión del Concejo de Bogotá; D.C.</t>
  </si>
  <si>
    <t>Prestar servicios profesionales a la Dirección del Talento Humano para adelantar el desarrollo de políticas; estrategias e instrumentos para el cumplimiento del Plan de bienestar e incentivos de la SDH</t>
  </si>
  <si>
    <t>Prestar servicios profesionales en la definición e implementación de proyectos de infraestructura de Tecnologías de la Información (TI).</t>
  </si>
  <si>
    <t>Prestar los servicios profesionales en ingeniería civil o arquitectura para el acompañamiento; soporte y apoyo técnico a la supervisión de las intervenciones requeridas a la infraestructura de las sedes de la SDH y el CAD; así como para la estructuración de los documentos precontractuales y de liquidación de los contratos requeridos en el marco del proyecto de inversión.</t>
  </si>
  <si>
    <t>Prestar servicios profesionales a la Subdirección de Análisis y Sostenibilidad presupuestal de la Dirección Distrital de Presupuesto; para apoyar la implementación y seguimiento a los procesos relacionados con las herramientas de calidad del gasto para orientar el uso eficaz y eficiente de los recursos públicos.</t>
  </si>
  <si>
    <t>Prestar servicios profesionales a la Subdirección de Gestión de la Información Presupuestal de la Dirección Distrital de Presupuesto para apoyar la gestión del área; atención de solicitudes y gestión de roles y usuarios del Sistema de Información Presupuestal del Distrito.</t>
  </si>
  <si>
    <t>Prestar los servicios profesionales para fortalecer la atención y seguimiento transversal de temas estratégicos del despacho de la Secretaria de Hacienda; incluyendo aspectos relevantes de la agenda con el Concejo de Bogotá.</t>
  </si>
  <si>
    <t>Prestar servicios profesionales en la Dirección Distrital de Tesorería; a través de la Oficina de Gestión de Pagos; para realizar la validación y el registro de las cuentas por pagar correspondientes a las ordenaciones de oficio radicadas por las entidades del Sector Central; los Fondos de Desarrollo Local y los establecimientos públicos vinculados a la Cuenta Única Distrital CUD; generando las cuentas por pagar sin afectación presupuestal y efectuando su revisión en primer nivel; conforme al pr</t>
  </si>
  <si>
    <t>Prestar servicios profesionales en la Dirección Distrital de Tesorería; para realizar el seguimiento y control de los proyectos en ejecución relacionados con la operación de las estrategias en curso y la preparación de los documentos necesarios para el eficiente proceso y pago de recursos; a través de análisis financiero y estadístico requerido; asimismo; apoyar las demás actividades de tipo administrativo; contractual operativo y financiero; relacionadas con la operación tesoral.</t>
  </si>
  <si>
    <t>Prestar los servicios profesionales para el desarrollo de actividades asociadas a la gestión de los procesos masivos de la OCG (Mandamientos de Pago; OSAs; Embargos; atención de retornos); pruebas de auditoría; análisis de datos; elaboración de bases de datos y ajustes de documentos.</t>
  </si>
  <si>
    <t>Prestar servicios profesionales para representar judicial; extrajudicial y/o administrativamente a Bogotá D.C. Secretaría Distrital de Hacienda.</t>
  </si>
  <si>
    <t>Prestar servicios profesionales especializados a la Subdirección de Cobro Tributario para apoyar la revisión y verificación del cumplimiento de la normativa aplicable y de los procedimientos internos en los productos entregados por los contratistas; desarrollados en modalidades puntuales o masivas; articular la gestión y el seguimiento de la información con las dependencias involucradas; y; a partir del análisis de dicha información; identificar y segmentar las poblaciones objeto de estrategias</t>
  </si>
  <si>
    <t>Prestar servicios profesionales de soporte y mantenimiento de Nivel 2 - ABAP/General para el ERP y CORE de la Secretaría Distrital de Hacienda.</t>
  </si>
  <si>
    <t>Prestar servicios profesionales para el apoyo a la implementación del esquema de operación del Sello de Innovación del Concejo de Bogotá; para los proyectos de acuerdo.</t>
  </si>
  <si>
    <t>Prestación de servicios profesionales para apoyar a la Oficina de Fiscalización Grandes Contribuyentes en las actuaciones que le sean asignadas; incluida la proyección de actos administrativos; respuestas y atención de requerimientos judiciales durante la vigencia 2026.</t>
  </si>
  <si>
    <t>Prestación de servicios profesionales para apoyar la revisión; actualización y modernización del proceso de administración de bienes muebles e inmuebles; implementar herramientas tecnológicas para el control y trazabilidad de inventarios; proponer estrategias de eficiencia en la gestión de activos institucionales.</t>
  </si>
  <si>
    <t>Prestación de servicios profesionales de apoyo administrativo para la gestión; seguimiento y acompañamiento de los proyectos y políticas públicas lideradas por la Dirección de Cultura Tributaria y Relacionamiento con el Ciudadano y sus áreas gestión; incluyendo la revisión de actos administrativos; asesorías de carácter administrativo y operativo; normativo e implementación de estrategias institucionales en cumplimiento de los procesos y normatividad aplicable..</t>
  </si>
  <si>
    <t>Prestar servicios profesionales de soporte y mantenimiento de Nivel 2 para módulos de FI.TR del ERP de la Secretaría Distrital de Hacienda.</t>
  </si>
  <si>
    <t>Prestación de servicios profesionales para apoyar a la Dirección Distrital de Crédito Público en el análisis presupuestal; financiero y de mercado asociado a la gestión de deuda y financiamiento del Distrito Capital; mediante la construcción de escenarios presupuestales y financieros; el seguimiento a variables del mercado financiero; la consolidación y validación de información de proyectos financiados con recursos de crédito y bonos; así como el diseño y automatización de procesos de análisis</t>
  </si>
  <si>
    <t>Prestación de servicios a la Dirección Distrital de Crédito Público apoyo en el análisis; cálculo y liquidación del servicio de la deuda y operaciones conexas; desarrollar modelos de proyecciones presupuestales y escenarios de estres y sensibilidad frente a cambios de factores de riesgo (tasa de interés; moneda) y apoyar en las actividades especificas relacionadas con la automatización de procesos e informes de la deuda de la Administración Central.</t>
  </si>
  <si>
    <t>Prestar servicios profesionales de soporte y mantenimiento de Nivel 2 para el módulo PSM del ERP de la Secretaría Distrital de Hacienda.</t>
  </si>
  <si>
    <t>Prestar los servicios profesionales para desarrollar y ejecutar las actividades relacionadas con el proceso de vinculación y provisión de la planta de personal de la Secretaría Distrital de Hacienda.</t>
  </si>
  <si>
    <t>Prestar servicios profesionales de apoyo a la Secretaría General del Concejo de Bogotá para la evaluación e implementación de la Escuela de Formación Democrática y Liderazgo Político; así como para apoyar la implementación del plan piloto y la puesta en funcionamiento de herramientas orientadas a la parametrización y gestión de la actividad normativa de la Corporación; en especial en lo relacionado con proposiciones y demás actuaciones asociadas; conforme a los lineamientos institucionales.</t>
  </si>
  <si>
    <t>Prestar servicios profesionales para realizar actividades relacionadas con el desarrollo administrativo y del ciclo de vida del servidor público; en la Dirección de Talento Humano</t>
  </si>
  <si>
    <t>Prestar los servicios profesionales para realizar las actividades requeridas en la etapa liquidación de los procesos contractuales; especialmente apoyando en la revisión de informes; actas y demás documentos radicados por el Concejo de Bogotá.</t>
  </si>
  <si>
    <t>Prestar servicios profesionales jurídicos especializados a la Dirección Técnica Jurídica del Concejo de Bogotá; para el análisis; estructuración y consolidación de posiciones jurídicas institucionales; mediante la elaboración y revisión de conceptos jurídicos de alto impacto; la intervención técnica en actuaciones administrativas y en los procesos contractuales que adelante la Corporación a través de la Secretaría Distrital de Hacienda; así como la participación técnica en asuntos contenciosos y</t>
  </si>
  <si>
    <t>Prestar los servicios de soporte; actualización y configuración de la plataforma INFODOC del Concejo de Bogotá D.C</t>
  </si>
  <si>
    <t>Prestar los servicios profesionales en labores especializadas de soporte; seguimiento y revisión a la operación que realiza la Subdirección de Cobro No tributario; con calidad y oportunidad; en cada una de las etapas del proceso de cobro coactivo hasta su terminación</t>
  </si>
  <si>
    <t>Prestar los servicios profesionales para apoyar a la Oficina Asesora de Planeación en la implementación de iniciativas de Innovación en la Secretaría Distrital de Hacienda.</t>
  </si>
  <si>
    <t>Prestar los servicios de soporte; actualización y configuración de la plataforma Streaming del Concejo de Bogotá DC.</t>
  </si>
  <si>
    <t>Prestar los servicios profesionales en la Oficina Asesora de Planeación; con el fin de apoyar la  gestión de proyectos e iniciativas que se adelantan para el cumplimiento de las temáticas  contractuales; así como la planificación de actividades y la optimización de los procesos  administrativos del SGC y el seguimiento normativo de los proyectos de inversión.</t>
  </si>
  <si>
    <t>Prestar servicios de apoyo asistencial a la Dirección Administrativa; orientados al apoyo en temas documentales; operativos y coordinación entre áreas.</t>
  </si>
  <si>
    <t>Prestar servicios profesionales para el apoyo en la actualización e implementación de la estrategia de cultura de innovación del Concejo de Bogotá; D.C.</t>
  </si>
  <si>
    <t>Prestar servicios profesionales para apoyar la gestión a cargo de la Dirección Administrativa; en las distintas etapas contractuales en especial para el cierre y liquidación de expedientes contractuales.</t>
  </si>
  <si>
    <t>Prestar servicios profesionales de soporte y mantenimiento de Nivel 2 para los módulos FI-CO del ERP de la Secretaría Distrital de Hacienda</t>
  </si>
  <si>
    <t>Prestar servicios profesionales para realizar actividades relacionadas con el desarrollo de personal</t>
  </si>
  <si>
    <t>Prestar servicios profesionales para el análisis de datos; creación de métodos e instrumentos para el seguimiento del Plan Estratégico de Talento Humano.</t>
  </si>
  <si>
    <t>Prestar servicios profesionales para realizar actividades relacionadas con el proceso de capacitación; bienestar y gestión del conocimiento orientadas con el desarrollo de personal de la Secretaría Distrital de Hacienda</t>
  </si>
  <si>
    <t>Prestar servicios de apoyo a la gestión en la actualización de la compilación jurídica de la  Secretaria Distrital de Hacienda; que incluya las normas institucionales sobre asuntos  administrativos; de cobro; contabilidad; crédito público; presupuesto; la normativa externa  como leyes; decretos; acuerdos; resoluciones y circulares; la doctrina interna y externa; y la  jurisprudencia en materia hacendaria.</t>
  </si>
  <si>
    <t>Prestar servicios profesionales para apoyar en los procesos de evaluación e implementación del esquema de visibilización de la contribución de las y los concejales</t>
  </si>
  <si>
    <t>Prestar servicios profesionales especializados para brindar apoyo a la gestión de la Dirección Administrativa del Concejo de Bogotá.</t>
  </si>
  <si>
    <t>Prestar servicios profesionales para el desarrollo de analítica de datos; herramientas de seguimiento y producción de información estratégica que soporten la toma de decisiones y la gestión integral de los proyectos de la Dirección Distrital de Cobro.</t>
  </si>
  <si>
    <t>Prestar servicios profesionales a la Dirección Jurídica; orientados al desarrollo y fortalecimiento de sus funciones y procesos; de conformidad con la normatividad vigente y los lineamientos institucionales.</t>
  </si>
  <si>
    <t>Prestar servicios profesionales jurídicos para la Dirección de Asuntos Contractuales de la Secretaría Distrital de Hacienda; en el acompañamiento integral en los procesos de contratación en todas sus etapas (precontractual; contractual y poscontractual); incluyendo la revisión; estructuración y elaboración de documentos contractuales y administrativos.</t>
  </si>
  <si>
    <t>Prestar servicios profesionales en la Dirección Distrital de Tesorería; para soportar y realizar los procesos para el cumplimiento de las operaciones financieras de la Tesorería; proponiendo acciones que fomenten la eficiencia en las labores realizadas; validaciones de la información generada en los portales bancarios y sistema BogData que requieran; apoyar el proceso de operación del área.</t>
  </si>
  <si>
    <t>Prestar servicios profesionales para representar judicial; extrajudicial y/o administrativamente a Bogotá; D.C. -Secretaría Distrital de Hacienda; especialmente en acciones constitucionales de tutela.</t>
  </si>
  <si>
    <t>Prestar servicios profesionales como experto en RPA; para los proyectos e iniciativas que le designe la entidad.</t>
  </si>
  <si>
    <t>Prestar servicios profesionales especializados para apoyar jurídicamente el desarrollo; seguimiento y evaluación de los planes; programas y proyectos a cargo del área de Talento Humano.</t>
  </si>
  <si>
    <t>Prestar los servicios profesionales para mantener la operación de la plataforma tecnológica de los aplicativos tributarios y del ERP bajo el modelo DevOPS; para asegurar la adecuada implementación de las necesidades que sean especificadas por el negocio</t>
  </si>
  <si>
    <t>Prestar servicios profesionales para la programación; seguimiento y evaluación de los planes; programas y proyectos a cargo del proceso de gestión financiera; en el marco de las diferentes etapas contractuales</t>
  </si>
  <si>
    <t>Prestar servicios profesionales a la Secretaría General del Concejo de Bogotá para apoyar el diseño; implementación y seguimiento de los programas de la Escuela de Formación Democrática y Liderazgo Político; integrados al Centro de Pensamiento Normativo; así como el análisis; sistematización y gestión de información derivada de la actividad normativa y de control político del Concejo de Bogotá; orientada al fortalecimiento de la democracia participativa y la gestión institucional.</t>
  </si>
  <si>
    <t>Prestar servicios profesionales para la programación; seguimiento y evaluación de los planes; programas y proyectos a cargo del proceso de gestión financiera; en el marco de las diferentes etapas contractuales.</t>
  </si>
  <si>
    <t>Prestar los servicios profesionales en el apoyo al diseño; la implementación y la realización del seguimiento al modelo; las políticas y las estrategias de servicio a la ciudadanía del Concejo de Bogotá D.C.</t>
  </si>
  <si>
    <t>Prestar los servicios profesionales para apoyar la implementación de un proceso que permita generar alertas y notificaciones proactivas para los ciudadanos sobre el estado de sus solicitudes o temas de interés general del Concejo;  garantizando la transparencia y manteniendo informada a la ciudadanía.</t>
  </si>
  <si>
    <t>Prestar apoyo a la gestión institucional de las distintas áreas de la entidad; mediante el desarrollo de actividades de soporte administrativo y operativo orientadas al trámite; seguimiento; consolidación y control de la información relacionada con las peticiones; quejas; reclamos y/o denuncias presentadas por los ciudadanos o usuarios; así como al apoyo en la comunicación del estado de los trámites; de conformidad con los procedimientos internos y la normatividad vigente.</t>
  </si>
  <si>
    <t>Prestación de servicios profesionales para gestionar bases de datos; organizar y disponer información para distintos usuarios y generar reportes de gestión de la Oficina de Fiscalización Grandes Contribuyentes durante la vigencia 2026.</t>
  </si>
  <si>
    <t>Prestar servicios profesionales de soporte y mantenimiento de Nivel 2 para el módulo FICA del ERP de la Secretaría Distrital de Hacienda.</t>
  </si>
  <si>
    <t>Prestar servicios profesionales para apoyar en el diseño e implementación de estrategias que promuevan y potencien el liderazgo y desarrollo de ideas innovadoras en la gestión misional de la Corporación; fortaleciendo la capacidad de intraemprendimiento de los servidores públicos de la Corporación.</t>
  </si>
  <si>
    <t>Prestar servicios profesionales para construir modelos aplicados de análisis económico y fiscal para el Distrito Capital a partir de métodos numéricos recursivos; modelos de pronóstico de estado espacio y modelos macroeconómicos microfundamentados</t>
  </si>
  <si>
    <t>Prestar servicios asistenciales para apoyar la gestión de la Subdirección de Participación; orientados al acompañamiento en la atención; seguimiento y gestión de los requerimientos de la ciudadanía; así como a la articulación con las dependencias competentes; de conformidad con la normatividad vigente.</t>
  </si>
  <si>
    <t>Prestar servicios profesionales de apoyo para desarrollar y optimizar los canales digitales de atención a la ciudadanía; incluyendo la arquitectura que permita la actualización del link de atención al ciudadano dispuesto en la página web del Concejo</t>
  </si>
  <si>
    <t>Prestar servicios profesionales colaborando en el desarrollo de una iniciativa de solución de retos misionales con metodologías de innovación para el Concejo de Bogota.</t>
  </si>
  <si>
    <t>Prestar servicios profesionales en la Dirección Distrital de Tesorería; a través de la Oficina de Gestión de Pagos; para apoyar la implementación de nuevos proyectos orientados a la automatización de los procesos a cargo de la Oficina; gestionar las cuentas por pagar ordenadas por las entidades que conforman el Presupuesto Distrital; los Fondos de Desarrollo Local y los Establecimientos Públicos; para su respectiva programación de acuerdo con los procedimientos establecidos; así como brindar apo</t>
  </si>
  <si>
    <t>Prestación de servicios de apoyo a la gestión para la logística necesaria requerida en el desarrollo de operativos y actividades asistenciales</t>
  </si>
  <si>
    <t>Prestar servicios profesionales para apoyar a la Subdirección de Análisis y Sostenibilidad Presupuestal en la elaboración y seguimiento de propuestas orientadas a implementar medidas que optimicen el análisis de los gastos del Distrito; en el marco de las herramientas de calidad del gasto; y en la formulación de nuevas estrategias alineadas con los objetivos de SDH en esta materia.</t>
  </si>
  <si>
    <t>Prestar servicios profesionales para adelantar lo relativo a la experiencia usuario de la SDH; así como en los proyectos que designe la entidad.</t>
  </si>
  <si>
    <t>Prestar servicios profesionales para apoyar el diseño; implementación y seguimiento de los mecanismos de participación ciudadana que deba aplicar el Concejo de Bogotá en el marco del Panel Distrital de Cambio Climático; en su calidad de espacio consultivo; garantizando su articulación con el marco normativo vigente y los lineamientos institucionales de la Corporación</t>
  </si>
  <si>
    <t>Prestar servicios de apoyo a la gestión administrativa y financiera de la Dirección Administrativa y Financiera de la Secretaría Distrital de Hacienda; en aras de asegurar la correcta gestión; organización y operatividad de los procesos internos de la entidad.</t>
  </si>
  <si>
    <t>Prestar servicios de apoyo asistencial a la Subdirección de Participación y Relación con la Ciudadanía del Concejo de Bogotá D. C.; orientados al acompañamiento y soporte en el desarrollo de sus actividades misionales y administrativas; mediante el apoyo en la organización y gestión de información y documentos.</t>
  </si>
  <si>
    <t>Prestar servicios profesionales para apoyar la gestión de la Dirección Distrital de Tesorería; a través de la Oficina de Gestión de Pagos; en la revisión de las cuentas por pagar por concepto de planillas de seguridad social de contratistas y servicios públicos radicadas por las entidades del Sector Central; los Fondos de Desarrollo Local y los establecimientos públicos vinculados a la Cuenta Única Distrital CUD. Así mismo; apoyar las labores operativas asociadas al procesode programación de pa</t>
  </si>
  <si>
    <t>Prestar servicios profesionales especializados para la definición y consolidación de lineamientos jurídicos y estratégicos de comunicación institucional; orientados a la visibilizarían de la gestión del Concejo de Bogotá; D.C.; garantizando la coherencia normativa; el adecuado posicionamiento institucional y el cumplimiento de los principios que rigen la función administrativa.</t>
  </si>
  <si>
    <t>Prestación de servicios profesionales para apoyar a la Oficina de Fiscalización Grandes Contribuyentes en las actuaciones que le sean asignadas; incluida la proyección de actos administrativos; respuestas y atención de requerimientos judiciales durante la vigencia 2026</t>
  </si>
  <si>
    <t>Prestar servicios profesionales apoyando al area de Recursos Físicos de la Dirección Administrativa; en el desarrollo de sus actividades administrativas; logísticas y de soporte.</t>
  </si>
  <si>
    <t>Prestar servicios de técnico a la Oficina de Atención al Ciudadano en los procesos de trámite; respuesta y archivo de las PQRS presentadas por los ciudadanos.</t>
  </si>
  <si>
    <t>Prestar servicios profesionales apoyando los planes; programas y proyectos a cargo de la Dirección Financiera del Concejo de Bogotá D.C.</t>
  </si>
  <si>
    <t>Prestar los servicios profesionales para generar; analizar y reportar datos relacionados con el servicio a la ciudadanía en los diferentes canales de atención.</t>
  </si>
  <si>
    <t>Prestar los servicios de soporte; mantenimiento; actualización e implementación de nuevos módulos para los aplicativos KACTUS y SEVEN del Concejo de Bogotá D.C</t>
  </si>
  <si>
    <t>Prestar servicios profesionales como analista de datos bajo la herramienta power bi y otras plataformas de analisis de datos habilitadas por la entidad; para los procesos financieros y presupuestales de las unidades ejecutoras a cargo de la subdireccion financiera; basandose en la informacion registrada en los sistemas de informacion utilizados para el desarrollo de las operaciones del area; de conformidad con los lineamientos institucionales y la normatividad vigente</t>
  </si>
  <si>
    <t>Prestar servicios para desarrollar las actividades contenidas en los Planes de Bienestar e Incentivos y Mejoramiento del Clima Laboral para el Concejo de Bogotá D.C.</t>
  </si>
  <si>
    <t>Prestar los servicios de apoyo a la gestión para el desarrollo logístico de las actividades contenidas dentro de los programas de bienestar; incentivos; mejoramiento de clima laboral para los servidores y sus familias; desarrollar el plan de integridad y fortalecer el conocimiento en los procesos y productos de la entidad en los servidores; que genere un cambio proactivo al interior de la entidad.</t>
  </si>
  <si>
    <t>Prestar servicios profesionales a la Subdirección de Finanzas Distritales de la Dirección Distrital de Presupuesto; para apoyar la consolidación; análisis y seguimiento a la información presupuestal del Distrito.</t>
  </si>
  <si>
    <t>Prestación de servicios profesionales a la Dirección Distrital de Crédito Público para brindar apoyo en las actividades específicas relacionadas con la elaboración y publicación de los reportes de asignación de recursos y de impacto para los bonos emitidos bajo el Marco de Referencia de Bonos Verdes; Sociales y Sostenibles de Bogotá; de conformidad con los lineamientos establecidos en dicho marco; así como en la preparación de informes periódicos requeridos por organismos multilaterales y bilate</t>
  </si>
  <si>
    <t>Prestar los servicios profesionales para el soporte; análisis y seguimiento jurídico requerido por la Dirección Financiera; que se deban adelantar en desarrollo de los planes institucionales y de gestión de la Corporación; y la elaboración; gestión y radicación de los procesos contractuales que corresponden a la etapa de liquidación.</t>
  </si>
  <si>
    <t>Prestar los servicios profesionales para apoyar la formulación de un programa de monitoreo y evaluación continua de la calidad de los canales de atención; que incluya la aplicación de encuestas de satisfacción ciudadana; el análisis de tiempos de respuesta y la identificación de puntos de mejora para asegurar la eficiencia y pertinencia de los servicios ofrecidos</t>
  </si>
  <si>
    <t>Prestar servicios profesionales para apoyar las actividades del proceso de gestión financiera; incluyendo la gestión; análisis y seguimiento de información; expedientes y documentos; el uso de plataformas institucionales; la elaboración de informes y demás acciones necesarias para el cumplimiento de los objetivos del área.</t>
  </si>
  <si>
    <t>Prestar servicios profesionales de soporte y mantenimiento de Nivel 2 para el módulo CRM  del ERP de la Secretaría Distrital de Hacienda.</t>
  </si>
  <si>
    <t>Prestar servicios profesionales de soporte y mantenimiento de Nivel 2 en el Lenguaje ABAP de SAP y WORkFLOW para el ERP y CORE de la Secretaría de hacienda Distrital</t>
  </si>
  <si>
    <t>Prestar servicios profesionales para prestar apoyo en la elaboración de estrategias de comunicación y acompañamiento a eventos.</t>
  </si>
  <si>
    <t>Prestar los servicios profesionales para apoyar la creación y difusión de material informativo claro y didáctico sobre los procesos y trámites del Concejo de Bogotá; utilizando diversos formatos (infografías; videos cortos; folletos digitales) que faciliten la comprensión de la ciudadanía y reduzcan la necesidad de consultas repetitivas</t>
  </si>
  <si>
    <t>Prestar servicios profesionales para prestar apoyo en la elaboración de estrategias de comunicación y acompañamiento a eventos</t>
  </si>
  <si>
    <t>Prestar servicios profesionales de apoyo a la gestión de la Dirección de Talento Humano del Concejo de Bogotá para la implementación y seguimiento del Plan de Fortalecimiento de Competencias y Capacidades en Innovación Pública de los servidores de la Corporación; así como para apoyar las actividades administrativas relacionadas con el seguimiento y control de incapacidades y demás novedades de personal; en concordancia con los lineamientos institucionales y los objetivos estratégicos de innovaci</t>
  </si>
  <si>
    <t>Prestar servicios de apoyo a la gestión jurídico-administrativa para la promoción y ejecución de estrategias de innovación pública orientadas a la participación ciudadana; conforme a los lineamientos institucionales de la Corporación</t>
  </si>
  <si>
    <t>Prestación de servicios para el apoyo al proceso de desarrollo de personal y sistematización de los procesos de la Dirección del Talento Humano.</t>
  </si>
  <si>
    <t>Prestación de servicios de apoyo a la gestión de los programas de la Oficina de Fiscalización de Grandes Contribuyentes conforme a las metas previstas para la vigencia 2026</t>
  </si>
  <si>
    <t>Prestar servicios asistenciales como facilitador y apoyo en la promoción y ejecución de estrategias de innovación pública enfocadas en la participación ciudadana; promoviendo la implementación de metodologías innovadoras en la gestión de la Corporación.</t>
  </si>
  <si>
    <t>Realizar la suscripción digital con la revista Cambio con el fin de mantener actualizada a la Secretaría Distrital de Hacienda</t>
  </si>
  <si>
    <t>Prestar servicios profesionales apoyando la gestión para el desarrollo; seguimiento y ejecución de las actividades; procesos y actuaciones a cargo de las Comisiones Permanentes de la Corporación; de conformidad con los lineamientos institucionales y los objetivos misionales.</t>
  </si>
  <si>
    <t>Prestación de servicios profesionales en gestión de riesgos para la gestión del Sistema de Administración del Riesgo LA/FT/FPADM de la SDH; con el propósito desarrollar un proceso integral de identificación; medición; control y monitoreo conforme a la regulación vigente</t>
  </si>
  <si>
    <t>Prestar servicios técnicos en la Dirección Distrital de Tesorería; aportando al análisis de la información y de los procedimientos; así como la ejecución de las actividades de pago; recaudo e inversión de acuerdo con las necesidades que se identifiquen en cada área y concluyan de manera transversal en los procesos tesorales</t>
  </si>
  <si>
    <t>Prestar servicios profesionales a la gestión de los procesos a cargo de la comisiones permantes del Concejo de Bogotá D.C.</t>
  </si>
  <si>
    <t>Prestar servicios profesionales para apoyar la gestión de la Oficina de la Secretaría General en el desarrollo de sus funciones misionales; relacionadas con la actividad normativa; el control político y la atención de requerimientos ciudadanos; y el apoyo al cumplimiento de los términos de las SDQS</t>
  </si>
  <si>
    <t>Prestar servicios profesionales para prestar apoyo al desarrollo y ejecución de la estrategia de comunicación de la Corporación.</t>
  </si>
  <si>
    <t>Prestar servicios profesionales para apoyar el diseño e implementación de la estrategia de cultura de la innovación del Concejo de Bogotá; promoviendo la adopción de prácticas innovadoras en la gestión misional y el desarrollo institucional.</t>
  </si>
  <si>
    <t>Prestar servicios de apoyo asistencial a la Dirección Jurídica; orientados al apoyo en las actividades administrativas y documentales</t>
  </si>
  <si>
    <t>Realizar la suscripción digital con la revista Semana con el fin de mantener actualizada a la Secretaría Distrital de Hacienda</t>
  </si>
  <si>
    <t>Prestar servicios profesionales jurídicos en la Dirección Distrital de Tesorería; para la elaboración y seguimiento de los contratos; procesos; convenios; proyectos de la Tesorería; solicitudes de entes de control y de ciudadanos relacionados con la misión tesoral</t>
  </si>
  <si>
    <t>Prestación de servicios profesionales para apoyar el diseño; elaboración; actualización e implementación de instrumentos archivísticos y la generación de flujos documentales; conforme a la normatividad archivística vigente nacional y distrital</t>
  </si>
  <si>
    <t>Prestación de servicios profesionales para la valoración primaria y secundaria de los archivos producidos por el Concejo de Bogotá conforme a la normatividad archivística vigente nacional y distrital.</t>
  </si>
  <si>
    <t>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institucionales</t>
  </si>
  <si>
    <t>Prestar servicios profesionales para apoyar integralmente la gestión administrativa a cargo de la Dirección Administrativa del Concejo de Bogotá; mediante el apoyo y desarrollo de actividades; procesos y acciones que se requieran en el marco del Sistema Integrado de Gestión; los lineamientos institucionales y los objetivos de la corporación</t>
  </si>
  <si>
    <t>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t>
  </si>
  <si>
    <t>Prestación de servicios a la Dirección Distrital de Crédito Público; para apoyar las gestiones y actividades relacionadas con la estructuración de las operaciones de crédito público; elaboración de documentos para la emisión de bonos externos e internos; así como la elaboración de proyecciones y análisis financieros y de mercado para la toma de decisiones de los Directivos del área.</t>
  </si>
  <si>
    <t>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institucionales.</t>
  </si>
  <si>
    <t>Entregar a título de comodato o préstamo de uso un espacio ubicado en la sede de la carrera 32 No 12-55; Puente Aranda; de la Secretaría de Distrital de Hacienda (SDH); para la instalación; puesta en marcha; suministro; abastecimiento; mantenimiento y reposición de una (1) máquina combinada dispensadora automática (vending) de snacks; destinada al personal y visitantes.</t>
  </si>
  <si>
    <t>Prestar los servicios profesionales para apoyar Mesa de Ayuda; en las actividades relacionadas con el soporte a las distintas herramientas tecnológicas del Concejo de Bogotá D.C</t>
  </si>
  <si>
    <t>Realizar la suscripción con el periódico el espectador con el fin de mantener actualizada a la Secretaría Distrital de Hacienda.</t>
  </si>
  <si>
    <t>Realizar la traducción oficial de los documentos que se requieran para la contratación y/o ejecución de las operaciones de crédito público; operaciones conexas y servicio de la deuda a cargo de la Secretaría Distrital de Hacienda</t>
  </si>
  <si>
    <t>Prestar servicios de apoyo a la gestión en la Secretaría General del Concejo de Bogotá; realizando actividades de soporte operativo; radicación; organización documental y asistencia logística para garantizar el correcto desarrollo de las funciones administrativas y el flujo de comunicaciones oficiales de la corporación.</t>
  </si>
  <si>
    <t>Prestar servicios profesionales para desarrollar; implementar; realizar la puesta a punto de un gestor documental que determine la Corporación  que soporte la gestión electrónica de documentos de archivo</t>
  </si>
  <si>
    <t>Prestar servicios profesionales de apoyo a la Subdirección Financiera en la programación; seguimiento y modificación del plan anual mensualizado de caja (PAC); el trámite; seguimiento y reporte de los pagos a cargo de la secretaría distrital de hacienda en cumplimiento de providencias judiciales; la proyección de actos administrativos para el pago de obligaciones a terceros y la generación de informes asociados; de conformidad con los lineamientos institucionales y la normatividad vigente</t>
  </si>
  <si>
    <t>Prestar servicios apoyo asistencial a la gestión de los procesos a cargo de las comisiones permanentes del Concejo de Bogotá D.C.; enfocados en la elaboración de actas; acompañamiento de sesiones y seguimiento de proposiciones.</t>
  </si>
  <si>
    <t>Prestar servicios profesionales para apoyar el desarrollo e implementación de estrategias y acciones orientadas al fortalecimiento de la innovación; el liderazgo y las capacidades  institucionales en el marco de la gestión misional de la corporación.</t>
  </si>
  <si>
    <t>Prestar servicios profesionales para apoyar el análisis y seguimiento de la gestión institucional en materias normativas; de control político; participación ciudadana y gestión del conocimiento; conforme a los lineamientos de la corporación.</t>
  </si>
  <si>
    <t>Prestación de servicios profesionales en gestión de riesgos de Continuidad de Negocio de la SDH; para avanzar en la implementación de este sistema; con el propósito de fortalecer la cultura con miras a lograr la certificación; como buena práctica para la entidad</t>
  </si>
  <si>
    <t>Prestar servicios profesionales para apoyar integralmente la gestión del área de Talento Humano; en el desarrollo y seguimiento de las actividades; procesos y acciones relacionadas con la administración; fortalecimiento y apoyo a la gestión del talento humano; de conformidad con los lineamientos institucionales de la entidad.</t>
  </si>
  <si>
    <t>Prestar servicios profesionales para apoyar en la evaluación e implementación de una  estrategia innovadora de comunicación y divulgación del rol y la contribución del Concejo de Bogotá.</t>
  </si>
  <si>
    <t>Prestación de servicios a la Dirección Distrital de Crédito Público; para apoyar el desarrollo de actividades de mantenimiento y actualización de metodologias de cuantificación y gestión de la deuda del distrito.</t>
  </si>
  <si>
    <t>DESARROLLAR ACTIVIDADES CONTEMPLADAS EN EL PLAN DE CAPACITACIÓN ORIENTADAS AL APRENDIZAJE ORGANIZACIONAL</t>
  </si>
  <si>
    <t>SERVICIOS DE MANTENIMIENTO PREVENTIVO Y CORRECTIVO A LOS ASENSORES MARCA MITSUBISHI DEL CONCEJO DE BOGOTÁ</t>
  </si>
  <si>
    <t>Prestar los servicios profesionales para apoyar la elaboración; ejecución y seguimiento de la agenda de relacionamiento estratégico del Concejo de Bogotá.</t>
  </si>
  <si>
    <t>Prestar servicios profesionales de soporte y mantenimiento de Nivel 2 para el módulo FICA en el ERP y CORE de la Secretaría Distrital de Hacienda.</t>
  </si>
  <si>
    <t>Renovar el licenciamiento del Software del Sistema de Gestión MIGEMA (Módulos Integrados de Gestión para mejora y apoyo de actividades Hacendarias) mediante la adhesión al Instrumento de Agregación de la Demanda (CCE-SNG-IAD-002-2024 - Software por catálogo II) para la Secretaría Distrital de Hacienda.</t>
  </si>
  <si>
    <t>Prestar servicios profesionales para el apoyo al desarrollo y ejecución de la estrategia de comunicación externa y el diseño de contenidos digitales de la Corporación</t>
  </si>
  <si>
    <t>LA EMPRESA ejecutará hasta su culminación el Gerenciamiento de la(s) Etapa(s) Subsecuente(s) del Proceso de Democratización; por cuenta y riesgo de LA SECRETARÍA; en los términos del presente Contrato.</t>
  </si>
  <si>
    <t>Prestar los servicios profesionales a la Dirección de Talento Humano para apoyar actividades de capacitación al personal del Concejo de Bogotá encargado de la atención al ciudadano en habilidades de comunicación efectiva; resolución de conflictos; manejo de herramientas tecnológicas y conocimiento profundo de la estructura y funciones de la corporación para garantizar una atención de calidad y oportuna</t>
  </si>
  <si>
    <t>Prestar servicios de apoyo asistencial a las comisiones permanentes del Concejo de Bogotá; orientados al apoyo en temas documentales; acompañamiento de sesiones y tramite de proposiciones</t>
  </si>
  <si>
    <t>Prestar servicios apoyo asistencial a la gestión de los procesos a cargo de las comisiones permanentes del Concejo de Bogotá D.C.; enfocados en la elaboración de actas; acompañamiento de sesiones y seguimiento de proposiciones</t>
  </si>
  <si>
    <t>Prestar servicios profesionales para la estructuración y ejecución de los planes de auditoría interna que la Oficina de Control Interno desarrolla en el Concejo de Bogotá D.C. en el marco de la normatividad vigente.</t>
  </si>
  <si>
    <t>Prestación de servicios profesionales para apoyar el diseño; elaboración; actualización e implementación de instrumentos archivísticos y generación de flujos documentales conforme a la normatividad archivística vigente nacional y distrital.</t>
  </si>
  <si>
    <t>Prestar servicios profesionales prestando apoyo a la Dirección Administrativa en asuntos jurídicos relacionados con contratación; cumplimiento a los procesos administrativos y misionales de la Corporación.</t>
  </si>
  <si>
    <t>Prestar servicios profesionales para apoyo en el diseño; e implementación de herramientas que permitan la aplicación y funcionamiento de metodologías innovadoras de solución de retos como el sistema de atención a ciudadanos y la promoción de la participación ciudadana; asegurando su integración con los procesos internos de la Corporación y brindando apoyo en la sistematización para la gestión de la información de los hitos estratégicos.</t>
  </si>
  <si>
    <t>PRESTAR SERVICIOS PROFESIONALES DE APOYO A LA SUBDIRECCIÓN FINANCIERA EN LA RECEPCIÓN; LIQUIDACIÓN DE RETENCIONES TRIBUTARIAS Y TRÁMITE DE CUENTAS POR PAGAR PARA LA ORDENACIÓN DEL PAGO; REORDENACIÓN DE PAGOS; DEPURACIÓN DE INFORMACIÓN TRIBUTARIA DE CONTRATISTAS Y PROVEEDORES DE LAS UNIDADES EJECUTORAS 01 Y 04; ASÍ COMO LA CONSOLIDACIÓN DE BASES DE DATOS PARA EL CÁLCULO DE LOS INDICADORES DE PROCESO A CARGO DEL ÁREA; DE CONFORMIDAD CON LOS LINEAMIENTOS INSTITUCIONALES Y LA NORMATIVIDAD VIGENTE.</t>
  </si>
  <si>
    <t>Contrato de arrendamiento de un espacio físico en las instalaciones de AEROTURBO DE COLOMBIA S.A.S. para el correcto almacenaje de bienes (llantas y repuestos de avión) recibidos en dación de pago</t>
  </si>
  <si>
    <t>Prestar servicios profesionales como Oficial de Seguridad de la Información para apoyar el fortalecimiento y sostenibilidad del sistema de Gestión de Seguridad y Privacidad de la Información de acuerdo con los lineamientos normativos y los establecidos por la SDH.</t>
  </si>
  <si>
    <t>Prestar servicios profesionales que permitan el cumplimiento de las actividades jurídicas a cargo de la Dirección Administrativa del Concejo de Bogotá y realizar las acciones de mejora y correctivos a los conceptos que se deban adelantar por la corporación.</t>
  </si>
  <si>
    <t>Prestar servicios profesionales para apoyar el desarrollo del proceso de construcción de los mapas de conocimiento estratégico y misional de la Corporación; a través del diagnóstico; análisis y consolidación de la información relevante de los procesos de Gestión Normativa y Control Político; garantizando la participación activa de los servidores públicos de las unidades de apoyo normativo y de apoyo en estos procesos.</t>
  </si>
  <si>
    <t xml:space="preserve">Prestar los servicios de mantenimiento preventivo y correctivo a los ascensores marca Paantec del Concejo de Bogotá </t>
  </si>
  <si>
    <t>Prestar los servicios profesionales para evaluar; gestionar; direccionar; tramitar y responder las peticiones; quejas y reclamos y/o denuncias presentadas por los ciudadanos o usuarios; y comunicar a los peticionarios sobre el estado del trámite.</t>
  </si>
  <si>
    <t>Prestar servicios profesionales para apoyar el diseño; implementación y seguimiento de la estrategia de transferencia de conocimiento estratégico del Concejo de Bogotá; mediante el análisis; organización y sistematización de información relevante para la toma de decisiones institucionales; conforme a los lineamientos de la Corporación.</t>
  </si>
  <si>
    <t>PRESTAR SERVICIOS PROFESIONALES DE APOYO A LA SUBDIRECCIÓN FINANCIERA EN LA REALIZACIÓN DE DOCUMENTOS PRESUPUESTALES; EL TRÁMITE DE RECONOCIMIENTO Y PAGO DE LOS PASIVOS EXIGIBLES; LA REALIZACIÓN DE LOS REGISTROS APLICABLES PARA LA ORDENACIÓN DEL PAGO DE LA NÓMINA DE PERSONAL Y PARAFISCALES DE LA ENTIDAD Y LA LIQUIDACIÓN DE HONORARIOS DE CONCEJALES DE BOGOTÁ; LOS PARAFISCALES; CREACIÓN DE SOLICITUDES DE PEDIDOS Y CRPS EN LOS SISTEMAS FIORI Y BOGDATA DE CONFORMIDAD CON LOS LINEAMIENTOS INSTITUCION</t>
  </si>
  <si>
    <t>Prestar servicios profesionales para el fortalecimiento de los procesos jurídicos a cargo de la Secretaría General del Concejo de Bogotá</t>
  </si>
  <si>
    <t>Prestar servicios profesionales en la Dirección Distrital de Tesorería; para realizar el planteamiento; seguimiento y control de los proyectos a cargo del área; así como; la preparación de los documentos necesarios para el eficiente proceso y pago de recursos; a través de análisis financiero y estadístico.</t>
  </si>
  <si>
    <t>Prestar servicios técnicos para apoyar a la Dirección de Talento Humano en las distintas actividades administrativas y misionales.</t>
  </si>
  <si>
    <t>Prestar los servicios profesionales para apoyar el fortalecimiento de los canales de atención a la ciudadanía dispuestos por el Concejo de Bogotá y apoyar en el diseño e implementación de una estrategia innovadora que le permita a la ciudadanía conocer los diferentes mecanismos dispuestos para la radicación de sus peticiones; quejas; reclamos y sugerencias (PQRS) de una forma integral y accesible</t>
  </si>
  <si>
    <t>Prestar servicios profesionales para apoyar en el diseño; instrumentación; seguimiento y ejecución de los planes y actividades relacionadas con la gestión del conocimiento y construcción de los mapas de conocimiento misionales de la Corporación; asegurando su alPrestar servicios profesionales para apoyar en el diseño; instrumentación; seguimiento y ejecución de los planes y actividades relacionadas con lineación con los hitos estratégicos definidos en el Plan de trabajo del equipo de Innovación.</t>
  </si>
  <si>
    <t>Prestar servicios profesionales para representar judicial extrajudicial y o administrativamente a Bogotá; D.C.  Secretaría Distrital de Hacienda; especialmente en acciones constitucionales de tutela.</t>
  </si>
  <si>
    <t>Prestar servicios profesionales para apoyar la gestión integral de la Oficina de comunicaciones del Concejo de Bogotá; en el desarrollo de estrategias comunicativas institucionales y la producción de contenidos gráficos; fotográficos y audiovisuales; conforme a los lineamientos de la entidad.</t>
  </si>
  <si>
    <t>Prestar servicios profesionales a la Dirección de Asuntos Contractuales; para apoyar el trámite de contratación en todas sus etapas y modalidades; así como apoyar el cierre de los contratos a través del trámite de las actas de liquidación cuando se requiera.</t>
  </si>
  <si>
    <t>Prestar servicios profesionales para apoyar a la SDH en la elaboración de documentos técnicos que analicen los impactos fiscales de propuestas de política pública nacionales y territoriales; así como el fortalecimiento de la proyección de los ingresos consistente con los objetivos de la entidad.</t>
  </si>
  <si>
    <t>Prestar servicios de apoyo técnico a la Oficina de Control Interno Disciplinario para la gestión del archivo documental</t>
  </si>
  <si>
    <t>Prestar servicios profesionales a la Oficina de Planeación para apoyar la formulación de metas; la actualización de procesos; la gestión de la seguridad de la información y el seguimiento a las cuentas de cobro de contratistas; conforme a los lineamientos institucionales.</t>
  </si>
  <si>
    <t>Prestar los servicios profesionales para apoyar el fortalecimiento de los canales de atención a la ciudadanía dispuestos por el Concejo de Bogotá y apoyar en el diseño e implementación de una estrategia innovadora que le permita a la ciudadanía conocer los diferentes mecanismos dispuestos para la radicación de sus  peticiones; quejas; reclamos y sugerencias (PQRS) de una forma integral y accesible</t>
  </si>
  <si>
    <t>SANDRA NARVAEZ CASTILLO</t>
  </si>
  <si>
    <t>GIMENA MELGAREJO PINZON</t>
  </si>
  <si>
    <t>JAVIER ENRIQUE VELASQUEZ CUERVO</t>
  </si>
  <si>
    <t>CATALINA  BATEMAN POSSE</t>
  </si>
  <si>
    <t>JOHN VICENTE NAJAR CESPEDES</t>
  </si>
  <si>
    <t>ANTONIO ORLANDO OLAYA TARQUINO</t>
  </si>
  <si>
    <t>ANA VILMA QUEVEDO BERNAL</t>
  </si>
  <si>
    <t>DIEGO ARMANDO CHITIVA SANCHEZ</t>
  </si>
  <si>
    <t>EDSON ERNESTO ROJAS BAYONA</t>
  </si>
  <si>
    <t>PABLO ENRIQUE GARCIA BARCO</t>
  </si>
  <si>
    <t>CONSORCIO C&amp;V 2019</t>
  </si>
  <si>
    <t>JOHN JAVIER SARMIENTO SANTANA</t>
  </si>
  <si>
    <t>JORGE LUIS PRIETO SAAVEDRA</t>
  </si>
  <si>
    <t>LUZ AMPARO QUINTERO LINARES</t>
  </si>
  <si>
    <t>ANDRÉS FELIPE URIBE MEDINA</t>
  </si>
  <si>
    <t>KELLY TATIANA CERVERA HORTA</t>
  </si>
  <si>
    <t>CLARA MARCELA MEJIA MUNERA</t>
  </si>
  <si>
    <t>MIGUEL ANGEL QUINCHE CHIVATA</t>
  </si>
  <si>
    <t>MIGUEL ANGEL BOHORQUEZ BUITRAGO</t>
  </si>
  <si>
    <t>FARIDES  HERNANDEZ MONTERROSA</t>
  </si>
  <si>
    <t>HERNANDO  RODRIGUEZ TORRES</t>
  </si>
  <si>
    <t>JAIME ANDRES QUINTERO DIAZ</t>
  </si>
  <si>
    <t>FABIOLA  DUARTE DIAZ</t>
  </si>
  <si>
    <t>ANGELA ADRIANA GARZON LOPEZ</t>
  </si>
  <si>
    <t>NATALIA ANDREA CORDOBA CHICO</t>
  </si>
  <si>
    <t>WILGEN VICENTE CORREA PADILLA</t>
  </si>
  <si>
    <t>GIMENA  MELGAREJO PINZON</t>
  </si>
  <si>
    <t>FRANCELY ANDREA RODRIGUEZ GOMEZ</t>
  </si>
  <si>
    <t>JORGE MARIO CAMPILLO OROZCO</t>
  </si>
  <si>
    <t>VALERIA  CHANTRE OROZCO</t>
  </si>
  <si>
    <t>NATHALI  BRAVO RESTREPO</t>
  </si>
  <si>
    <t>AURA ANGELICA SALAZAR ROJAS</t>
  </si>
  <si>
    <t>ELVER LEONARDO VELANDIA CACERES</t>
  </si>
  <si>
    <t>KELLY JOHANNA MURCIA CLAROS</t>
  </si>
  <si>
    <t>MARIA DEL PILAR GONZALEZ MORENO</t>
  </si>
  <si>
    <t>EDWIN FERNANDO CARDENAS PITA</t>
  </si>
  <si>
    <t>ADRIANA CAROLINA SEGURA CUARTAS</t>
  </si>
  <si>
    <t>MARIO ALEXANDER LANZA BUSTOS</t>
  </si>
  <si>
    <t>CARMEN ALICIA ALMEIDA BERNAL</t>
  </si>
  <si>
    <t>BRIYITH ELIANA MORALES BUITRAGO</t>
  </si>
  <si>
    <t>AZUCENA PAOLA VALLEJO CONCHA</t>
  </si>
  <si>
    <t>ANGELA MARINA FORERO RUBIANO</t>
  </si>
  <si>
    <t>EDUARDO FERNANDEZ FRANCO</t>
  </si>
  <si>
    <t>DIANA CRISTINA ORJUELA BAHAMON</t>
  </si>
  <si>
    <t>JUAN MANUEL GOMEZ MACIAS</t>
  </si>
  <si>
    <t>DAIRO RAUL CARDONA LONDOÑO</t>
  </si>
  <si>
    <t>JESUS ALEXANDER ORJUELA GUZMAN</t>
  </si>
  <si>
    <t>DAVID ANTONIO GARZON FANDIÑO</t>
  </si>
  <si>
    <t>DAVID MATEO RIVERA VALLES</t>
  </si>
  <si>
    <t>CESAR AUGUSTO DELGADO AGUILAR</t>
  </si>
  <si>
    <t>ELVER LEONARDO VELANDIA CÁCERES</t>
  </si>
  <si>
    <t>JOHN ALEXANDER BARBOSA CRISTANCHO</t>
  </si>
  <si>
    <t>FATTY MARCELA CASTRO MACIAS</t>
  </si>
  <si>
    <t>CAROLINA  MESA DURANGO</t>
  </si>
  <si>
    <t>LUIS ALEJANDRO HERREÑO PEREZ</t>
  </si>
  <si>
    <t>LUZ ANGELICA VIZCAINO SOLANO</t>
  </si>
  <si>
    <t>ALIX JOHANA GUZMAN</t>
  </si>
  <si>
    <t>JULIAN  JARAMILLO GONZALEZ</t>
  </si>
  <si>
    <t>MARLYNELLA  CASTELLANOS LUENGAS</t>
  </si>
  <si>
    <t>ANGELICA MARIA PARDO ORJUELA</t>
  </si>
  <si>
    <t>DAVID ANDRES GIRALDO UMBARILA</t>
  </si>
  <si>
    <t>JAVIER ALEJANDRO CASTRO GUTIERREZ</t>
  </si>
  <si>
    <t>ERIKA NATALIA ARDILA RIVERA</t>
  </si>
  <si>
    <t>EDUARDO  FERNANDEZ FRANCO</t>
  </si>
  <si>
    <t>NELSON ALBERTO SANABRIA NOPPE</t>
  </si>
  <si>
    <t>MERCY PARRA RODRIGUEZ</t>
  </si>
  <si>
    <t>MARCELA GOMEZ MARTINEZ</t>
  </si>
  <si>
    <t>FATTY CASTRO MACIAS</t>
  </si>
  <si>
    <t>JAVIER VELASQUEZ CUERVO</t>
  </si>
  <si>
    <t>ANGELA RINCON SEGURA</t>
  </si>
  <si>
    <t>PAOLA OBANDO AVILA</t>
  </si>
  <si>
    <t>KELLY MURCIA CLAROS</t>
  </si>
  <si>
    <t>ANGELICA PARDO ORJUELA</t>
  </si>
  <si>
    <t>RICARDO RODRIGUEZ INFANTE</t>
  </si>
  <si>
    <t>HELGA HERNANDEZ REYES</t>
  </si>
  <si>
    <t>AURA SALAZAR ROJAS</t>
  </si>
  <si>
    <t>MIRIAN RUIZ JIMENEZ</t>
  </si>
  <si>
    <t>JORGE CAMPILLO OROZCO</t>
  </si>
  <si>
    <t>KELLY CERVERA HORTA</t>
  </si>
  <si>
    <t>MARIA GOMEZ FERNANDEZ</t>
  </si>
  <si>
    <t>RODRIGO URIBE AGUILAR</t>
  </si>
  <si>
    <t>YOLMAN SAENZ SANTAMARIA</t>
  </si>
  <si>
    <t>LUZ BETANCOURT RIVERA</t>
  </si>
  <si>
    <t>ANTONIO OLAYA TARQUINO</t>
  </si>
  <si>
    <t>PEDRO INFANTE PARRA</t>
  </si>
  <si>
    <t>JESUS ORJUELA GUZMAN</t>
  </si>
  <si>
    <t>LEONARDO NIÑO ROCHA</t>
  </si>
  <si>
    <t>NELCY RUIZ MORENO</t>
  </si>
  <si>
    <t>MABEL SANCHEZ RENTERIA</t>
  </si>
  <si>
    <t>EDUARDO FRANCO SOLARTE</t>
  </si>
  <si>
    <t>JENNIFER PABON MARTINEZ</t>
  </si>
  <si>
    <t>WILGEN CORREA PADILLA</t>
  </si>
  <si>
    <t>JORGE PRIETO SAAVEDRA</t>
  </si>
  <si>
    <t>EDUARDO BOLIVAR MEZA</t>
  </si>
  <si>
    <t>REINALDO CABEZAS CUELLAR</t>
  </si>
  <si>
    <t>ADRIANA NAVARRO VARGAS</t>
  </si>
  <si>
    <t>MONICA BELTRAN RODRIGUEZ</t>
  </si>
  <si>
    <t>ELVER VELANDIA CACERES</t>
  </si>
  <si>
    <t>ALEIDA FONSECA MARIN</t>
  </si>
  <si>
    <t>KATIAN RENDON RODRIGUEZ</t>
  </si>
  <si>
    <t>DANIEL ROJAS CEPEDA</t>
  </si>
  <si>
    <t>CLARA MEJIA MUNERA</t>
  </si>
  <si>
    <t>NATHALI BRAVO RESTREPO</t>
  </si>
  <si>
    <t>JAIME MAYORGA LARA</t>
  </si>
  <si>
    <t>JIMMY RODRIGUEZ ROJAS</t>
  </si>
  <si>
    <t>CESAR FIGUEROA SOCARRAS</t>
  </si>
  <si>
    <t>ALBA ACEVEDO RAMIREZ</t>
  </si>
  <si>
    <t>MARTHA AMEZQUITA CARDENAS</t>
  </si>
  <si>
    <t>CLAUDIA GONZALEZ ALFONSO</t>
  </si>
  <si>
    <t>ADRIANA SEGURA CUARTAS</t>
  </si>
  <si>
    <t>CARMEN ALMEIDA BERNAL</t>
  </si>
  <si>
    <t>KATHERINE FONTALVO JARAMILLO</t>
  </si>
  <si>
    <t>CLARA GOMEZ PRECIADO</t>
  </si>
  <si>
    <t>MARIA GONZALEZ MORENO</t>
  </si>
  <si>
    <t>DAIRO CARDONA LONDOÑO</t>
  </si>
  <si>
    <t>SIERVO CORREA CARDOZO</t>
  </si>
  <si>
    <t>PEDRO CUELLAR TRUJILLO</t>
  </si>
  <si>
    <t>EDSON ROJAS BAYONA</t>
  </si>
  <si>
    <t>EDWIN CARDENAS PITA</t>
  </si>
  <si>
    <t>KAROL CABALLERO RESTREPO</t>
  </si>
  <si>
    <t>DAIRA MUÑOZ TANDIOY</t>
  </si>
  <si>
    <t>CARLOS ERNESTO SEGURA HORTÚA</t>
  </si>
  <si>
    <t>ANGELA PATRICIA BAYONA</t>
  </si>
  <si>
    <t>JOSE OCAMPO ANTERO</t>
  </si>
  <si>
    <t>MONICA PARADA MORENO</t>
  </si>
  <si>
    <t>LUZ MENDOZA RODRIGUEZ</t>
  </si>
  <si>
    <t>RITO ROJAS GOMEZ</t>
  </si>
  <si>
    <t>CAMILO UMAÑA PIZANO</t>
  </si>
  <si>
    <t>María Alejandra Gaitán</t>
  </si>
  <si>
    <t>OLGA LOPEZ MORA</t>
  </si>
  <si>
    <t>OMAR PARRA MOJICA</t>
  </si>
  <si>
    <t>CAROLINA MEJIA HOYOS</t>
  </si>
  <si>
    <t>MARIA GARCIA CANO</t>
  </si>
  <si>
    <t>LUZ VIZCAINO</t>
  </si>
  <si>
    <t>JOHN BARBOSA CRISTANCHO</t>
  </si>
  <si>
    <t>MARTIN GIRALDO</t>
  </si>
  <si>
    <t>DIEGO SANCHEZ VILLEGAS</t>
  </si>
  <si>
    <t>DAVID RIVERA</t>
  </si>
  <si>
    <t>BRIYITH ELIANA MORALES BUITRAG</t>
  </si>
  <si>
    <t>DAVID ANDRES GIRALDO UNBARILA</t>
  </si>
  <si>
    <t>HEMELINA RAMIREZ GÓMEZ</t>
  </si>
  <si>
    <t>LIBARDO CASTRO MESA</t>
  </si>
  <si>
    <t>LUIS FERNANDO GRANADOS RINCON</t>
  </si>
  <si>
    <t>JOSE GRACIA</t>
  </si>
  <si>
    <t>DANIEL POVEDA QUINTERO</t>
  </si>
  <si>
    <t>FARIDES HERNANDEZ MONTERROSA</t>
  </si>
  <si>
    <t>Carlos Ernesto Segura Hortúa</t>
  </si>
  <si>
    <t>LILIANA PARDO MOYA</t>
  </si>
  <si>
    <t>JOSÉ DOMINGO GRACIA BAYUELO</t>
  </si>
  <si>
    <t>LIZ MONROY</t>
  </si>
  <si>
    <t>BEVERLY RAMIREZ TRIANA</t>
  </si>
  <si>
    <t>DAVID GARZON</t>
  </si>
  <si>
    <t>CATALINA BATEMAN POSSE</t>
  </si>
  <si>
    <t>ANGELA GARZON LOPEZ</t>
  </si>
  <si>
    <t>ANGELICA CASTELLANOS</t>
  </si>
  <si>
    <t>LUZ BAQUERO OROZCO</t>
  </si>
  <si>
    <t>ROSMERY RODRIGUEZ</t>
  </si>
  <si>
    <t>DAVID JAIMES</t>
  </si>
  <si>
    <t>LINA DIMATE</t>
  </si>
  <si>
    <t>BANCO COMERCIAL AV VILLAS S.A.</t>
  </si>
  <si>
    <t>BANCOLOMBIA S.A.</t>
  </si>
  <si>
    <t>BANCO DAVIVIENDA S.A.</t>
  </si>
  <si>
    <t>BANCO DE OCCIDENTE S.A.</t>
  </si>
  <si>
    <t>RESTCAFE S A S EN REORGANIZACION (Arrendatario)</t>
  </si>
  <si>
    <t>SERVICIOS POSTALES NACIONALES S.A.S.</t>
  </si>
  <si>
    <t>DEPOSITO CENTRALIZADO DE VALORES DE COLOMBIA DECEVAL S.A</t>
  </si>
  <si>
    <t>UT PENTATEK - SOPORTCOL</t>
  </si>
  <si>
    <t>FIDUCIARIA CENTRAL S.A.</t>
  </si>
  <si>
    <t>UNION TEMPORAL SERVI BIOINC SDH</t>
  </si>
  <si>
    <t>CONSORCIO OBRAS GT</t>
  </si>
  <si>
    <t>FITCH RATINGS COLOMBIA S A SOCIEDAD CALI FICADORA DE VALORES</t>
  </si>
  <si>
    <t>LA GALERIA INMOBILIARIA S.A.S</t>
  </si>
  <si>
    <t>SUMIMAS S A S</t>
  </si>
  <si>
    <t>BOLSA DE VALORES DE COLOMBIA S.A.</t>
  </si>
  <si>
    <t>ASCENSORES SCHINDLER DE COLOMBIA S A S</t>
  </si>
  <si>
    <t>IIS TECHNOLOGY SOLUTIONS SAS</t>
  </si>
  <si>
    <t>GRUPO EDS AUTOGAS S.A.S</t>
  </si>
  <si>
    <t>BRC RATINGS - S&amp;P GLOBAL S.A. SOCIEDAD CALIFICADORA DE VALORES</t>
  </si>
  <si>
    <t>ALFCOM S A</t>
  </si>
  <si>
    <t>ASOCIACION DE RECICLADORES PUERTA DE ORO BOGOTA</t>
  </si>
  <si>
    <t>SERVIINDUSTRIALES DE COLOMBIA S A S</t>
  </si>
  <si>
    <t>IDENTICO S A S</t>
  </si>
  <si>
    <t>RADDAR S.A.S.</t>
  </si>
  <si>
    <t>REALTIME CONSULTING &amp; SERVICES S A S</t>
  </si>
  <si>
    <t>SECRETARIA DISTRITAL DE PLANEACION</t>
  </si>
  <si>
    <t>BETHEL MARKETING Y PRODUCCION S A S</t>
  </si>
  <si>
    <t>DELANOVA SAS</t>
  </si>
  <si>
    <t>FUNDACION UNIVERSITARIA ESUMER</t>
  </si>
  <si>
    <t>BANCO BILBAO VIZCAYA ARGENTARIA COLOMBIA SA</t>
  </si>
  <si>
    <t>SISTEMAS Y COMPUTADORES S.A.</t>
  </si>
  <si>
    <t>SERVIMEDIOS S.A.S</t>
  </si>
  <si>
    <t>SOFTWARE AUTOMATION AND TECHNOLOGY LTDA</t>
  </si>
  <si>
    <t>UT AXA - PREVI - MAPFRE - SDH - LP 0001-2025</t>
  </si>
  <si>
    <t>FITCH MEXICO S.A. D.C.V.</t>
  </si>
  <si>
    <t>CASA EDITORIAL EL TIEMPO S A</t>
  </si>
  <si>
    <t>ROCIO YOLENNY VARGAS GALINDO</t>
  </si>
  <si>
    <t>GABRIEL JAIME MACIA SOTO</t>
  </si>
  <si>
    <t>JOSE HERNALDO DONOSO ROMERO</t>
  </si>
  <si>
    <t>NATALIA ANDREA CASALLAS DAZA</t>
  </si>
  <si>
    <t>LUZ MARINA MEDINA DURAN</t>
  </si>
  <si>
    <t>UNIDAD NACIONAL DE PROTECCION - UNP</t>
  </si>
  <si>
    <t>SERGIO GIOVANNY FRANCO MANCILLA</t>
  </si>
  <si>
    <t>ANGELICA LIZETH TARAZONA APONTE</t>
  </si>
  <si>
    <t>LUZ DARY PALENCIA SEPULVEDA</t>
  </si>
  <si>
    <t>LUCAS ANDRES CEDIEL MENDEZ</t>
  </si>
  <si>
    <t>CHRISTOPHER BRYAN GALLEGO GOMEZ</t>
  </si>
  <si>
    <t>PEDRO ALEJANDRO VEGA SIERRA</t>
  </si>
  <si>
    <t>BEATRIZ ELIANA TOVAR RINCON</t>
  </si>
  <si>
    <t>LAURA NATALIA ROZO ROBAYO</t>
  </si>
  <si>
    <t>SANTIAGO CEBALLOS ROMERO</t>
  </si>
  <si>
    <t>DIEGO FELIPE BERNAL ESPINOSA</t>
  </si>
  <si>
    <t>LAURA CAMILA PATIÃO GONZALEZ</t>
  </si>
  <si>
    <t>JUAN DIEGO ACOSTA ALVIS</t>
  </si>
  <si>
    <t>EMMGIL DE LAS MERCEDES MARTINEZ BERMUDEZ</t>
  </si>
  <si>
    <t>LINA MARIA SANCHEZ DIAZ</t>
  </si>
  <si>
    <t>ESTATAL DE SEGURIDAD LTDA</t>
  </si>
  <si>
    <t>ORLENY RODRIGUEZ SUAREZ</t>
  </si>
  <si>
    <t>DAIBER RODELO MIELES</t>
  </si>
  <si>
    <t>JENNY ALEJANDRA JAIMES SARMIENTO</t>
  </si>
  <si>
    <t>NANCY SANABRIA CASTRO</t>
  </si>
  <si>
    <t>SONIA JACQUELINE AGUDELO DUQUE</t>
  </si>
  <si>
    <t>DIANA MARLEN GOMEZ BELLO</t>
  </si>
  <si>
    <t>LINA PATRICIA DELGADO DAZA</t>
  </si>
  <si>
    <t>MARIA FERNANDA GOMEZ BENAVIDES</t>
  </si>
  <si>
    <t>AURORA CAMILA CRESPO MURILLO</t>
  </si>
  <si>
    <t>KAROL MARITZA GALINDO ESTUPIÃAN</t>
  </si>
  <si>
    <t>FRANCISCO JAVIER RODRIGUEZ ESCOBAR</t>
  </si>
  <si>
    <t>LISETH XIMENA GODOY CHAVARRO</t>
  </si>
  <si>
    <t>CAMILA ANDREA RAMOS RAMOS</t>
  </si>
  <si>
    <t>KAREN LEONOR SANCHEZ MEDRANO</t>
  </si>
  <si>
    <t>PROYECTAMOS COLOMBIA SAS</t>
  </si>
  <si>
    <t>JESUS ALFREDO BALAGUERA BONITTO</t>
  </si>
  <si>
    <t>JENNIFER MONROY PORTES</t>
  </si>
  <si>
    <t>SUNCOLOMBIA S.A.S.</t>
  </si>
  <si>
    <t>MARCO EMILIO LOPEZ ZAMBRANO</t>
  </si>
  <si>
    <t>VIVIANA EUGENIA RIOS AGUILAR</t>
  </si>
  <si>
    <t>RAFAEL MARTINEZ HERNANDEZ</t>
  </si>
  <si>
    <t>LIGIA ANDREA SALINAS DAZA</t>
  </si>
  <si>
    <t>DIEGO ARTURO JAVIER REYES MORALES</t>
  </si>
  <si>
    <t>CARMEN AMADA OSPINO GARCIA</t>
  </si>
  <si>
    <t>JAIRO EDUARDO MORENO JOYA</t>
  </si>
  <si>
    <t>ANGIE PAOLA SOLAQUE LARGO</t>
  </si>
  <si>
    <t>YINA ALEJANDRA ISAZA</t>
  </si>
  <si>
    <t>ARABELLA SIERRA GARCIA</t>
  </si>
  <si>
    <t>ELIZABETH MONDRAGON ROA</t>
  </si>
  <si>
    <t>JOHN JAIRO GUZMAN VARGAS</t>
  </si>
  <si>
    <t>LIZETH JHOANNE TOVAR HINCAPIÃÂ©</t>
  </si>
  <si>
    <t>JEINNY DAYANA BRAVO PUERTO</t>
  </si>
  <si>
    <t>DIONNE MAIJANNE PEÃA ARANGO</t>
  </si>
  <si>
    <t>UT OMNIA</t>
  </si>
  <si>
    <t>CAJA DE COMPENSACION FAMILIAR COMPENSAR</t>
  </si>
  <si>
    <t>GOLDMAN SACHS &amp; CO. LLC</t>
  </si>
  <si>
    <t>UMB BANK, NATIONAL ASSOCIATION</t>
  </si>
  <si>
    <t>TECNICAS COLOMBIANAS DE INGENIERIA S A S</t>
  </si>
  <si>
    <t>HENRY GARZON AVILA</t>
  </si>
  <si>
    <t>LEIDY JOHANNA SANDOVAL MORENO</t>
  </si>
  <si>
    <t>UNION TEMPORAL SH</t>
  </si>
  <si>
    <t>TULIA INES CORREDOR GARCIA</t>
  </si>
  <si>
    <t>CONSORCIO SDH30</t>
  </si>
  <si>
    <t>YURI ANDREA SIABATO SIABATO</t>
  </si>
  <si>
    <t>WILSON COLMENARES ESPINOSA</t>
  </si>
  <si>
    <t>UNIVERSAL GROUP AGENCIA DE COMUNICACIONE S S.A.S</t>
  </si>
  <si>
    <t>JENIFER ANDREA SALAZAR MORENO</t>
  </si>
  <si>
    <t>STIVENS ALEXANDER RUIZ CRUZ</t>
  </si>
  <si>
    <t>YURI KATHERINE JIMENEZ MEDELLIN</t>
  </si>
  <si>
    <t>MONICA ANDREA GONZALEZ LOPEZ</t>
  </si>
  <si>
    <t>MATIZZO SAS</t>
  </si>
  <si>
    <t>DORA ANGELA GONZALEZ SARMIENTO</t>
  </si>
  <si>
    <t>GLORIA PATRICIA MENDEZ BONILLA</t>
  </si>
  <si>
    <t>GIOVANA MARISOL MONROY RAMOS</t>
  </si>
  <si>
    <t>MONICA YIZET GUALDRON TOSSE</t>
  </si>
  <si>
    <t>YENIFER ANDREA CHIQUIZA NIVIA</t>
  </si>
  <si>
    <t>EDISON MAURICIO MAHECHA JIMENEZ</t>
  </si>
  <si>
    <t>VALENTINA ARIAS CALVO</t>
  </si>
  <si>
    <t>ANDRES FELIPE LOZANO VILLAMIZAR</t>
  </si>
  <si>
    <t>S3 CACEIS COLOMBIA S.A. SOCIEDAD FIDUCIARIA</t>
  </si>
  <si>
    <t>ACOMEDIOS PUBLICIDAD Y MERCADEO S.A.S.</t>
  </si>
  <si>
    <t>ANDREA ISABEL MARTINEZ PEREZ</t>
  </si>
  <si>
    <t>LISEDTH YAMILE PACHON TOBAR</t>
  </si>
  <si>
    <t>YERALDIN ESTEFANI DIAZ CASTAÃEDA</t>
  </si>
  <si>
    <t>CAMILA ANDREA SANDOBAL MORALES</t>
  </si>
  <si>
    <t>NAYIBE BONILLA MENDOZA</t>
  </si>
  <si>
    <t>FABIAN ANDRES LOZANO BERMUDEZ</t>
  </si>
  <si>
    <t>MAURICIO JOYA MEDINA</t>
  </si>
  <si>
    <t>MARIBEL FORERO TEJEDOR</t>
  </si>
  <si>
    <t>DIANA CECILIA HERNANDEZ MERCHAN</t>
  </si>
  <si>
    <t>UNION TEMPORAL ARQUITECTURA HACIENDA 2025</t>
  </si>
  <si>
    <t>LIBARDO AGUILAR GARZON</t>
  </si>
  <si>
    <t>JUAN CARLOS BARBA RIAÃO</t>
  </si>
  <si>
    <t>AQUA FINANCIAL AND ACCOUNTING SERVICES S AS</t>
  </si>
  <si>
    <t>JUAN FELIPE CUADROS CASTRO</t>
  </si>
  <si>
    <t>OLGA MARIA BASALLO</t>
  </si>
  <si>
    <t>LINA MARIA SALOM CHACON</t>
  </si>
  <si>
    <t>LUIS ALEJANDRO MENDOZA ACEVEDO</t>
  </si>
  <si>
    <t>JULY PAOLA HURTADO MUÃOZ</t>
  </si>
  <si>
    <t>OSCAR HERNANDO VASQUEZ MOSQUERA</t>
  </si>
  <si>
    <t>SEBASTIAN ALEJANDRO CAMARGO GAMBOA</t>
  </si>
  <si>
    <t>ANGELA MARIA DAZA VEGA</t>
  </si>
  <si>
    <t>MARY SOLANGIE RODRIGUEZ ZAMBRANO</t>
  </si>
  <si>
    <t>JOSE EDGAR LOZADA MENESES</t>
  </si>
  <si>
    <t>FLOR NATALI RUBIO HERNANDEZ</t>
  </si>
  <si>
    <t>DANIEL ALBERTO PIEDRAHITA NUÃEZ</t>
  </si>
  <si>
    <t>OLGA ANDREA GOMEZ PULGARIN</t>
  </si>
  <si>
    <t>ADOLFO CASTILLO SIERRA</t>
  </si>
  <si>
    <t>NUEVA TRANSPORTADORA SIGLO XXI S.A.S</t>
  </si>
  <si>
    <t>CLAUDIA MILENA SALAZAR CUBILLOS</t>
  </si>
  <si>
    <t>DANNA FERNANDA BELTRAN MARTINEZ</t>
  </si>
  <si>
    <t>TATIANA PAOLA HERNANDEZ APARICIO</t>
  </si>
  <si>
    <t>JOSE WERNEY CETINA MENDEZ</t>
  </si>
  <si>
    <t>NICOLAS OVALLE RODRIGUEZ</t>
  </si>
  <si>
    <t>CARLOS ARTURO FERNANDEZ RETAMOSO</t>
  </si>
  <si>
    <t>COLSOF S.A.S</t>
  </si>
  <si>
    <t>HUMBERTO ALFONSO VASQUEZ MOSQUERA</t>
  </si>
  <si>
    <t>JORGE ENRIQUE BUITRAGO MARTINEZ</t>
  </si>
  <si>
    <t>DIANA MILENA TRIANA TEUTA</t>
  </si>
  <si>
    <t>ANDREA DEL CARMEN CONTRERAS GONZALEZ</t>
  </si>
  <si>
    <t>LIBIA AGUILAR BARBOSA</t>
  </si>
  <si>
    <t>DAVID FERNANDO TRILLO FAJARDO</t>
  </si>
  <si>
    <t>PAOLA ANDREA PACHON BERDUGO</t>
  </si>
  <si>
    <t>MARIA CAMILA CORDOBA CLAVIJO</t>
  </si>
  <si>
    <t>GINA CATALINA CAMACHO BELTRAN</t>
  </si>
  <si>
    <t>E CAPTURE SAS</t>
  </si>
  <si>
    <t>JEAN CARLOS IGLESIAS PALMA</t>
  </si>
  <si>
    <t>SARA VIVIANA SOLER PEÃA</t>
  </si>
  <si>
    <t>DOMMY MARGARITA ESCORCIA OTERO</t>
  </si>
  <si>
    <t>ABRAHAM CAMILO GUERRA RAMOS</t>
  </si>
  <si>
    <t>JUAN FELIPE PINTO GUARGUATI</t>
  </si>
  <si>
    <t>LEONARDO CASTILLO USECHE</t>
  </si>
  <si>
    <t>ALEZ YOBANI BOCIGA PEÃA</t>
  </si>
  <si>
    <t>LUZ FRANCY BARRERO GALLEGO</t>
  </si>
  <si>
    <t>CAROL ANGELICA LADINO LOPEZ</t>
  </si>
  <si>
    <t>KELLY JOHANNA ORDOÃEZ GARCIA</t>
  </si>
  <si>
    <t>LADY JOHANNA JIMENEZ NIÃO</t>
  </si>
  <si>
    <t>IVAN AUGUSTO PERDOMO SEPULVEDA</t>
  </si>
  <si>
    <t>VIVIAN IVETH HERRERA COLMENARES</t>
  </si>
  <si>
    <t>ALEJANDRA MORALES JACOME</t>
  </si>
  <si>
    <t>LAURA CATHERINE TORRES LOPEZ</t>
  </si>
  <si>
    <t>HECTOR HUGO CORTES LOZANO</t>
  </si>
  <si>
    <t>SEBASTIAN LEANDRO SANCHEZ GARCIA</t>
  </si>
  <si>
    <t>NIDIA PATRICIA MENDEZ TORRES</t>
  </si>
  <si>
    <t>ALEJANDRA GALEANO RODRIGUEZ</t>
  </si>
  <si>
    <t>EMCID RENE ROJAS CARDENAS</t>
  </si>
  <si>
    <t>LAURA CAROLINA ESTUPIÃAN PEDREROS</t>
  </si>
  <si>
    <t>LUDY ANDREA BURGOS CORREDOR</t>
  </si>
  <si>
    <t>ALEXANDER PEREZ MUNEVAR</t>
  </si>
  <si>
    <t>DANIEL EDUARDO FERNANDEZ RENDON</t>
  </si>
  <si>
    <t>LAURA LUCIA SIERRA CEPEDA</t>
  </si>
  <si>
    <t>MARIA PAULA POLANCO DANIELS</t>
  </si>
  <si>
    <t>ELIA JANETH OLARTE BELTRAN</t>
  </si>
  <si>
    <t>MIGUEL ANGEL PORTILLA MUÃOZ</t>
  </si>
  <si>
    <t>ADRIANA  CORREDOR LESMES</t>
  </si>
  <si>
    <t>CRISTIAN GIOVANNI BOHORQUEZ MOLANO</t>
  </si>
  <si>
    <t>VALENTINA ALEXA CARVAJAL AGUDELO</t>
  </si>
  <si>
    <t>AMANDA LILIANA RICO DIAZ</t>
  </si>
  <si>
    <t>VIVIAN LORENA PRIETO TRUJILLO</t>
  </si>
  <si>
    <t>JUAN CARLOS GOMEZ BAUTISTA</t>
  </si>
  <si>
    <t>DIANA MILENA CORTES CASAS</t>
  </si>
  <si>
    <t>MILTON ENRIQUE BARROS SANCHEZ</t>
  </si>
  <si>
    <t>ALBERT ANDRES JAMAICA MOLANO</t>
  </si>
  <si>
    <t>MARIA CLAUDIA RAMIREZ QUIJANO</t>
  </si>
  <si>
    <t>JOHN MAURICIO CONTRERAS DIAZ</t>
  </si>
  <si>
    <t>NELLY MILENA PEÑA RAMOS</t>
  </si>
  <si>
    <t>GIOVANNI SUAREZ USECHE</t>
  </si>
  <si>
    <t>SERGIO ERNESTO BUSTOS HERRERA</t>
  </si>
  <si>
    <t>FREDY RAMIREZ</t>
  </si>
  <si>
    <t>CAMILO CASTILLO</t>
  </si>
  <si>
    <t>PAOLA  SABOGAL CARRILLO</t>
  </si>
  <si>
    <t>NICOLAS FAGUA SUAREZ</t>
  </si>
  <si>
    <t>DANIEL  ISAACS CORAL</t>
  </si>
  <si>
    <t>CARLOS IVAN PERDOMO GONZALEZ</t>
  </si>
  <si>
    <t>MARIA CLAUDIA ORTEGA REYES</t>
  </si>
  <si>
    <t>NATALY TATIANA DIAZ ESTEBAN</t>
  </si>
  <si>
    <t>OSCAR ALONSO GONZALEZ RODRIGUEZ</t>
  </si>
  <si>
    <t>ANDRES FELIPE RUBIANO MORALES</t>
  </si>
  <si>
    <t>DANIEL DAVID ZUÑIGA ROJAS</t>
  </si>
  <si>
    <t>ERIKA NATHALIA JARAMILLO GUERRERO</t>
  </si>
  <si>
    <t>VIVIANA OTALORA CORTES</t>
  </si>
  <si>
    <t>HECTOR WILSON GUALTEROS BUITRAGO</t>
  </si>
  <si>
    <t>LUIS ALBERTO ORTIZ ARRIETA</t>
  </si>
  <si>
    <t>NICOL DAYANNA BELTRAN SUAREZ</t>
  </si>
  <si>
    <t>GINA PAOLA RAMIREZ MARTINEZ</t>
  </si>
  <si>
    <t>SECRETARIA DISTRITAL DE HACIENDA</t>
  </si>
  <si>
    <t>NILSON ANDRES MACIAS CARDENAS</t>
  </si>
  <si>
    <t>JORGE IVAN SOTELO GAVIRIA</t>
  </si>
  <si>
    <t>SALAS NOGUERA</t>
  </si>
  <si>
    <t>JENNIFER AYLIN DIAZ TRIANA</t>
  </si>
  <si>
    <t>PAOLA ANDREA BELTRAN DIAZ</t>
  </si>
  <si>
    <t>CLAUDIA PATRICIA LOPEZ PRADA</t>
  </si>
  <si>
    <t>ELVERT JOHANY GALEANO ORTIZ</t>
  </si>
  <si>
    <t>JADER GILBERTO RUIZ OLARTE</t>
  </si>
  <si>
    <t>KARLA GIOVANNA GONZALEZ LOZANO</t>
  </si>
  <si>
    <t>MARILUZ</t>
  </si>
  <si>
    <t>MARIA CAMILA SANCHEZ ZORRO</t>
  </si>
  <si>
    <t>CAROLINA DAZA IBAÑEZ</t>
  </si>
  <si>
    <t>SONIA ALEXANDRA LOBO MARTINEZ</t>
  </si>
  <si>
    <t>ALEJANDRO  MORA CHAVES</t>
  </si>
  <si>
    <t>LADY YINETH SALGADO JARAMILLO</t>
  </si>
  <si>
    <t>LOGYCA / ASOCIACION</t>
  </si>
  <si>
    <t>PERCEPTIO S.A.S</t>
  </si>
  <si>
    <t>JULIAN RICARDO MORENO OSPINA</t>
  </si>
  <si>
    <t>UNION TEMPORAL LEVEL 3 - TELMEX</t>
  </si>
  <si>
    <t>LUISA FERNANDA GIL VALDES</t>
  </si>
  <si>
    <t>KAROL YOLIMA ACOSTA RODRIGUEZ</t>
  </si>
  <si>
    <t>DIANA MARCELA NIETO RESTREPO</t>
  </si>
  <si>
    <t>JHONATHAN VELASCO</t>
  </si>
  <si>
    <t>ANDRES CAMILO SUAREZ LEON</t>
  </si>
  <si>
    <t>NATALIA BAQUERO ARIAS</t>
  </si>
  <si>
    <t>GLORIA GERALDIN WILCHES PRIETO</t>
  </si>
  <si>
    <t>MIRIAM  RODRIGUEZ SANCHEZ</t>
  </si>
  <si>
    <t>MARTHA GUIOVANNA SILVA LOPEZ</t>
  </si>
  <si>
    <t>ANGELA SANTOS TORRES</t>
  </si>
  <si>
    <t>SANDRA PAOLA MORENO CARVAJAL</t>
  </si>
  <si>
    <t>ANDREA  MALDONADO BARRETO</t>
  </si>
  <si>
    <t>NIDIA YANETH RODRIGUEZ CHAPARRO</t>
  </si>
  <si>
    <t>JENNIFER  BERMEO BARRIOS</t>
  </si>
  <si>
    <t>NELSON DANIEL OCHOA AVENDAÑO</t>
  </si>
  <si>
    <t>MARTHA STELLA MARTINEZ APONTE</t>
  </si>
  <si>
    <t>DIANA MARCELA GARCIA GIRALDO</t>
  </si>
  <si>
    <t>LADY GIOVANNA TORRES SANCHEZ</t>
  </si>
  <si>
    <t>LADY ANDREA LOPEZ QUILAGUY</t>
  </si>
  <si>
    <t>JUAN DIEGO VARGAS GUZMAN</t>
  </si>
  <si>
    <t>ANGY LISBET PARRA ORTEGA</t>
  </si>
  <si>
    <t>CARMEN ROSA AVILA ROBLES</t>
  </si>
  <si>
    <t>YINA PAOLA GONZALEZ TRIANA</t>
  </si>
  <si>
    <t>OSCAR DARIO NEGRETE RUIZ</t>
  </si>
  <si>
    <t>CINDY PAOLA MACIAS QUEVEDO</t>
  </si>
  <si>
    <t>ANA MILENA SANTAMARIA MORA</t>
  </si>
  <si>
    <t>DIEGO ALBERTO SUAREZ LOZANO</t>
  </si>
  <si>
    <t>MILLER ARTURO BALLESTEROS  MARTINEZ</t>
  </si>
  <si>
    <t>ROSMARY BAUTISTA MARTINEZ</t>
  </si>
  <si>
    <t>OSCAR DANILO AMAYA POMAR</t>
  </si>
  <si>
    <t>GUSTAVO ADOLFO SANCHEZ MONROY</t>
  </si>
  <si>
    <t>JUAN CARLOS CHOCONTA VARGAS</t>
  </si>
  <si>
    <t>CESAR AUGUSTO RODRIGUEZ SOSA</t>
  </si>
  <si>
    <t>NANCY YANIRA ROA MENDOZA</t>
  </si>
  <si>
    <t>FRANZ JHAIR LEMUS CHACON</t>
  </si>
  <si>
    <t>LADY PAOLA GARAY MENDIETA</t>
  </si>
  <si>
    <t>GELBY PAOLA BARRETO LEON</t>
  </si>
  <si>
    <t>MARIA ISABEL RAMOS DIAZ</t>
  </si>
  <si>
    <t>VIVIANA XIMENA PATARROYO ARCILA</t>
  </si>
  <si>
    <t>CARLOS MAURICIO RODRIGUEZ RODRIGUEZ</t>
  </si>
  <si>
    <t>DIANA CAROLINA ORTEGA CAMACHO</t>
  </si>
  <si>
    <t>JHON EDISON VASQUEZ MUÑOZ</t>
  </si>
  <si>
    <t>REGINA GALOFRE SANCHEZ</t>
  </si>
  <si>
    <t>LINA MARIA PENAGOS VELASQUEZ</t>
  </si>
  <si>
    <t>MILLY JOHANNA DE LA OSSA SOCARRAS</t>
  </si>
  <si>
    <t>ESPERANZA PRADA DAZA</t>
  </si>
  <si>
    <t>MONICA SALAZAR CHIVATA</t>
  </si>
  <si>
    <t>JOHN MAURICIO ALFONSO GONZALEZ</t>
  </si>
  <si>
    <t>MONICA XIMENA SILVIA ERIKA ACERO ESCOBAR</t>
  </si>
  <si>
    <t>MARIA JULIANA CORTES ALZATE</t>
  </si>
  <si>
    <t>FABIAN ALEXANDER OCHOA</t>
  </si>
  <si>
    <t>JULIAN DAVID SANDOVAL ALARCON</t>
  </si>
  <si>
    <t>LADY JOHANNA NUÑEZ PRIETO</t>
  </si>
  <si>
    <t>HUBER ALONSO BETANCUR RAMIREZ</t>
  </si>
  <si>
    <t>LIZETH JOHANA SANCHEZ SACHEZ</t>
  </si>
  <si>
    <t>SONIA ROCIO AVILA AMAYA</t>
  </si>
  <si>
    <t>PAULO CESAR SANTACRUZ HERNANDEZ</t>
  </si>
  <si>
    <t>RAFAEL ENRIQUE RUBIANO ORTIZ</t>
  </si>
  <si>
    <t>EDWARD ALEXANDER SABOGAL CEBALLES</t>
  </si>
  <si>
    <t>JHORDIN STIVEN SUAREZ LOZANO</t>
  </si>
  <si>
    <t>FABIOLA LIEVANO NARANJO</t>
  </si>
  <si>
    <t>VALERIA ALEJANDRA GUILLEN CORCHUELO</t>
  </si>
  <si>
    <t>PAULA ANDREA RIAÑO ACUÑA</t>
  </si>
  <si>
    <t>DANIEL ESTEBAN GOMEZ CARDENAS</t>
  </si>
  <si>
    <t>LEIDY ALEJANDRA CASTRO MILLAN</t>
  </si>
  <si>
    <t>FRANCY  GONZALEZ SANCHEZ</t>
  </si>
  <si>
    <t>RAFAEL  JARAMILLO BARROS</t>
  </si>
  <si>
    <t>DIEGO FERNANDO ZAMBRANO CARDONA</t>
  </si>
  <si>
    <t>PAULA MELISA CASTILLO LARA</t>
  </si>
  <si>
    <t>ELDER SADITH COLPAS GUTIERREZ</t>
  </si>
  <si>
    <t>LUIS CARLOS ALFONSO</t>
  </si>
  <si>
    <t>CRISTIAN FELIPE ARIAS BARRIGA</t>
  </si>
  <si>
    <t>ABDENAGO JAVIER CANO PLAZAS</t>
  </si>
  <si>
    <t>HAROLD GUEVARA</t>
  </si>
  <si>
    <t>ANGIE NATALIA MUÑOZ NIETO</t>
  </si>
  <si>
    <t>JUAN GONZALEZ</t>
  </si>
  <si>
    <t>MARTA CECILIA JAUREGUI ACEVEDO</t>
  </si>
  <si>
    <t>PEDRO GARCIA TARQUINO</t>
  </si>
  <si>
    <t>MILENA ROA BUITRAGO</t>
  </si>
  <si>
    <t>SONIA PATRICIA BUSTOS RINCON</t>
  </si>
  <si>
    <t>LILIAM ANDREA PATIÑO SOSA</t>
  </si>
  <si>
    <t>MARCELA TERESA ARRIETA TAPIA</t>
  </si>
  <si>
    <t>ZARAMA VALENZUELA CONSULTORES S.A.S.</t>
  </si>
  <si>
    <t>MYRIAM STELLA TAUTA AGUILAR</t>
  </si>
  <si>
    <t>CAMILO ANDRES JARAMILLO PARRA</t>
  </si>
  <si>
    <t>ANGELA</t>
  </si>
  <si>
    <t>DIYIRETH MARTINEZ VALENCIA</t>
  </si>
  <si>
    <t>NEIL HERNANDO BRAVO VELANDIA</t>
  </si>
  <si>
    <t>JHON JAIRO SANCHEZ ORJUELA</t>
  </si>
  <si>
    <t>JAIRO ARTURO SUAREZ SANCHEZ</t>
  </si>
  <si>
    <t>DANIEL ESTEBAN CRISTANCHO SANCHEZ</t>
  </si>
  <si>
    <t>ANGIE TATIANA CASTILLO MONTAÑEZ</t>
  </si>
  <si>
    <t>GLORIA ALEJANDRA BERNAL ALDANA</t>
  </si>
  <si>
    <t>CINDY XIMENA BARRERA LEON</t>
  </si>
  <si>
    <t>NICOLAS SILVA</t>
  </si>
  <si>
    <t>TATIANA  CAICEDO ROSERO</t>
  </si>
  <si>
    <t>LILIANA ZAMBRANO AYALA</t>
  </si>
  <si>
    <t>DANIELA POVEDA MANCIPE</t>
  </si>
  <si>
    <t>LEIDY KARINA OSPINA CASTAÑEDA</t>
  </si>
  <si>
    <t>CARLOS ALBERTO VALDIVIESO VALDIVIESO</t>
  </si>
  <si>
    <t>PAOLA ANDREA RIVERA RINCON</t>
  </si>
  <si>
    <t>YAIRA MILENA QUINTERO CAUCALI</t>
  </si>
  <si>
    <t>NICOLAS ESTEBAN LASSO ORTIZ</t>
  </si>
  <si>
    <t>YENIFER URREGO</t>
  </si>
  <si>
    <t>LAURA NATALIA MOLINA FAJARDO</t>
  </si>
  <si>
    <t>ANGEL MAURICIO SUAREZ LOSADA</t>
  </si>
  <si>
    <t>YESICA YULIETH CONTRERAS GUALTEROS</t>
  </si>
  <si>
    <t>MONICA ALEXANDRA PUERTAS TERREROS</t>
  </si>
  <si>
    <t>DAVID FERNANDO HERNANDEZ CALVO</t>
  </si>
  <si>
    <t>YESICA STEFANNY CONTRERAS PEÑA</t>
  </si>
  <si>
    <t>CAMILO ROJAS</t>
  </si>
  <si>
    <t>FRANCY STEPHANY HERNANDEZ HINESTROZA</t>
  </si>
  <si>
    <t>ANGIE LISETH VALERO LEYVA</t>
  </si>
  <si>
    <t>CAMILO ALEJANDRO ESPITIA PEREZ</t>
  </si>
  <si>
    <t>FLOR MARIA DELGADO BENAVIDES</t>
  </si>
  <si>
    <t>ANA VICTORIA BAUTISTA CHOLES</t>
  </si>
  <si>
    <t xml:space="preserve">DEISY YOLANDA TIUSABA RIVERA </t>
  </si>
  <si>
    <t>WILLIAM ARMANDO MENESES VARGAS</t>
  </si>
  <si>
    <t>MARTHA CECILIA CALDERON SAENZ</t>
  </si>
  <si>
    <t>IVONNE SERRANO</t>
  </si>
  <si>
    <t>MALAVER</t>
  </si>
  <si>
    <t>MIGUEL ANGEL ORTIZ MONTES</t>
  </si>
  <si>
    <t>JUAN DANIEL AVILA MIRANDA</t>
  </si>
  <si>
    <t>GISELLY KARINA MALPITA VANEGAS</t>
  </si>
  <si>
    <t>MARIA DE LOS ANGELES MORENO VARGAS</t>
  </si>
  <si>
    <t>JOHN JAIRO HERNANDEZ ARENAS</t>
  </si>
  <si>
    <t>DAYRA QUINTERO DELGADO</t>
  </si>
  <si>
    <t>EDISON ALFREDO CADAVID ALARCON</t>
  </si>
  <si>
    <t>DIANA CAROLINA DIAZ RUBIANO</t>
  </si>
  <si>
    <t>JORGE ANDRES BERNAL BUITRAGO</t>
  </si>
  <si>
    <t>SEBASTIAN  GUTIERREZ ORJUELA</t>
  </si>
  <si>
    <t>TITO OSWALDO BRICEÑO NIETO</t>
  </si>
  <si>
    <t>EDWIN YAMID ORTIZ SALAS</t>
  </si>
  <si>
    <t>KAREN DAYANA DIAZ DIAZ</t>
  </si>
  <si>
    <t>JEFERSON EDARDO MONSALVE ZAMBRANO</t>
  </si>
  <si>
    <t>DAVID FELIPE VASQUEZ PARDO</t>
  </si>
  <si>
    <t>JEISSON DAVID ARIAS MORA</t>
  </si>
  <si>
    <t>DUYIVER ANDRES SANIN ARIAS</t>
  </si>
  <si>
    <t>JFR</t>
  </si>
  <si>
    <t>LAURA STEFANIA CIFUENTES MARTINEZ</t>
  </si>
  <si>
    <t>LUIS ALEJANDRO GERENA AVELLANEDA</t>
  </si>
  <si>
    <t>CLARA INES VARGAS MALAGON</t>
  </si>
  <si>
    <t>ANDRES FELIPE SANCHEZ ESPINOSA</t>
  </si>
  <si>
    <t>NADIA CAROLA LEMUS BOLAÑOS</t>
  </si>
  <si>
    <t>KAREN ANDREA CALDERON SANABRIA</t>
  </si>
  <si>
    <t>ADRIANA MARCELA CLAROS BAUTISTA</t>
  </si>
  <si>
    <t>FANNY VERONICA GUERRERO CABRERA</t>
  </si>
  <si>
    <t>ANDREA JULIETH VALCARCEL CAÑON</t>
  </si>
  <si>
    <t>MAURICIO  TORRES PEÑA</t>
  </si>
  <si>
    <t>JHON SEBASTIAN CASTRO PINTO</t>
  </si>
  <si>
    <t>JOSE SILVINO GONZALEZ VASQUEZ</t>
  </si>
  <si>
    <t>DIANA MILENA CABEZAS MOLINA</t>
  </si>
  <si>
    <t>DIEGO ALEXANDER SANCHEZ HIGUERA</t>
  </si>
  <si>
    <t>MARIA ALEJANDRA CARMONA TOBASIA</t>
  </si>
  <si>
    <t>ALEYDA DEL PILAR TRIANA CALDERON</t>
  </si>
  <si>
    <t>CARLOS ALBERTO VILLAMARIN</t>
  </si>
  <si>
    <t>JOSE DANIEL TORRES VELASQUEZ</t>
  </si>
  <si>
    <t>EKATERINA CORTES BAUTISTA</t>
  </si>
  <si>
    <t>EDWIN ANDRES CASAS RODRIGUEZ</t>
  </si>
  <si>
    <t>JENNY BERNAL</t>
  </si>
  <si>
    <t>JESSICA ROCHA GOMEZ</t>
  </si>
  <si>
    <t>NELSON TRUJILLO TRIANA</t>
  </si>
  <si>
    <t>ANGELA DEL PILAR GIRALDO SANABRIA</t>
  </si>
  <si>
    <t>SUSANA DEL PILAR FARFAN GOMEZ</t>
  </si>
  <si>
    <t>YANETH MARCELA MOSCOSO SUAREZ</t>
  </si>
  <si>
    <t>ANGIE NATALIA PALACIOS ROJAS</t>
  </si>
  <si>
    <t>CLAUDIA PATRICIA OVALLE FERNANDEZ</t>
  </si>
  <si>
    <t>MICHAEL  MORALES MENDIVELSO</t>
  </si>
  <si>
    <t>DANIEL RICARDO CASAS VASQUEZ</t>
  </si>
  <si>
    <t>JENNY PAOLA PACHECO AREVALO</t>
  </si>
  <si>
    <t>IVONNE KARIN CALDERON LARA</t>
  </si>
  <si>
    <t>JENNY ALEXANDRA MORENO CORTES</t>
  </si>
  <si>
    <t>PAOLA LILIANA OSORIO GONZALEZ</t>
  </si>
  <si>
    <t>JAIRO JESUS MEDINA ROA</t>
  </si>
  <si>
    <t>SOPHIA HENAO</t>
  </si>
  <si>
    <t>RUTH STELLA CORREA PALACIO</t>
  </si>
  <si>
    <t>PEREZ PARRA &amp; ABOGADOS SAS</t>
  </si>
  <si>
    <t>URIEL AVELLANEDA SANTOYA</t>
  </si>
  <si>
    <t>A.Q. SERVICIOS JURIDICOS S.A.S.</t>
  </si>
  <si>
    <t>ANGY PAOLA MESA OSORIO</t>
  </si>
  <si>
    <t>OSCAR ANDRES VILLEGAS ESPEJO</t>
  </si>
  <si>
    <t>JUAN CAMILO MUÑOZ ROMERO</t>
  </si>
  <si>
    <t>JOHN ANDRES RIAÑO GARCIA</t>
  </si>
  <si>
    <t>GERMAN ANDRES MAHECHA SUAREZ</t>
  </si>
  <si>
    <t>CAMILO ALBERTO NUÑEZ MENDIVELSO</t>
  </si>
  <si>
    <t>HUGO FELIPE MORENO GALINDO</t>
  </si>
  <si>
    <t>VITERI ABOGADOS SAS</t>
  </si>
  <si>
    <t>LEIDY JOHANNA SARMIENTO MENDEZ</t>
  </si>
  <si>
    <t>LEGAL ASSISTANCE GROUP</t>
  </si>
  <si>
    <t>GUILLERMO ALBERTO SUAREZ PARDO</t>
  </si>
  <si>
    <t>MARIA ALEJANDRA CUBILLOS FUENTES</t>
  </si>
  <si>
    <t>LILIANA  AGUILAR PUENTES</t>
  </si>
  <si>
    <t>OMAR ALEXIS COLMENARES TARAZONA</t>
  </si>
  <si>
    <t>MATEO PEDRAZA ASPRILLA</t>
  </si>
  <si>
    <t>NICOLAS RAMIREZ ORTIZ</t>
  </si>
  <si>
    <t>DIANA CAROLINA PORTILLA REAL</t>
  </si>
  <si>
    <t>ALVARO ANDRES CABRERA COTRINA</t>
  </si>
  <si>
    <t>SILVANA PALMARINY</t>
  </si>
  <si>
    <t>NATALIA VEGA PALACIOS</t>
  </si>
  <si>
    <t>LUISA FERNANDA ALARCON</t>
  </si>
  <si>
    <t>MENANDRO</t>
  </si>
  <si>
    <t>EDWARD JOSE ROMERO GOMEZ</t>
  </si>
  <si>
    <t>JOSE ALEXANDER NOVOA PLAZAS</t>
  </si>
  <si>
    <t>EVELYN JULIETH LOPEZ LOZADA</t>
  </si>
  <si>
    <t>MARIA ALEJANDRA BOGOTA LOPEZ</t>
  </si>
  <si>
    <t>PILAR ANDREA RUIZ FORERO</t>
  </si>
  <si>
    <t>JEISSON GALINDO CARO</t>
  </si>
  <si>
    <t>PAULA ANDREA GONZALEZ LOPEZ</t>
  </si>
  <si>
    <t>HUMBERTO ANDRES AGUILAR BARRIOS</t>
  </si>
  <si>
    <t>MARIA MARCELA MUÑOZ MALDONADO</t>
  </si>
  <si>
    <t>SAMANTHA ROMERO   ROJAS</t>
  </si>
  <si>
    <t>PAULA ALEJANDRA PEÑA GONZALEZ</t>
  </si>
  <si>
    <t>MAYRA ALEJANDRA AGUDELO ESPINOSA</t>
  </si>
  <si>
    <t>EDIMER MAQUILON MENA</t>
  </si>
  <si>
    <t>JHONATAN MANUEL GALINDO MERCHAN</t>
  </si>
  <si>
    <t>NICOLAS DAVID ROMERO LEGUIZAMON</t>
  </si>
  <si>
    <t>DIEGO ANDRES HURTADO RIVERA</t>
  </si>
  <si>
    <t>GERSON JOSE MEDINA BARRETO</t>
  </si>
  <si>
    <t>CLAUDIA  ARIZA URREA</t>
  </si>
  <si>
    <t>LUIS ESTEBAN MORENO RUIZ</t>
  </si>
  <si>
    <t>JAIME ANDRES GOMEZ TORO</t>
  </si>
  <si>
    <t>ENNY LILIANA CASTRO CASTILLO</t>
  </si>
  <si>
    <t>YANETH MILENA GARZON ARISTIZABAL</t>
  </si>
  <si>
    <t>JESUS DAVID QUIROGA RUIZ</t>
  </si>
  <si>
    <t>WILSON GRANDAS FLOREZ</t>
  </si>
  <si>
    <t>LAURA SARIF RIVERA SANABRIA</t>
  </si>
  <si>
    <t>MARIA PAULA SALAMANCA DELGADO</t>
  </si>
  <si>
    <t>MAURICIO CALDAS NAVARRO</t>
  </si>
  <si>
    <t>JOHN ALEXANDER SILVA SAAVEDRA</t>
  </si>
  <si>
    <t>LUIS ALEJANDRO NOPE GUEVARA</t>
  </si>
  <si>
    <t>YORDAN MAURICIO ALSINA CHONA</t>
  </si>
  <si>
    <t>MONICA FRANCISCA OLARTE GAMARRA</t>
  </si>
  <si>
    <t>JUVER RODRIGUEZ VARGAS</t>
  </si>
  <si>
    <t>ZAYDE TRUJILLO</t>
  </si>
  <si>
    <t>DAVID ORLANDO SANCHEZ OLARTE</t>
  </si>
  <si>
    <t>INFORMATICA DOCUMENTAL SAS</t>
  </si>
  <si>
    <t>MONICA LILIANA TORRES BERNAL</t>
  </si>
  <si>
    <t>TECNOLOGIA E INNOVACION INVERSIONES SAS</t>
  </si>
  <si>
    <t>FACTOR VISUAL</t>
  </si>
  <si>
    <t>AURA ALEJANDRA TORRES GONZALEZ</t>
  </si>
  <si>
    <t>CARLOS BALLESTEROS</t>
  </si>
  <si>
    <t>CRISTIAN ALEJANDRO JIMENEZ CELIS</t>
  </si>
  <si>
    <t>LAURA CATALINA CASTAÑEDA OSORIO</t>
  </si>
  <si>
    <t>ANDRES FERNANDO PALACIOS CASTILLO</t>
  </si>
  <si>
    <t>JESUS ANGARITA</t>
  </si>
  <si>
    <t>LINA MARIA FANDIÑO PUERTO</t>
  </si>
  <si>
    <t>SANDRA PATRICIA PINILLA MARTINEZ</t>
  </si>
  <si>
    <t>KAROL MORALES</t>
  </si>
  <si>
    <t>JASBEIDY JOHANNA CHAVARRO BUSTAMANTE</t>
  </si>
  <si>
    <t>AVANCE JURIDICO CASA EDITORIAL S.A.S</t>
  </si>
  <si>
    <t>ANDRES DAVID PEÑA BLANCO</t>
  </si>
  <si>
    <t>LAURA ALEJANDRA MORENO MOLINA</t>
  </si>
  <si>
    <t>RAFAEL ANDRES PULGARIN MEDINA</t>
  </si>
  <si>
    <t>MARTHA CECILIA IGLESIAS GARAY</t>
  </si>
  <si>
    <t>MAYRA CECILIA LUCERO VASQUEZ</t>
  </si>
  <si>
    <t>DIANA CAROLINA GARZON BUSTOS</t>
  </si>
  <si>
    <t>ANYI KATHERINE BERNAL ZAMBRANO</t>
  </si>
  <si>
    <t>MANUEL FALLA BUSTOS</t>
  </si>
  <si>
    <t>CAMILO ANDRES ESTUPIÑAN RODRIGUEZ</t>
  </si>
  <si>
    <t>BLANCA OLIVA CASAS</t>
  </si>
  <si>
    <t>CARLOS FERNANDO ESCOBAR CUELLAR</t>
  </si>
  <si>
    <t>PAOLA ANDREA ACEVEDO URIBE</t>
  </si>
  <si>
    <t>JHULI PAOLA RAMIREZ LOZANO</t>
  </si>
  <si>
    <t>MANUEL RICARDO SORZANO ROMERO</t>
  </si>
  <si>
    <t>MIGUEL ANGEL MARTINEZ ROCHA</t>
  </si>
  <si>
    <t>MANUEL HUMBERTO VERGARA MERCADO</t>
  </si>
  <si>
    <t>MARISOL ORTIZ RINCON</t>
  </si>
  <si>
    <t>SHARIF KATHERINE ARIZA CASAS</t>
  </si>
  <si>
    <t>BIBIANA MARCELA ARCILA MONCADA</t>
  </si>
  <si>
    <t>RICARDO MARTINEZ CELY</t>
  </si>
  <si>
    <t>LINA MARIA SEGURA OCHOA</t>
  </si>
  <si>
    <t>MARCEL EDUARDO MONTESDEOCA ROSERO</t>
  </si>
  <si>
    <t>JUAN SEBASTIAN ORTIZ PARRA</t>
  </si>
  <si>
    <t>JAVIER ANDRES GONZALEZ BOTERO</t>
  </si>
  <si>
    <t>JOSE LUIS NIÑO ARANGUREN</t>
  </si>
  <si>
    <t>JOHN DAVID GAVILAN AREVALO</t>
  </si>
  <si>
    <t>SANTIAGO  MESA BRIÑEZ</t>
  </si>
  <si>
    <t>ERICK RONALDO BECERRA CONTRERAS</t>
  </si>
  <si>
    <t>LAURA CAMILA GOMEZ QUINTERO</t>
  </si>
  <si>
    <t>YUDY LISETH RODRIGUEZ HERNANDEZ</t>
  </si>
  <si>
    <t>JEISSON DARIO PARADA MIRANDA</t>
  </si>
  <si>
    <t>JOHN  ROJAS PEINADO</t>
  </si>
  <si>
    <t>PATRICIA CUERVO</t>
  </si>
  <si>
    <t>VANESSA ETELVINA CAICEDO PEREA</t>
  </si>
  <si>
    <t>YURY ANDREA CARDENAS ROJAS</t>
  </si>
  <si>
    <t>ASTRID LILIANA LEON BAQUERO</t>
  </si>
  <si>
    <t>CAROLINA SIERRA MORALES</t>
  </si>
  <si>
    <t>CLAUDIA PATRICIA JIMENEZ RAMIREZ</t>
  </si>
  <si>
    <t>WILLSON ORLANDO AVILA PINZON</t>
  </si>
  <si>
    <t>PAOLA ASTRID RIVERA RODRIGUEZ</t>
  </si>
  <si>
    <t>MILDRED  CARDENAS MORALES</t>
  </si>
  <si>
    <t>MARTHA LILIANA IBARRA QUINTERO</t>
  </si>
  <si>
    <t>ANA BOLENA VIVAS BECERRA</t>
  </si>
  <si>
    <t>SANDRA CENEYT MEZA SANABRIA</t>
  </si>
  <si>
    <t>WILSON  ZARATE CAMARGO</t>
  </si>
  <si>
    <t>CRISTIAN CAMILO VALENCIA ANTONIO</t>
  </si>
  <si>
    <t>ADRIANA ROMERO IZQUIERDO</t>
  </si>
  <si>
    <t>JOSE HUGO TORRES HERNANDEZ</t>
  </si>
  <si>
    <t>DIGITAL WARE S.A.S</t>
  </si>
  <si>
    <t>KEVIN ALEXANDER MORA DIAZ</t>
  </si>
  <si>
    <t>ANDREA MILENA GONZALEZ ZULUAGA</t>
  </si>
  <si>
    <t>VERONICA  SANCHEZ PALAU</t>
  </si>
  <si>
    <t>DANIEL TABOADA</t>
  </si>
  <si>
    <t>MARIO JOSE CARRASCAL VERGARA</t>
  </si>
  <si>
    <t>JOSE GREGORIO PEREZ CAMARGO</t>
  </si>
  <si>
    <t>MAGDA YURANI MARTIN MARIÑO</t>
  </si>
  <si>
    <t>DANNY MAURICIO MUNERA</t>
  </si>
  <si>
    <t>ISABELLA</t>
  </si>
  <si>
    <t>CARLOS HERNANDO FORERO PRIETO</t>
  </si>
  <si>
    <t>SALOME  CARRILLO MAYA</t>
  </si>
  <si>
    <t>JUAN MANUEL MONTES SALAS</t>
  </si>
  <si>
    <t>YULIANA  DIAZ BACCA</t>
  </si>
  <si>
    <t>OSCAR DANIEL AHUMADA RICO</t>
  </si>
  <si>
    <t>JUAN SEBASTIAN BOHORQUEZ</t>
  </si>
  <si>
    <t>ANDRES CAMILO PEREZ PULIDO</t>
  </si>
  <si>
    <t>MARIA CRISTINA SANCHEZ RUBIO</t>
  </si>
  <si>
    <t>CAMBIO COMUNICACIONES COLOMBIA SAS</t>
  </si>
  <si>
    <t>SARA ELIZABET SANCHEZ OLARTE</t>
  </si>
  <si>
    <t>CARLOS ANDRES LANCHEROS ACEVEDO</t>
  </si>
  <si>
    <t>JUAN ESTEBAN HERNANDEZ BARON</t>
  </si>
  <si>
    <t>LAURA SOFIA PRADA GOMEZ</t>
  </si>
  <si>
    <t>SEBASTIAN DE JESUS MOSCOSO SANCHEZ</t>
  </si>
  <si>
    <t>JOHANNA PAOLA VENEGAS SEGURA</t>
  </si>
  <si>
    <t>MERY HELEN MENESES</t>
  </si>
  <si>
    <t>ERIKA ALEXANDRA AVILA SANCHEZ</t>
  </si>
  <si>
    <t>PUBLICACIONES SEMANA S.A.</t>
  </si>
  <si>
    <t>STEFFANY EDITH ARROYO BARON</t>
  </si>
  <si>
    <t>DIANA KATHERINE HOSPITAL GORDILLO</t>
  </si>
  <si>
    <t>ELMER YOVANI SANABRIA ALBERTO</t>
  </si>
  <si>
    <t>KATERINE SHIRLEY CONTRERAS GUERRERO</t>
  </si>
  <si>
    <t>ANDRES FELIPE LOPEZ PEÑUELA</t>
  </si>
  <si>
    <t>JULIO BAYARDO SALAMANCA MARTINEZ</t>
  </si>
  <si>
    <t>JEFFREY STEBAN CRUZ JIMENEZ</t>
  </si>
  <si>
    <t>KATHERINE  ACOSTA BEJARANO</t>
  </si>
  <si>
    <t>NOVAVENTA S-A.S</t>
  </si>
  <si>
    <t>SANTIAGO CAMARGO CORREA</t>
  </si>
  <si>
    <t>FUNDACIÓN EL ESPECTADOR</t>
  </si>
  <si>
    <t>GESTION DEL CONOCIMIENTO SWAP S A S</t>
  </si>
  <si>
    <t>IVAN DAVID MENDOZA SANABRIA</t>
  </si>
  <si>
    <t>KHAANKO NORBERTO RUIZ RODRIGUEZ</t>
  </si>
  <si>
    <t>YENNY ALEXANDRA PIÑEROS ROA</t>
  </si>
  <si>
    <t>DANIEL EDUARDO RUIZ VERA</t>
  </si>
  <si>
    <t>SANDRA MUNERA</t>
  </si>
  <si>
    <t>JOSE FERNANDO TRIVIÑO CORREA</t>
  </si>
  <si>
    <t>SANDRA PATRICIA DIAZ GUTIERREZ</t>
  </si>
  <si>
    <t>SANDRA MILENA VELASQUEZ VERA</t>
  </si>
  <si>
    <t>ANGIE VANESSA GARZON NAVARRETE</t>
  </si>
  <si>
    <t>CHRISTIAN JOSE LACOUTURE GUERRERO</t>
  </si>
  <si>
    <t>JUAN PABLO ROCHA GAHONA</t>
  </si>
  <si>
    <t>UNIVERSIDAD NACIONAL DE COLOMBIA</t>
  </si>
  <si>
    <t>MITSUBISHI ELECTRIC DE COLOMBIA LTDA</t>
  </si>
  <si>
    <t>SANDRA ESTEFANIA MARTINEZ BARRETO</t>
  </si>
  <si>
    <t>JOSE EDILBERTO SANCHEZ ACOSTA</t>
  </si>
  <si>
    <t>PENSEMOS S A</t>
  </si>
  <si>
    <t>JULIAN ANDRES LOPEZ CERON</t>
  </si>
  <si>
    <t>GRUPO ENERGIA BOGOTÁ S.A. ESP</t>
  </si>
  <si>
    <t>LAURA LIZETH ROSELL LEYTON</t>
  </si>
  <si>
    <t>MARIAN PAOLA DE LA PEÑA SOLANO</t>
  </si>
  <si>
    <t>DIEGO IGNACIO RUIZ RODRIGUEZ</t>
  </si>
  <si>
    <t>HAROLD DAVID BALAGUERA MATHEUS</t>
  </si>
  <si>
    <t>LILIANA SALAZAR MUÑOZ</t>
  </si>
  <si>
    <t>MARIO AUGUSTO PEREZ RODRIGUEZ</t>
  </si>
  <si>
    <t>RENEE MAURICIO QUIMBAY BARRERA</t>
  </si>
  <si>
    <t>BRIGEET KARINA HERNANDEZ ROZO</t>
  </si>
  <si>
    <t>AEROTURBO DE COLOMBIA S.A.S.</t>
  </si>
  <si>
    <t>ALBERTO MARIO SOLANO JIMENEZ</t>
  </si>
  <si>
    <t>AMERICA TARAZONA CAICEDO</t>
  </si>
  <si>
    <t>LIGIA RUBIELA GOMEZ</t>
  </si>
  <si>
    <t>JHONATAN  PARDO GONZALEZ</t>
  </si>
  <si>
    <t>PANAMERICANA Y ANDINA DE TECNOLOGIA PAAN TEC S A S</t>
  </si>
  <si>
    <t>FABIAN ESTEBAN SASTRE REY</t>
  </si>
  <si>
    <t>MONIKA MARIA FONSECA REVELO</t>
  </si>
  <si>
    <t>JOSE FERNANDO CRUZ</t>
  </si>
  <si>
    <t>JOHN SAMIR CUESTA GARCIA</t>
  </si>
  <si>
    <t>DIANA MILENA RODRIGUEZ VERA</t>
  </si>
  <si>
    <t>JOHAN FERNEY ESPITIA SANCHEZ</t>
  </si>
  <si>
    <t>CAMILO ANDRES CONTRERAS SUAREZ</t>
  </si>
  <si>
    <t>HUGO ALBERTO YEPES VELASQUEZ</t>
  </si>
  <si>
    <t>NELFI ELPDIA SANCHEZ ALFONSO</t>
  </si>
  <si>
    <t>NATALIA ANDREA ROMERO GACHARNA</t>
  </si>
  <si>
    <t>CARLOS HERNAN FORERO CHADID</t>
  </si>
  <si>
    <t>GUSTAVO ALFONSO MARTINEZ BADILLO</t>
  </si>
  <si>
    <t>ERIKA YOHANA MORENO CARTAGENA</t>
  </si>
  <si>
    <t>BOLIVAR  DEL CASTILLO RADA</t>
  </si>
  <si>
    <t>FERNANDO  ROJAS PARRA</t>
  </si>
  <si>
    <t>PAULA NATALY SALGADO MORANTES</t>
  </si>
  <si>
    <t>Durante el periodo de ejecución del contrato, el(la) contratista  diocumplimiento a las obligaciones generales estipuladas en los estudiosprevios.</t>
  </si>
  <si>
    <t>Durante el periodo de ejecución del contrato, el(la) contratista diocumplimiento a las obligaciones especiales estipuladas en los estudiosprevios.  Lo anterior se evidencia en el informe del(la) contratista.</t>
  </si>
  <si>
    <t>14 Convenios de Asociación y/o Cooperación (5-8)</t>
  </si>
  <si>
    <t>6 Arrendamientos y Adquisición de Inmuebles (5-8)</t>
  </si>
  <si>
    <t>13 Contratos Interadministrativos (5-8)</t>
  </si>
  <si>
    <t>29 Otras Formas de Contratación Directa (5)</t>
  </si>
  <si>
    <t>22 Licitación Pública (1-7)</t>
  </si>
  <si>
    <t>4 Adquisión o Suministro de Bienes y Servicios de Carácterísticas Técnicas Uniformes y de Común Utilización (Procedimiento: Siubasta Inversa, Acuerdo Marco de Precios, Bolsa de Productos) (2)</t>
  </si>
  <si>
    <t>1 Abierto (3)</t>
  </si>
  <si>
    <t>11 Contratos de Emprestitos (5-8)</t>
  </si>
  <si>
    <t>AdquisiÃ³n o Suministro de Bienes y Servicios de CarÃ¡cterÃ­sticas TÃ©cnicas Uniformes y de ComÃºn UtilizaciÃ³n (Procedimiento: Siubasta Inversa, Acuerdo Marco de Precios, Bolsa de Productos) (2)</t>
  </si>
  <si>
    <t>Sin Pluralidad de Oferentes (5-8)</t>
  </si>
  <si>
    <t>Porcentaje MÃ­nima CuantÃ­a (4)</t>
  </si>
  <si>
    <t>Convenios Interadministrativos (5-8)</t>
  </si>
  <si>
    <t>Abierto (3)</t>
  </si>
  <si>
    <t>Otras Formas de ContrataciÃ³n Directa (5)</t>
  </si>
  <si>
    <t>Con Entidades Sin Ãnimo de Lucro (8)</t>
  </si>
  <si>
    <t>Contratos Interadministrativos (5-8)</t>
  </si>
  <si>
    <t>ContrataciÃ³n de Menor CuantÃ­a (2)</t>
  </si>
  <si>
    <t>Contratos de Emprestitos (5-8)</t>
  </si>
  <si>
    <t>LicitaciÃ³n PÃºblica (1-7)</t>
  </si>
  <si>
    <t>PrestaciÃ³n de Servicios Profesionales y Apoyo (5-8)</t>
  </si>
  <si>
    <t>Comodatos (5)</t>
  </si>
  <si>
    <t>https://community.secop.gov.co/Public/Tendering/OpportunityDetail/Index</t>
  </si>
  <si>
    <t>DESPACHO TESORERO DISTRITAL</t>
  </si>
  <si>
    <t>OF. OPERACION SISTEMA GESTION DOCUMENTAL</t>
  </si>
  <si>
    <t>SUBD. FINANCIAMIENTO CON OTRAS ENTIDADES</t>
  </si>
  <si>
    <t>SUBD. INFRAESTRUCTURA TIC</t>
  </si>
  <si>
    <t>DESPACHO SUBSECRETARIO GENERAL</t>
  </si>
  <si>
    <t>DESPACHO DIR. DISTRITAL CREDITO PUBLICO</t>
  </si>
  <si>
    <t>SUBDIRECCIÓN INFRAESTRUCTURA TIC</t>
  </si>
  <si>
    <t>SUBDIRECCIÓN ANALISIS SECTORIAL</t>
  </si>
  <si>
    <t>OFICINA INVERSIONES</t>
  </si>
  <si>
    <t>DESPACHO SUBSECRETARIO TECNICO</t>
  </si>
  <si>
    <t>OFICINA ANALISIS Y CONTROL RIESGO</t>
  </si>
  <si>
    <t>SUBDIRECCIÓN DE CONSOLIDACION, GESTION E INVESTIGACIÓN</t>
  </si>
  <si>
    <t>SUBDIRECCIÓN FINANCIAMIENTO CON OTRAS ENTIDADES</t>
  </si>
  <si>
    <t>SUBDIRECCIÓN SERVICIOS TIC</t>
  </si>
  <si>
    <t>SUBDIRECCION DE SERVICIOS A LA CIUDADANIA</t>
  </si>
  <si>
    <t>DIRECCIÓN DISTRITAL DE CRÉDITO PÚBLICO</t>
  </si>
  <si>
    <t>SUBDIRECCIÓN DETERMINACIÓN</t>
  </si>
  <si>
    <t>FONDO CUENTA CONCEJO DE BOGOTA, D.C.</t>
  </si>
  <si>
    <t>OFICINA DEPURACION CARTERA</t>
  </si>
  <si>
    <t>SUBDIRECCIÓN COBRO TRIBUTARIO</t>
  </si>
  <si>
    <t>DESPACHO DIRECCIÓN DISTRITAL COBRO</t>
  </si>
  <si>
    <t>SUBDIRECCIÓN COBRO NO TRIBUTARIO</t>
  </si>
  <si>
    <t>OFICINA COBRO GENERAL</t>
  </si>
  <si>
    <t>OFICINA ASESORA DE PLANEACION</t>
  </si>
  <si>
    <t>OFICINA COBRO ESPECIALIZADO</t>
  </si>
  <si>
    <t>SUBDIRECCIÓN GESTION DE PETICIONES CIUDA Y NOTIF</t>
  </si>
  <si>
    <t>DIR. CULTURA TRIBUTARIA Y RELACIONAMIENTO CON EL CIUDADANO</t>
  </si>
  <si>
    <t>SUBDIRECCIÓN SERVICIOS A LA CIUDADANÍA</t>
  </si>
  <si>
    <t>OFICINA COBRO PREJURIDICO</t>
  </si>
  <si>
    <t>DIRECCIÓN DE ASUNTOS CONTRACTUA;ES</t>
  </si>
  <si>
    <t>SUBDIRECCIÓN CONSOLIDACION, GESTION E INVEST.</t>
  </si>
  <si>
    <t>OFICINA TECNICA SISTEMA GESTION DOCUMENTAL</t>
  </si>
  <si>
    <t>OFICINA OPERACION SISTEMA GESTION DOCUMENTAL</t>
  </si>
  <si>
    <t>DESPACHO DIR. ADMINISTRATIVO Y FINANCIERO</t>
  </si>
  <si>
    <t>https://operaciones.colombiacompra.gov.co/tienda-virtual-del-estado-colombiano/ordenes-compra/161316</t>
  </si>
  <si>
    <t>https://community.secop.gov.co/Public/Tendering/OpportunityDetail/Index?noticeUID=CO1.NTC.10050723&amp;isFromPublicArea=True&amp;isModal=False</t>
  </si>
  <si>
    <t>https://community.secop.gov.co/Public/Tendering/OpportunityDetail/Index?noticeUID=CO1.NTC.10054071&amp;isFromPublicArea=True&amp;isModal=False</t>
  </si>
  <si>
    <t>https://community.secop.gov.co/Public/Tendering/OpportunityDetail/Index?noticeUID=CO1.NTC.10069359&amp;isFromPublicArea=True&amp;isModal=False</t>
  </si>
  <si>
    <t>https://community.secop.gov.co/Public/Tendering/OpportunityDetail/Index?noticeUID=CO1.NTC.10087471&amp;isFromPublicArea=True&amp;isModal=true&amp;asPopupView=true</t>
  </si>
  <si>
    <t>DIRECCION TALENTO HUMANO</t>
  </si>
  <si>
    <t>Suscripción al servicio RISE WITH SAP E.R.P. CLOUD PRIVATE EDITION y HEC para la Secretaría Distrital de Hacienda</t>
  </si>
  <si>
    <t>Suministro de tiquetes aéreos para los funcionarios de Secretaría Distrital de Hacienda.</t>
  </si>
  <si>
    <t>Prestar el servicio de vigilancia, seguimiento, identificación y control de todos los procesos judiciales y extrajudiciales en los que el Distrito Capital- Secretaría Distrital de Hacienda tenga interés y de aquellos que se generen durante la ejecución del mismo y que cursan en los diferentes despachos judiciales y administrativos a nivel nacional, entregando información confiable, oportuna y completa de cada proceso a través de mecanismos electrónicos y/o físicos idóneos según se requiera por l</t>
  </si>
  <si>
    <t>Prestar servicios para adelantar el proceso de convocatoria pública para la elección del Secretario General del Concejo y Subsecretarios de las comisiones del Concejo de Bogotá D.C.</t>
  </si>
  <si>
    <t>GRUPO No. 5 (póliza de seguro de vida grupo)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actividad de conformidad con lo e</t>
  </si>
  <si>
    <t>HR SOLUTIONS SAS</t>
  </si>
  <si>
    <t>TURISMO 24 HORAS SAS</t>
  </si>
  <si>
    <t>LUPA JURÍDICA SAS</t>
  </si>
  <si>
    <t>FUNDACION UNIVERSITARIA DEL AREA ANDINA</t>
  </si>
  <si>
    <t>BMI COLOMBIA COMPAÑIA DE SEGUROS DE VIDA S.A.</t>
  </si>
  <si>
    <t xml:space="preserve"> Selección abreviada</t>
  </si>
  <si>
    <t>Mínima cuantía</t>
  </si>
  <si>
    <t>Selección abreviada</t>
  </si>
  <si>
    <t>MONICA BALLESTEROS VELANDIA</t>
  </si>
  <si>
    <t>Prestar los servicios de monitoreo, análisis y suministro de la información sobre publicaciones periodísticas de interés para la Secretaría Distrital de Hacienda.</t>
  </si>
  <si>
    <t>Suministro de combustible para los vehículos del Concejo de Bogotá.</t>
  </si>
  <si>
    <t>GRUPO No. 1 (póliza de seguro de todo riesgo daños materiales combinados)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t>
  </si>
  <si>
    <t>GRUPO No. 3 (póliza de seguro de responsabilidad civil extracontractual)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t>
  </si>
  <si>
    <t>GRUPO No. 2 (póliza de seguro global de manejo para entidades oficiales)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t>
  </si>
  <si>
    <t>GRUPO No. 6 (póliza de automóviles)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actividad de conformidad con lo establecid</t>
  </si>
  <si>
    <t>GRUPO No. 7 (póliza de responsabilidad civil protección de datos (riesgo cibernético)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t>
  </si>
  <si>
    <t>GRUPO No. 4 (póliza de responsabilidad civil servidores públicos o funcionarios con regímenes de responsabilidad similares al de los servidores públicos)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t>
  </si>
  <si>
    <t>Prestar los servicios de mantenimiento preventivo y correctivo para los equipos de purificación de agua del Concejo de Bogotá.</t>
  </si>
  <si>
    <t>Mantenimiento preventivo y correctivo y certificaciones de revisión técnico mecánica y de gases contaminantes a los vehículos pertenecientes al parque automotor del Concejo de Bogotá.</t>
  </si>
  <si>
    <t>Suscripción al servicio de infraestructura tecnológica en la nube de AWS (Amazon Web Services) con soporte técnico especializado para soportar las aplicaciones y recursos tecnológicos utilizados por la Entidad.</t>
  </si>
  <si>
    <t>https://community.secop.gov.co/Public/Tendering/OpportunityDetail/Index?noticeUID=CO1.NTC.10076560&amp;isFromPublicArea=True&amp;isModal=False</t>
  </si>
  <si>
    <t>https://community.secop.gov.co/Public/Tendering/OpportunityDetail/Index?noticeUID=CO1.NTC.10123856&amp;isFromPublicArea=True&amp;isModal=False</t>
  </si>
  <si>
    <t>https://community.secop.gov.co/Public/Tendering/OpportunityDetail/Index?noticeUID=CO1.NTC.10087471&amp;isFromPublicArea=True&amp;isModal=False</t>
  </si>
  <si>
    <t>https://community.secop.gov.co/Public/Tendering/OpportunityDetail/Index?noticeUID=CO1.NTC.10116396&amp;isFromPublicArea=True&amp;isModal=true&amp;asPopupView=true</t>
  </si>
  <si>
    <t>https://community.secop.gov.co/Public/Tendering/OpportunityDetail/Index?noticeUID=CO1.NTC.10132732&amp;isFromPublicArea=True&amp;isModal=true&amp;asPopupView=true</t>
  </si>
  <si>
    <t>https://operaciones.colombiacompra.gov.co/tienda-virtual-del-estado-colombiano/ordenes-compra/163542</t>
  </si>
  <si>
    <t>ACCIONES ESPECIALES S.A.S</t>
  </si>
  <si>
    <t>DISTRACOM S.A.</t>
  </si>
  <si>
    <t>MAPFRE SEGUROS GENERALES DE COLOMBIA S.A.</t>
  </si>
  <si>
    <t>ASEGURADORA SOLIDARIA DE COLOMBIA ENTIDAD COOPERATIVA.</t>
  </si>
  <si>
    <t>COMPAÑÍA MUNDIAL DE SEGUROS S.A.</t>
  </si>
  <si>
    <t>UT ASEGURADORAS CB 2026</t>
  </si>
  <si>
    <t>PURIFIL INTERNACIONAL SAS</t>
  </si>
  <si>
    <t>V-CARS SAS</t>
  </si>
  <si>
    <t>COMUNICACIÓN CELULAR S.A COMCEL S.A</t>
  </si>
  <si>
    <t xml:space="preserve"> Mínima cuantía</t>
  </si>
  <si>
    <t>Contrato de Prestación de Servicios</t>
  </si>
  <si>
    <t xml:space="preserve"> Contrato de Prestación de Servicios</t>
  </si>
  <si>
    <t>Compraventa</t>
  </si>
  <si>
    <t>Suministro</t>
  </si>
  <si>
    <t>Contratos Derivados de la Autonomía de la Voluntad</t>
  </si>
  <si>
    <t xml:space="preserve"> Contratos Derivados de la Autonomía de la Voluntad</t>
  </si>
  <si>
    <t>42 Mes(es)</t>
  </si>
  <si>
    <t>40 Mes(es)</t>
  </si>
  <si>
    <t>32 Mes(es)</t>
  </si>
  <si>
    <t>36 Mes(es)</t>
  </si>
  <si>
    <t>33 Mes(es)</t>
  </si>
  <si>
    <t>36  Mes(es)</t>
  </si>
  <si>
    <t>21  Mes(es)</t>
  </si>
  <si>
    <t>24 Mes(es)</t>
  </si>
  <si>
    <t>30  Mes(es)</t>
  </si>
  <si>
    <t>12 AÑO(S)</t>
  </si>
  <si>
    <t>36Mes(es)</t>
  </si>
  <si>
    <t>120 Mes(es)</t>
  </si>
  <si>
    <t xml:space="preserve">114Mes(es) </t>
  </si>
  <si>
    <t>18Mes(es)</t>
  </si>
  <si>
    <t>22Mes(es)</t>
  </si>
  <si>
    <t>33Mes(es)</t>
  </si>
  <si>
    <t>13Mes(es)</t>
  </si>
  <si>
    <t>21Mes(es)</t>
  </si>
  <si>
    <t>12Mes(es)</t>
  </si>
  <si>
    <t>31Mes(es)</t>
  </si>
  <si>
    <t>24Mes(es)</t>
  </si>
  <si>
    <t>30Mes(es)</t>
  </si>
  <si>
    <t>10Mes(es)</t>
  </si>
  <si>
    <t>29Mes(es)</t>
  </si>
  <si>
    <t>27Mes(es)</t>
  </si>
  <si>
    <t>28Mes(es)</t>
  </si>
  <si>
    <t>144Mes(es)</t>
  </si>
  <si>
    <t>84Mes(es)</t>
  </si>
  <si>
    <t>37Mes(es)</t>
  </si>
  <si>
    <t>8Mes(es)</t>
  </si>
  <si>
    <t>9Mes(es)</t>
  </si>
  <si>
    <t>7Mes(es)</t>
  </si>
  <si>
    <t>26Mes(es)</t>
  </si>
  <si>
    <t>120Mes(es)</t>
  </si>
  <si>
    <t>6Mes(es)</t>
  </si>
  <si>
    <t>17Mes(es)</t>
  </si>
  <si>
    <t>15Mes(es)</t>
  </si>
  <si>
    <t>14Mes(es)</t>
  </si>
  <si>
    <t>25Mes(es)</t>
  </si>
  <si>
    <t>11Mes(es)</t>
  </si>
  <si>
    <t>5Mes(es)</t>
  </si>
  <si>
    <t>3Mes(es)</t>
  </si>
  <si>
    <t>4Mes(es)</t>
  </si>
  <si>
    <t>2Mes(es)</t>
  </si>
  <si>
    <t>Mediante el presente contrato, el ACREEDOR otorga al DISTRITO, a título de empréstito interno, la suma de UN BILLÓN DE PESOS M/CTE. ($1.000.000.000.000), y el DISTRITO acepta dichos recursos a tal título, obligándose este último al pago de los mismos en los términos y condiciones acordados en el presente CONTRATO DE EMPRÉSTITO INTERNO. El EMPRÉSTITO se desembolsará en dos tramos, a saber: i) EMPRESTITO CARTERA ORDINARIA hasta por la suma de OCHOCIENTOS MIL MILLONES DE PESOS M/CTE. ($800.000.000.) y ii EMPRÉSTITO LÍNEA SOSTENIBLE hasta por la suma de DOSCIENTOS MIL MILLONES DE PESOS M/CTE. ($200.000.000.000).</t>
  </si>
  <si>
    <t>Suministro de certificados firma digital de personas, así como elservicio de estampado cronológico y correo electrónico certificado, paragarantizar el firmado electrónico de documentos generados por laSecretaría Distrital de Hacienda.</t>
  </si>
  <si>
    <t>Suscribir un empréstito externo con la Agencia Francesa de Desarrollo - AFD, sin garantía de la Nación, hasta por la suma de EUR150.000.000 o su equivalente en dólares americanos o pesos colombianos, que financiarán total o parcialmente, algunos proyectos de inversión contemplados en el Plan Distrital de Desarrollo, específicamente, los que están en línea con el enfoque de género y el cambio climático.</t>
  </si>
  <si>
    <t>EL BANCO se obliga para con LA SECRETARÍA a recibir los documentos tributarios y a recaudar los pagos asociados a los tributos administrados por la Secretaría Distrital de Hacienda a través de los distintos canales autorizados para dicho fin.</t>
  </si>
  <si>
    <t>Mediante el presente contrato El ACREEDOR le otorga al DISTRITO a título de empréstito interno la suma de HASTA CIENTO VEINTE MIL MILLONES DE PESOS MONEDA LEGAL COLOMBIANA ($120.000.000.000) y el DISTRITO acepta dichos recursos a tal título, obligándose este último al pago de los mismos en los términos y condiciones acordadas en el presente CONTRATO DE EMPRÉSTITO INTERNO.</t>
  </si>
  <si>
    <t>Mediante el presente contrato El ACREEDOR le otorga al DISTRITO a título de empréstito interno la suma de HASTA CIENTO TREINTA MIL MILLONES DE PESOS ($130.000.000.000) MONEDA LEGAL COLOMBIANA y el DISTRITO acepta dichos recursos a tal título, obligándose este último al pago de los mismos en los términos y condiciones acordadas en el presente CONTRATO DE EMPRÉSTITO INTERNO.</t>
  </si>
  <si>
    <t>Mediante el presente contrato El ACREEDOR le otorga al DISTRITO a título de empréstito interno la suma de CIENTO TREINTA Y CINCO MIL MILLONES M/CTE ($135.000.000.000) y el DISTRITO acepta dichos recursos a tal título, obligándose este último al pago de los mismos en los términos y condiciones acordadas en el presente CONTRATO DE EMPRÉSTITO INTERNO.</t>
  </si>
  <si>
    <t>Mediante el presente contrato El ACREEDOR le otorga al DISTRITO a título de empréstito interno la suma de CIENTO OCHENTA Y SEIS MIL MILLONES  DE PESOS M/CTE ($186.000.000.000) y el DISTRITO acepta dichos recursos a tal título, obligándose este último al pago de los mismos en los términos y condiciones acordadas en el presente CONTRATO DE EMPRÉSTITO INTERNO.</t>
  </si>
  <si>
    <t>EL BANCO se obliga para con LA SECRETARÍA a recibir los documentos tributarios y a recaudar los pagos asociados a los tributos administrados por la Secretaría Distrital de Hacienda a través de los distintos canales autorizados para dicho fin</t>
  </si>
  <si>
    <t>EL BANCO se obliga para con LA SECRETARÍA a recibir la transaccionalidad y a recaudar los dineros transferidos por el Operador ACH Colombia, con disponibilidad inmediata, una vez se cumplan los respectivos ciclos establecidos por dicho Operador, en la cuenta de ahorros No. 309-04571-4 a nombre de LA SECRETARÍA, por concepto de pago de los tributos, anticipos, retenciones, sanciones e intereses que sean recaudados en el portal de Internet de LA SECRETARÍA, mediante la utilización del sistema Proveedor de Servicios Electrónicos - PSE, a través del Botón de Pago de la Administración Distrital, debitando los recursos desde cuentas de ahorro y/o corriente habilitados a los ciudadanos en entidades financieras vigiladas por la Superintendencia Financiera de Colombia, o a través  de otros medios de pago crédito  en entidades financieras vigiladas, sin convenio de adhesión con LA SECRETARÍA.</t>
  </si>
  <si>
    <t>Mediante el presente contrato El ACREEDOR le otorga al DISTRITO a título de empréstito interno la suma de TRESCIENTOS SETENTA NUEVE MIL MILLONES DE PESOS M/CTE ($379.000.000.000) y el DISTRITO acepta dichos recursos a tal título, obligándose este último al pago de los mismos en los términos y condiciones acordadas en el presente CONTRATO DE EMPRÉSTITO INTERNO.</t>
  </si>
  <si>
    <t>Prestar los servicios de soporte de fabrica premium para el sistema BMSy soporte especializado de mantenimiento correctivo, preventivo,monitoreo, control y gestión de señales y equipos del sistema BMS y elsistema de control de acceso instalados en las sedes de la SecretaríaDistrital de Hacienda (SDH).</t>
  </si>
  <si>
    <t>Suscripcion al servicio de infraestructura tecnolÃ³gica en la nube de AWS(Amazon Web Services) con soporte tÃ©cnico especializado para soportarlas aplicaciones y recursos tecnolÃ³gicos utilizados por la Entidad.</t>
  </si>
  <si>
    <t>SuscripciÃ³n al sistema de informaciÃ³n sobre vivienda nueva y usada ydestinos comerciales nuevos en BogotÃ¡ D.C.</t>
  </si>
  <si>
    <t>SuscripciÃ³n a la informaciÃ³n de situaciÃ³n econÃ³mica y expectativas deempresarios, consumidores, y perspectiva econÃ³mica nacional y regional.</t>
  </si>
  <si>
    <t>Proveer el outsourcing integral para los servicios de gestiÃ³n deimpresiÃ³n y fotocopiado para la SHD.</t>
  </si>
  <si>
    <t>Prestar los servicios para acceder al Sistema Centralizado deOperaciones de NegociaciÃ³n y Registro del Mercado de Renta Fija administrado por la Bolsa de Valores de Colombia (MEC), y ejecutar a travÃ©s del mismo, mediante estaciones de trabajo remotas,operaciones, contratos y transacciones sobre valores de renta fijainscritos en el Registro Nacional de Valores e Intermediarios; asÃ­ comorealizar el registro de las operaciones realizadas.</t>
  </si>
  <si>
    <t>Prestar los servicios de acceso a la plataforma integradora MASTERTRADER para operar en los mercados que administra la Bolsa de Valores deColombia como son: Sistema de NegociaciÃ³n y Registro de Operacionessobre Valores de Renta Fija â MEC, Sistema de NegociaciÃ³n de RentaVariable, incluido el segmento del Mercado Integrado â MILA (mercados deChile, Colombia, MÃ©xico y PerÃº) y al Mercado de Derivados, segÃºn elmercado al que se encuentre afiliado y a la modalidad de servicio queseleccione para cada uno de sus funcionarios.</t>
  </si>
  <si>
    <t>Aunar esfuerzos para apoyar la lucha de BOGOTÃ D.C contra la introducciÃ³n ilegal de cigarrillos, licores, vinos, aperitivos y cervezas, tanto autÃ©nticos como falsificados, el diseÃ±o y puesta en marcha de los planes operativos contra el comercio ilegal de estos productos y de mecanismos preventivos para evitar la evasiÃ³n fiscal y el contrabando, en procura de fortalecer la gestiÃ³n de BOGOTÃ D.C. en el cumplimiento de las funciones y competencias asignadas por la normatividad vigente.</t>
  </si>
  <si>
    <t>Contratar un corredor de seguros para que realice la intermediaciÃ³n yasesorÃ­a integral del programa de seguros de la SecretarÃ­a Distrital deHacienda de conformidad con lo establecido en el pliego de condicionesdel Concurso de MÃ©ritos Abierto No. SDH-CMA-0001-2025 y la propuestapresentada por el contratista.</t>
  </si>
  <si>
    <t>Prestar los servicios de mantenimiento preventivo y correctivo deelementos que soportan la infraestructura tecnolÃ³gica de los centros decableado de la SDH.</t>
  </si>
  <si>
    <t>Prestar los servicios de mantenimiento, soporte y actualizaciÃ³n con elsuministro de repuestos para la infraestructura de telecomunicaciones,cableado estructurado (voz y datos), fibra Ã³ptica, energÃ­a normal yregulada de la SecretarÃ­a Distrital de Hacienda.</t>
  </si>
  <si>
    <t>Prestar servicios para la calificaciÃ³n de BogotÃ¡ D.C. como sujeto decrÃ©dito y la calificaciÃ³n de los bonos en circulaciÃ³n, emitidos bajo elo los programas de emisiÃ³n y colocaciÃ³n de bonos de deuda pÃºblicainterna â PEC del Distrito Capital, de acuerdo con lo establecido por laLey 819 de 2003 y demÃ¡s normas aplicables.</t>
  </si>
  <si>
    <t>Prestar servicios de soporte, mantenimiento y actualizaciÃ³n del softwareespecializado en gestiÃ³n de Riesgos de Mercado TRADE, fundamentado en lametodologÃ­a VAR.</t>
  </si>
  <si>
    <t>Prestar los servicios integrales de aseo y cafeterÃ­a para lasinstalaciones del Concejo de BogotÃ¡</t>
  </si>
  <si>
    <t>PRESTAR LOS SERVICIOS PARA LA SELECCIÃN, RECOLECCIÃN, CLASIFICACIÃN,RECLASIFICACIÃN, ORGANIZACIÃN, LIMPIEZA, EMBALAJE, PESAJE, RECUPERACIÃNDE ORGÃNICOS, RECUPERACIÃN DE APROVECHABLES, TRANSPORTE, APROVECHAMIENTOFINAL, CUARTEO DE RESIDUOS Y CERTIFICACIÃN DE LOS RESIDUOS RECICLABLES YAPROVECHABLES QUE SE GENEREN EN LAS DIFERENTES SEDES DE LA SECRETARÃADISTRITAL DE HACIENDA DE BOGOTÃ Y EL CAD</t>
  </si>
  <si>
    <t>PRESTAR LOS SERVICIOS DE MANTENIMIENTO PREVENTIVO Y CORRECTIVO (CONREPUESTOS) PARA LAS CAJAS FUERTES DE LA SECRETARÃA DISTRITAL DE HACIENDA</t>
  </si>
  <si>
    <t>Contratar el seguro obligatorio de accidentes de trÃ¡nsito para siete (7)vehÃ­culos de propiedad del Concejo de BogotÃ¡</t>
  </si>
  <si>
    <t>PRESTAR LOS SERVICIOS DE MANTENIMIENTO PREVENTIVO Y CORRECTIVO A LAIMPRESORA DE CARNÃ CON REFERENCIA FARGO DTC 4500E AL SERVICIO DE LASUBDIRECCIÃN ADMINISTRATIVA Y FINANCIERA, AL IGUAL QUE EL SUMINISTRO DELOS MATERIALES</t>
  </si>
  <si>
    <t>SuscripciÃ³n a los resultados mensuales de la encuesta de consumo paraBogotÃ¡, de acuerdo con lo establecido en los estudios previos y lapropuesta presentada por el contratista.</t>
  </si>
  <si>
    <t>PrestaciÃ³n de servicios profesionales que apoye el desarrollo decomponentes de software para la SHD</t>
  </si>
  <si>
    <t>PRESTAR LOS SERVICIOS DE MANTENIMIENTO PREVENTIVO Y CORRECTIVO CONSUMINISTRO DE REPUESTOS, ASÃ COMO EL ASEO Y LIMPIEZA DE LOS VEHÃCULOS DEPROPIEDAD DE LA SECRETARIA DISTRITAL DE HACIENDA</t>
  </si>
  <si>
    <t>Aunar esfuerzos entre la SecretarÃ­a de Hacienda Distrital y la SecretarÃ­a Distrital de PlaneaciÃ³n, para intercambiar informaciÃ³n entre las partes, que favorezca el cumplimiento de las funciones misionales, conforme a las condiciones pactadas en el presente Acuerdo y el Anexo TÃ©cnico que hace parte integral del mismo.</t>
  </si>
  <si>
    <t>Prestar los servicios de operador logÃ­stico para la organizaciÃ³n,coordinaciÃ³n y desarrollo de reuniones, eventos y demÃ¡s actividadesestratÃ©gicas que requiera la SecretarÃ­a Distrital de Hacienda - SDH</t>
  </si>
  <si>
    <t>Proveer los servicios de conectividad y los servicios complementariospara el Concejo de BogotÃ¡ D.C.</t>
  </si>
  <si>
    <t>PRESTAR EL SERVICIO DE RASTREO SATELITAL Y MONITOREO PARA LOS VEHÃCULOSDE PROPIEDAD DE LA SECRETARIA DISTRITAL DE HACIENDA.</t>
  </si>
  <si>
    <t>Prestar un servicio integral de carÃ¡cter acadÃ©mico y de acceso ainformaciÃ³n especializada en materia tributaria, dirigidos a la ciudadanÃ­a en general y a los funcionarios, que permita dar continuidad a la Escuela Tributaria Distrital de la SecretarÃ­a Distritalde Hacienda</t>
  </si>
  <si>
    <t>Mediante el presente contrato EL ACREEDOR le otorga al DISTRITO a tÃ­tulo de emprÃ©stito interno la suma de DOSCIENTOS TREINTA MIL MILLONES DE PESOS MONEDA LEGAL COLOMBIANA ($230,000,000,000)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</si>
  <si>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CIENTO OCHENTA Y CINCO MIL NOVECIENTOS SESENTA Y CINCO MILLONES DE MONEDA LEGAL COLOMBIANA ($185,965,000,000)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</si>
  <si>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TRESCIENTOS CUARENTA Y CUATRO MIL MILLONES DE PESOS MONEDA LEGAL COLOMBIANA ($344,000,000,000)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</si>
  <si>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SESENTA Y SIETE MIL OCHOCIENTOS CINCUENTA Y CINCO MILLONES DE PESOS MONEDA LEGAL COLOMBIANA ($67,855,000,000)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</si>
  <si>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SESENTA Y OCHO MIL CIENTO CUARENTA Y CINCO MILLONES DE PESOS MONEDA LEGAL COLOMBIANA ($68,145,000,000)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</si>
  <si>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TRESCIENTOS TREINTA Y DOS MIL CIENTO CUARENTA Y CINCO MILLONES DE PESOS MONEDA LEGAL COLOMBIANA ($332,145,000,000)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</si>
  <si>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CIENTO DIECISIETE MIL OCHOCIENTOS CINCUENTA Y CINCO MILLONES DE PESOS MONEDA LEGAL COLOMBIANA ($117,855,000,000) y el DISTRITO acepta dichos recursos a tal tÃ­tulo, obligÃ¡ndose este Ãºltimo al pago de los mismos en los tÃ©rminos y condiciones acordados en el presente CONTRATO DE EMPRÃSTITO INTERNO.</t>
  </si>
  <si>
    <t>Mediante el presente contrato EL ACREEDOR le otorga al DISTRITO a tÃ­tulo de emprÃ©stito interno la suma de TREINTA Y CUATRO MIL TREINTA Y CINCO MILLONES DE PESOS MONEDA LEGAL COLOMBIANA ($34,035,000,000) y el DISTRITO acepta dichos recursos a tal tÃ­tulo, obligÃ¡ndose este Ãºltimo al pago de los mismos en los tÃ©rminos y condiciones acordados en el presente CONTRATO DE EMPRÃSTITO INTERNO.</t>
  </si>
  <si>
    <t>Entregar a tÃ­tulo de comodato un espacio ubicado en el edificio Centro Administrativo Distrital CAD, a la Caja de CompensaciÃ³n Familiar COMPENSAR, destinado al desarrollo del programa Circuito de Bienestar.</t>
  </si>
  <si>
    <t>Prestar el servicio para permitir el acceso a la información de los productos publicados a través de Internet con el fin de utilizar la misma para realizar valoraciones; simulaciones; análisis; cálculos u otros.</t>
  </si>
  <si>
    <t>Realizar exámenes médicos ocupacionales y complementarios igualmente la aplicación de vacunas para funcionarios y contratistas de la Secretaría Distrital de Hacienda; de conformidad con lo establecido en la presente invitación pública.</t>
  </si>
  <si>
    <t>Suministro de equipos para el monitoreo ambiental y procesos de conservación del fondo documental de la SDH.</t>
  </si>
  <si>
    <t>Adquisición de Teclados y mouse ergonómicos para el concejo de Bogotá D.C.</t>
  </si>
  <si>
    <t>Prestar los servicios de fumigación; desinfección y lavado de tanques de agua potable en las instalaciones del Concejo de Bogotá</t>
  </si>
  <si>
    <t>Prestar los servicios de custodia y almacenamiento para los medios magnéticos del Concejo de Bogotá D.C.</t>
  </si>
  <si>
    <t>Realizar exámenes médicos ocupacionales y complementarios; así como la aplicación
de vacunas para los funcionarios del Concejo de Bogotá.</t>
  </si>
  <si>
    <t>Adquisición de Certificados SSL para el Concejo de Bogotá D.C.</t>
  </si>
  <si>
    <t>Contratar el servicio unificado de Agente Estructurador; Agente Líder Colocador y Asesor Legal para realizar emisiones de valores en el marco del PEC; así como los Reglamentos de Colocación; sus adendas y todos los documentos y trámites requeridos; de conformidad con estos Términos de Invitación y demás normatividad aplicable.</t>
  </si>
  <si>
    <t>Realizar el aprovechamiento de residuos orgánicos generados en el Concejo de Bogotá en el marco del Sistema de Gestión Basura Cero</t>
  </si>
  <si>
    <t>Prestar los servicios de soporte; mantenimiento; administración y actualización de las bases de datos de la Corporación y el desarrollo en Form and Reports para las aplicaciones OAS y WEBLOGIC instaladas en el Concejo de Bogotá D.C.</t>
  </si>
  <si>
    <t>Prestar servicios de mantenimiento para los equipos de bombeo hidráulico de agua potable residual y aguas negras del Concejo de Bogotá</t>
  </si>
  <si>
    <t>Proveer elementos ergonómicos para los puestos de trabajo de los servidores públicos del Concejo de Bogotá</t>
  </si>
  <si>
    <t>Suscripción a la Nube de Oracle para los productos de la Secretaría Distrital de Hacienda</t>
  </si>
  <si>
    <t>BANCOLOMBIA SA</t>
  </si>
  <si>
    <t>LLEIDA S.A.S.</t>
  </si>
  <si>
    <t>AGENCIA FRANCESA DE DESARROLLO</t>
  </si>
  <si>
    <t>BANCO DE OCCIDENTE SA</t>
  </si>
  <si>
    <t>BANCO AGRARIO DE COLOMBIA S.A.</t>
  </si>
  <si>
    <t>BANCO DE BOGOTÃ S.A.</t>
  </si>
  <si>
    <t>BANCO DAVIVIENDA SA</t>
  </si>
  <si>
    <t>UNIÃN TEMPORAL VE SDH 2024</t>
  </si>
  <si>
    <t>MOODY S INVESTORS SERVICE</t>
  </si>
  <si>
    <t>COLOMBIA TELECOMUNICACIONES S.A. E.S.P. BIC</t>
  </si>
  <si>
    <t>EMPRESA DE TELECOMUNICACIONES DE BOGOTÃ S.A. E.S.P. - ETB S.A. ESP</t>
  </si>
  <si>
    <t>PROSEGUR TECNOLOGIA SAS</t>
  </si>
  <si>
    <t>FUNDACION PARA LA EDUCACION SUPERIOR Y E L DESARROLLO FEDESARROLLO</t>
  </si>
  <si>
    <t>FEDERACIÃN NACIONAL DE DEPARTAMENTOS</t>
  </si>
  <si>
    <t>UNIÃN TEMPORAL JARGU - SAN VÃLEZ HACIENDA 2025</t>
  </si>
  <si>
    <t>COMWARE S A</t>
  </si>
  <si>
    <t>CONSORCIO KIOS</t>
  </si>
  <si>
    <t>AGENCIA DE ANALÃTICA DE DATOS S.A.S</t>
  </si>
  <si>
    <t>TOYOCAR S INGENIERIA AUTOMOTRIZ S.A.S. TOYOCAR S S.A.S.</t>
  </si>
  <si>
    <t>ITAU COLOMBIA S.A.</t>
  </si>
  <si>
    <t>PROVEEDOR INTEGRAL DE PRECIOS S.A.</t>
  </si>
  <si>
    <t>QUALITAS SALUD LTDA</t>
  </si>
  <si>
    <t>CRR SOLUCIONES INTEGRALES S.A.S</t>
  </si>
  <si>
    <t>QUANTYC SAS</t>
  </si>
  <si>
    <t>COLSAM INGENIERA SAS</t>
  </si>
  <si>
    <t>GRM COLOMBIA S.A.S.</t>
  </si>
  <si>
    <t>REYVELT MEDICINA ESPECIALIZADA</t>
  </si>
  <si>
    <t>CAMERFIRMA</t>
  </si>
  <si>
    <t>UT ITAU - CORREDORES DAVIVIENDA-CUATRECASAS</t>
  </si>
  <si>
    <t>GESTION DE RESIDUOS INDUSTRIALES Y CONSULTORES S.A.S</t>
  </si>
  <si>
    <t>SYSTESOL</t>
  </si>
  <si>
    <t>INGENIERIA DE BOMBAS Y PLANTAS S.A.S</t>
  </si>
  <si>
    <t>SEMCAR SAS</t>
  </si>
  <si>
    <t>ITERIA SAS</t>
  </si>
  <si>
    <t>https://community.secop.gov.co/Public/Tendering/OpportunityDetail/Index?noticeUID=CO1.NTC.3811011&amp;isFromPublicArea=True&amp;isModal=true&amp;asPopupView=true</t>
  </si>
  <si>
    <t>https://community.secop.gov.co/Public/Tendering/OpportunityDetail/Index?noticeUID=CO1.NTC.4724366&amp;isFromPublicArea=True&amp;isModal=true&amp;asPopupView=true</t>
  </si>
  <si>
    <t>https://community.secop.gov.co/Public/Tendering/OpportunityDetail/Index?noticeUID=CO1.NTC.5039112&amp;isFromPublicArea=True&amp;isModal=true&amp;asPopupView=true</t>
  </si>
  <si>
    <t>https://community.secop.gov.co/Public/Tendering/OpportunityDetail/Index?noticeUID=CO1.NTC.5358502&amp;isFromPublicArea=True&amp;isModal=False</t>
  </si>
  <si>
    <t>https://community.secop.gov.co/Public/Tendering/OpportunityDetail/Index?noticeUID=CO1.NTC.5346222&amp;isFromPublicArea=True&amp;isModal=true&amp;asPopupView=true</t>
  </si>
  <si>
    <t>https://community.secop.gov.co/Public/Tendering/OpportunityDetail/Index?noticeUID=CO1.NTC.5346223&amp;isFromPublicArea=True&amp;isModal=true&amp;asPopupView=true</t>
  </si>
  <si>
    <t>https://community.secop.gov.co/Public/Tendering/OpportunityDetail/Index?noticeUID=CO1.NTC.5367740&amp;isFromPublicArea=True&amp;isModal=False</t>
  </si>
  <si>
    <t>https://community.secop.gov.co/Public/Tendering/OpportunityDetail/Index?noticeUID=CO1.NTC.5364957&amp;isFromPublicArea=True&amp;isModal=False</t>
  </si>
  <si>
    <t>https://community.secop.gov.co/Public/Tendering/OpportunityDetail/Index?noticeUID=CO1.NTC.5366066&amp;isFromPublicArea=True&amp;isModal=False</t>
  </si>
  <si>
    <t>https://community.secop.gov.co/Public/Tendering/OpportunityDetail/Index?noticeUID=CO1.NTC.5364751&amp;isFromPublicArea=True&amp;isModal=False</t>
  </si>
  <si>
    <t>https://community.secop.gov.co/Public/Tendering/OpportunityDetail/Index?noticeUID=CO1.NTC.5364748&amp;isFromPublicArea=True&amp;isModal=False</t>
  </si>
  <si>
    <t>https://community.secop.gov.co/Public/Tendering/OpportunityDetail/Index?noticeUID=CO1.NTC.5361632&amp;isFromPublicArea=True&amp;isModal=False</t>
  </si>
  <si>
    <t>https://community.secop.gov.co/Public/Tendering/OpportunityDetail/Index?noticeUID=CO1.NTC.5367744&amp;isFromPublicArea=True&amp;isModal=False</t>
  </si>
  <si>
    <t>https://community.secop.gov.co/Public/Tendering/OpportunityDetail/Index?noticeUID=CO1.NTC.5364645&amp;isFromPublicArea=True&amp;isModal=False</t>
  </si>
  <si>
    <t>https://community.secop.gov.co/Public/Tendering/OpportunityDetail/Index?noticeUID=CO1.NTC.5364642&amp;isFromPublicArea=True&amp;isModal=False</t>
  </si>
  <si>
    <t>https://community.secop.gov.co/Public/Tendering/OpportunityDetail/Index?noticeUID=CO1.NTC.6900822&amp;isFromPublicArea=True&amp;isModal=true&amp;asPopupView=true</t>
  </si>
  <si>
    <t>https://community.secop.gov.co/Public/Tendering/OpportunityDetail/Index?noticeUID=CO1.NTC.7805085&amp;isFromPublicArea=True&amp;isModal=true&amp;asPopupView=true</t>
  </si>
  <si>
    <t>https://community.secop.gov.co/Public/Tendering/OpportunityDetail/Index?noticeUID=CO1.NTC.7932262&amp;isFromPublicArea=True&amp;isModal=true&amp;asPopupView=true</t>
  </si>
  <si>
    <t>https://operaciones.colombiacompra.gov.co/tienda-virtual-del-estado-colombiano/ordenes-compra/148636</t>
  </si>
  <si>
    <t>https://community.secop.gov.co/Public/Tendering/OpportunityDetail/Index?noticeUID=CO1.NTC.8476848&amp;isFromPublicArea=True&amp;isModal=true&amp;asPopupView=true</t>
  </si>
  <si>
    <t>https://community.secop.gov.co/Public/Tendering/OpportunityDetail/Index?noticeUID=CO1.NTC.8713691&amp;isFromPublicArea=True&amp;isModal=true&amp;asPopupView=true</t>
  </si>
  <si>
    <t>https://community.secop.gov.co/Public/Tendering/OpportunityDetail/Index?noticeUID=CO1.NTC.10108002&amp;isFromPublicArea=True&amp;isModal=true&amp;asPopupView=true</t>
  </si>
  <si>
    <t>SDH-SMINC-0005-2026</t>
  </si>
  <si>
    <t>17 17. Contrato de Prestación de Servicios</t>
  </si>
  <si>
    <t>https://community.secop.gov.co/Public/Tendering/OpportunityDetail/Index?noticeUID=CO1.NTC.10112005&amp;isFromPublicArea=True&amp;isModal=true&amp;asPopupView=true</t>
  </si>
  <si>
    <t>SDH-SMINC-0006-2026</t>
  </si>
  <si>
    <t>CLAUDIA LILIANA QUIJANO</t>
  </si>
  <si>
    <t>https://community.secop.gov.co/Public/Tendering/OpportunityDetail/Index?noticeUID=CO1.NTC.10168655&amp;isFromPublicArea=True&amp;isModal=true&amp;asPopupView=true</t>
  </si>
  <si>
    <t>SDH-SMINC-0010-2026</t>
  </si>
  <si>
    <t>7 7. Suministro</t>
  </si>
  <si>
    <t>https://community.secop.gov.co/Public/Tendering/OpportunityDetail/Index?noticeUID=CO1.NTC.10187295&amp;isFromPublicArea=True&amp;isModal=true&amp;asPopupView=true</t>
  </si>
  <si>
    <t>SDH-SMINC-0013-2026</t>
  </si>
  <si>
    <t>8 8. Compraventa</t>
  </si>
  <si>
    <t>https://community.secop.gov.co/Public/Tendering/OpportunityDetail/Index?noticeUID=CO1.NTC.10178915&amp;isFromPublicArea=True&amp;isModal=true&amp;asPopupView=true</t>
  </si>
  <si>
    <t>SDH-SMINC-0011-2026</t>
  </si>
  <si>
    <t>https://community.secop.gov.co/Public/Tendering/OpportunityDetail/Index?noticeUID=CO1.NTC.10197102&amp;isFromPublicArea=True&amp;isModal=true&amp;asPopupView=true</t>
  </si>
  <si>
    <t>SDH-SMINC-0012-2026</t>
  </si>
  <si>
    <t>https://community.secop.gov.co/Public/Tendering/OpportunityDetail/Index?noticeUID=CO1.NTC.10190671&amp;isFromPublicArea=True&amp;isModal=true&amp;asPopupView=true</t>
  </si>
  <si>
    <t>SDH-SMINC-0015-2026</t>
  </si>
  <si>
    <t xml:space="preserve">JOSE GRACIA </t>
  </si>
  <si>
    <t>https://community.secop.gov.co/Public/Tendering/OpportunityDetail/Index?noticeUID=CO1.NTC.10197534&amp;isFromPublicArea=True&amp;isModal=true&amp;asPopupView=true</t>
  </si>
  <si>
    <t>SDH-SMINC-0016-2026</t>
  </si>
  <si>
    <t>https://community.secop.gov.co/Public/Tendering/OpportunityDetail/Index?noticeUID=CO1.NTC.10279169&amp;isFromPublicArea=True&amp;isModal=true&amp;asPopupView=true</t>
  </si>
  <si>
    <t>SDH-CD-0344-2026</t>
  </si>
  <si>
    <t>14 14. Contratos con Valor Cero (Indeterminado)</t>
  </si>
  <si>
    <t>DESPACHO SECRETARIO DISTRITAL DE HACIENDA</t>
  </si>
  <si>
    <t>CRISTIAM LEONARDO RINCON RAMIREZ</t>
  </si>
  <si>
    <t>https://community.secop.gov.co/Public/Tendering/OpportunityDetail/Index?noticeUID=CO1.NTC.10202179&amp;isFromPublicArea=True&amp;isModal=true&amp;asPopupView=true</t>
  </si>
  <si>
    <t>SDH-SMINC-0014-2026</t>
  </si>
  <si>
    <t>https://community.secop.gov.co/Public/Tendering/OpportunityDetail/Index?noticeUID=CO1.NTC.10225942&amp;isFromPublicArea=True&amp;isModal=true&amp;asPopupView=true</t>
  </si>
  <si>
    <t>SDH-SMINC-0019-2026</t>
  </si>
  <si>
    <t>https://community.secop.gov.co/Public/Tendering/OpportunityDetail/Index?noticeUID=CO1.NTC.10237146&amp;isFromPublicArea=True&amp;isModal=true&amp;asPopupView=true</t>
  </si>
  <si>
    <t>SDH-SMINC-0018-2026</t>
  </si>
  <si>
    <t>https://community.secop.gov.co/Public/Tendering/OpportunityDetail/Index?noticeUID=CO1.NTC.10249520&amp;isFromPublicArea=True&amp;isModal=true&amp;asPopupView=true</t>
  </si>
  <si>
    <t>SDH-SMINC-0020-2026</t>
  </si>
  <si>
    <t>https://operaciones.colombiacompra.gov.co/tienda-virtual-del-estado-colombiano/ordenes-compra/163078</t>
  </si>
  <si>
    <t>ORDEN DE COMPRA (260509)</t>
  </si>
  <si>
    <t>Contrato Emprestito</t>
  </si>
  <si>
    <t>0111-03 - Crédito Público</t>
  </si>
  <si>
    <t>SUBD. GESTION DOCUMENTAL</t>
  </si>
  <si>
    <t>Convenio Adhesión</t>
  </si>
  <si>
    <t>GINA PAOLA REYES RUIZ</t>
  </si>
  <si>
    <t>Suscripción</t>
  </si>
  <si>
    <t>Prestación de servicios</t>
  </si>
  <si>
    <t>Seguros</t>
  </si>
  <si>
    <t>Convenio de Cooperacion</t>
  </si>
  <si>
    <t>ADRIANA DEL PILAR GUERRA MARTINEZ</t>
  </si>
  <si>
    <t>JOHN JAIRO VARGAS SUPELANO</t>
  </si>
  <si>
    <t>12  Año(s)</t>
  </si>
  <si>
    <t>4  Año(s)</t>
  </si>
  <si>
    <t>137  Mes(es)</t>
  </si>
  <si>
    <t>139  Mes(es)</t>
  </si>
  <si>
    <t>12  Mes(es)</t>
  </si>
  <si>
    <t>9  Mes(es)</t>
  </si>
  <si>
    <t>29  Mes(es)</t>
  </si>
  <si>
    <t>23  Mes(es)</t>
  </si>
  <si>
    <t>https://community.secop.gov.co/Public/Tendering/OpportunityDetail/Index?noticeUID=CO1.NTC.10278473&amp;isFromPublicArea=True&amp;isModal=true&amp;asPopupView=true</t>
  </si>
  <si>
    <t>https://community.secop.gov.co/Public/Tendering/OpportunityDetail/Index?noticeUID=CO1.NTC.10271132&amp;isFromPublicArea=True&amp;isModal=true&amp;asPopupView=true</t>
  </si>
  <si>
    <t>https://community.secop.gov.co/Public/Tendering/OpportunityDetail/Index?noticeUID=CO1.NTC.10300142&amp;isFromPublicArea=True&amp;isModal=true&amp;asPopupView=true</t>
  </si>
  <si>
    <t>https://community.secop.gov.co/Public/Tendering/OpportunityDetail/Index?noticeUID=CO1.NTC.10301665&amp;isFromPublicArea=True&amp;isModal=true&amp;asPopupView=true</t>
  </si>
  <si>
    <t>https://community.secop.gov.co/Public/Tendering/OpportunityDetail/Index?noticeUID=CO1.NTC.10329501&amp;isFromPublicArea=True&amp;isModal=true&amp;asPopupView=true</t>
  </si>
  <si>
    <t>https://community.secop.gov.co/Public/Tendering/OpportunityDetail/Index?noticeUID=CO1.NTC.10332035&amp;isFromPublicArea=True&amp;isModal=true&amp;asPopupView=true</t>
  </si>
  <si>
    <t>https://community.secop.gov.co/Public/Tendering/OpportunityDetail/Index?noticeUID=CO1.NTC.10236259&amp;isFromPublicArea=True&amp;isModal=true&amp;asPopupView=true</t>
  </si>
  <si>
    <t>https://community.secop.gov.co/Public/Tendering/OpportunityDetail/Index?noticeUID=CO1.NTC.10323283&amp;isFromPublicArea=True&amp;isModal=true&amp;asPopupView=true</t>
  </si>
  <si>
    <t>https://community.secop.gov.co/Public/Tendering/OpportunityDetail/Index?noticeUID=CO1.NTC.10417347&amp;isFromPublicArea=True&amp;isModal=true&amp;asPopupView=true</t>
  </si>
  <si>
    <t>SDH-SMINC-0021-2026</t>
  </si>
  <si>
    <t>SDH-SMINC-0022-2026</t>
  </si>
  <si>
    <t>SDH-SMINC-0024-2026</t>
  </si>
  <si>
    <t>SDH-SI-0001-2026</t>
  </si>
  <si>
    <t>SDH-SMINC-0029-2026</t>
  </si>
  <si>
    <t>SDH-SMINC-0028-2026</t>
  </si>
  <si>
    <t>SDH-CMA-0001-2026</t>
  </si>
  <si>
    <t>SDH-SAMC-0002-2026</t>
  </si>
  <si>
    <t>SDH-CD-0345-2026</t>
  </si>
  <si>
    <t xml:space="preserve">49 49-Otros Servicios </t>
  </si>
  <si>
    <t xml:space="preserve">48 48-Otros Suministros </t>
  </si>
  <si>
    <t xml:space="preserve">121 121-Compraventa (Bienes Muebles) </t>
  </si>
  <si>
    <t>30 30-Servicios de Mantenimiento y/o Reparación</t>
  </si>
  <si>
    <t xml:space="preserve">29 29-Consultoría (Otros) </t>
  </si>
  <si>
    <t xml:space="preserve">71 71-Corretaje o intermediación de seguros </t>
  </si>
  <si>
    <t>31 31-Servicios Profesionales</t>
  </si>
  <si>
    <t>DESPACHO DIRECCION ADMINISTRATIVA</t>
  </si>
  <si>
    <t>Prestación de servicios logísticos que permitan el desarrollo de las actividades previstas para la ejecución del convenio interadministrativo suscrito entre la Federación Nacional de Departamentos y la Secretaria Distrital de Hacienda; a travésdel cual se apoya la lucha contra la introducción ilegal de cigarrillos; licores; vinos; aperitivos y cervezas; se evita la evasión fiscal y el contrabando</t>
  </si>
  <si>
    <t>Prestar los servicios de proveedor tecnológico para la emisión de facturación electrónica.</t>
  </si>
  <si>
    <t>Suministro de papelería y útiles de escritorio para la Secretaria Distrital de Hacienda, de conformidad con lo establecido en la presente invitación pública.</t>
  </si>
  <si>
    <t>ADQUIRIR LA RENOVACIÓN DEL LICENCIAMIENTO DE SOPORTE Y MANTENIMIENTO DE LA SOLUCIÓN DE SEGURIDAD PERIMETRAL (FIREWALL) DE LA SECRETARÍA DISTRITAL DE HACIENDA</t>
  </si>
  <si>
    <t>Mantenimiento preventivo y correctivo de red contra incendios del Concejo de Bogotá, incluye todos los elementos necesarios para su funcionamiento.</t>
  </si>
  <si>
    <t>Proveer el servicio de monitoreo de carga microbiana en los ambientes de los módulos de almacenamiento de archivo en las sedes de la SDH.</t>
  </si>
  <si>
    <t>PRESTAR SERVICIOS DE CONSULTORÍA PARA ACTUALIZAR EL MANUAL OPERATIVO PRESUPUESTAL DEL DISTRITO CAPITAL, DE CONFORMIDAD AL RÉGIMEN PRESUPUESTAL VIGENTE</t>
  </si>
  <si>
    <t>PRESTAR LOS SERVICIOS DE INTERMEDIARIO, QUE REALICE EL PROCESO DE OFRECIMIENTO Y VENTA DE LOS BIENES MUEBLES QUE SE ENCUENTREN BAJO LA ADMINISTRACIÓNDE LA SECRETARIA DISTRITAL DE HACIENDA.</t>
  </si>
  <si>
    <t>Prestar servicios profesionales jurídicos en la Dirección de Asuntos Contractuales para llevar a cabo los procesos de selección en el desarrollo del proceso de adquisición de bienes y servicios en todas sus etapas, así como apoyar en la gestión y trámite de los temas de competencia de la Dirección</t>
  </si>
  <si>
    <t>GRUPO SOCIEDAD CAPITAL S.A.S</t>
  </si>
  <si>
    <t>SOFTWARE COLOMBIA SERVICIOS INFORMÁTICOS S.A.S.</t>
  </si>
  <si>
    <t>PAPELERIA LOS ANDES SAS</t>
  </si>
  <si>
    <t>GRUPO MICROSISTEMAS COLOMBIA SAS</t>
  </si>
  <si>
    <t>EOS CONSERVACIÓN Y GESTIÓN DOCUMENTAL</t>
  </si>
  <si>
    <t>PROYECCION SOLUCIONES &amp; ESTRATEGIA SAS</t>
  </si>
  <si>
    <t>INVER TRACK SAS</t>
  </si>
  <si>
    <t xml:space="preserve">JUAN EVANGELISTA ESTUPIÑAN OJEDA </t>
  </si>
  <si>
    <t>25/31/2027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</si>
</sst>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7" x14ac:knownFonts="1">
    <font>
      <sz val="11"/>
      <color theme="1"/>
      <name val="Aptos Narrow"/>
      <family val="2"/>
      <scheme val="minor"/>
    </font>
    <font>
      <b/>
      <sz val="14"/>
      <color theme="0"/>
      <name val="Aptos Narrow"/>
      <family val="2"/>
      <scheme val="minor"/>
    </font>
    <font>
      <sz val="14"/>
      <color theme="0"/>
      <name val="Aptos Narrow"/>
      <family val="2"/>
      <scheme val="minor"/>
    </font>
    <font>
      <sz val="11"/>
      <name val="Aptos Narrow"/>
      <family val="2"/>
      <scheme val="minor"/>
    </font>
    <font>
      <u/>
      <sz val="11"/>
      <color theme="10"/>
      <name val="Aptos Narrow"/>
      <family val="2"/>
      <scheme val="minor"/>
    </font>
    <font>
      <sz val="11"/>
      <color theme="1"/>
      <name val="Aptos Narrow"/>
      <family val="2"/>
      <scheme val="minor"/>
    </font>
    <font>
      <sz val="11"/>
      <color rgb="FF000000"/>
      <name val="Calibri"/>
      <family val="2"/>
    </font>
  </fonts>
  <fills count="6">
    <fill>
      <patternFill patternType="none"/>
    </fill>
    <fill>
      <patternFill patternType="gray125"/>
    </fill>
    <fill>
      <patternFill patternType="solid">
        <fgColor rgb="FF0070C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theme="0" tint="-0.14999847407452621"/>
      </patternFill>
    </fill>
  </fills>
  <borders count="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xf numFmtId="9" fontId="5" fillId="0" borderId="0" applyFont="0" applyFill="0" applyBorder="0" applyAlignment="0" applyProtection="0"/>
    <xf numFmtId="44" fontId="5"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Continuous" vertical="center"/>
    </xf>
    <xf numFmtId="0" fontId="1" fillId="2" borderId="2" xfId="0"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3" xfId="0" applyFont="1" applyFill="1" applyBorder="1" applyAlignment="1">
      <alignment horizontal="centerContinuous" vertical="center"/>
    </xf>
    <xf numFmtId="0" fontId="1" fillId="3" borderId="1" xfId="0" applyFont="1" applyFill="1" applyBorder="1" applyAlignment="1">
      <alignment horizontal="centerContinuous" vertical="center" wrapText="1"/>
    </xf>
    <xf numFmtId="0" fontId="1" fillId="2" borderId="3" xfId="0" applyFont="1" applyFill="1" applyBorder="1" applyAlignment="1">
      <alignment horizontal="centerContinuous" vertical="center"/>
    </xf>
    <xf numFmtId="9" fontId="0" fillId="0" borderId="4" xfId="2" applyFont="1" applyBorder="1"/>
    <xf numFmtId="0" fontId="0" fillId="0" borderId="4" xfId="0" applyBorder="1"/>
    <xf numFmtId="14" fontId="0" fillId="0" borderId="4" xfId="0" applyNumberFormat="1" applyBorder="1"/>
    <xf numFmtId="0" fontId="0" fillId="5" borderId="4" xfId="0" applyFill="1" applyBorder="1"/>
    <xf numFmtId="2" fontId="0" fillId="0" borderId="4" xfId="0" applyNumberFormat="1" applyBorder="1"/>
    <xf numFmtId="0" fontId="4" fillId="0" borderId="4" xfId="1" applyBorder="1"/>
    <xf numFmtId="0" fontId="0" fillId="0" borderId="4" xfId="0" applyBorder="1" applyAlignment="1">
      <alignment horizontal="center" vertical="center" wrapText="1"/>
    </xf>
    <xf numFmtId="0" fontId="3" fillId="4" borderId="4" xfId="0" applyFont="1" applyFill="1" applyBorder="1" applyAlignment="1">
      <alignment horizontal="center" vertical="center" wrapText="1"/>
    </xf>
    <xf numFmtId="14" fontId="0" fillId="0" borderId="4" xfId="0" applyNumberFormat="1" applyBorder="1" applyAlignment="1">
      <alignment horizontal="center" vertical="center" wrapText="1"/>
    </xf>
    <xf numFmtId="2" fontId="0" fillId="0" borderId="4" xfId="3" applyNumberFormat="1" applyFont="1" applyBorder="1"/>
    <xf numFmtId="2" fontId="0" fillId="0" borderId="4" xfId="0" applyNumberFormat="1" applyBorder="1" applyAlignment="1">
      <alignment horizontal="right"/>
    </xf>
    <xf numFmtId="14" fontId="6" fillId="0" borderId="4" xfId="0" applyNumberFormat="1" applyFont="1" applyBorder="1"/>
    <xf numFmtId="9" fontId="0" fillId="0" borderId="4" xfId="2" applyFont="1" applyFill="1" applyBorder="1"/>
    <xf numFmtId="1" fontId="0" fillId="0" borderId="4" xfId="0" applyNumberFormat="1" applyBorder="1"/>
  </cellXfs>
  <cellStyles count="4">
    <cellStyle name="Hipervínculo" xfId="1" builtinId="8"/>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orel\Dropbox\PC\Downloads\RADICADOR%202026%20SDH(10).xlsb" TargetMode="External"/><Relationship Id="rId1" Type="http://schemas.openxmlformats.org/officeDocument/2006/relationships/externalLinkPath" Target="RADICADOR%202026%20SDH(10).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DICADOR 2026"/>
      <sheetName val="Hoja1"/>
      <sheetName val="LISTADO CONTRATISTA"/>
      <sheetName val="LISTAS DESPLEGABLES"/>
      <sheetName val="prueba para areas"/>
      <sheetName val="BOGDATA"/>
      <sheetName val="CB 0012 CONTRACTUAL"/>
      <sheetName val="CB 0014 PRESUPUESTO"/>
      <sheetName val="CB 0017 PAGOS"/>
      <sheetName val="CB 0011 LOCALIZACION"/>
      <sheetName val="CB0015 MODIFICACIONES ACUMULADO"/>
      <sheetName val="INSTRUCTIVO"/>
    </sheetNames>
    <sheetDataSet>
      <sheetData sheetId="0">
        <row r="132">
          <cell r="A132">
            <v>260129</v>
          </cell>
          <cell r="B132" t="str">
            <v>SDH-CD-0161-2026</v>
          </cell>
          <cell r="C132" t="str">
            <v>V1.80101509</v>
          </cell>
          <cell r="D132" t="str">
            <v>CO1.PCCNTR.8999016</v>
          </cell>
          <cell r="E132">
            <v>1023024436</v>
          </cell>
          <cell r="F132">
            <v>6</v>
          </cell>
          <cell r="G132" t="str">
            <v>ANGIE NATALIA MUÑOZ NIETO</v>
          </cell>
          <cell r="H132" t="str">
            <v>CALLE 94 4B 18 SUR</v>
          </cell>
          <cell r="I132" t="str">
            <v>3142934011</v>
          </cell>
          <cell r="J132" t="str">
            <v>ANGIENATALIA1409@GMAIL.COM</v>
          </cell>
          <cell r="K132" t="str">
            <v>Angie Natalia muñoz nieto</v>
          </cell>
          <cell r="L132" t="str">
            <v>1023024436</v>
          </cell>
          <cell r="M132">
            <v>0</v>
          </cell>
          <cell r="N132">
            <v>0</v>
          </cell>
          <cell r="O132" t="str">
            <v>Servicios profesionales</v>
          </cell>
          <cell r="P132" t="str">
            <v>1 Nacional</v>
          </cell>
          <cell r="S132" t="str">
            <v>219</v>
          </cell>
          <cell r="T132" t="str">
            <v>1-100-F001</v>
          </cell>
          <cell r="U132">
            <v>46044</v>
          </cell>
          <cell r="V132" t="str">
            <v>O21202020080383117</v>
          </cell>
          <cell r="X132" t="str">
            <v/>
          </cell>
          <cell r="Y132" t="str">
            <v>2 2. Funcionamiento</v>
          </cell>
          <cell r="AF132" t="str">
            <v/>
          </cell>
          <cell r="AN132" t="str">
            <v/>
          </cell>
          <cell r="AV132" t="str">
            <v/>
          </cell>
          <cell r="AY132">
            <v>278</v>
          </cell>
          <cell r="AZ132">
            <v>46044</v>
          </cell>
          <cell r="BA132">
            <v>82027000</v>
          </cell>
          <cell r="BN132" t="str">
            <v>Prestar servicios profesionales a la Subdirección de Finanzas Distritales de la Dirección Distrital de Presupuesto; para apoyar el fortalecimiento y documentación de sus procesos; así como la consolidación; análisis y gestión de la información presupuestal del Distrito.</v>
          </cell>
          <cell r="BO132">
            <v>46042</v>
          </cell>
          <cell r="BP132">
            <v>46051</v>
          </cell>
          <cell r="BQ132">
            <v>11</v>
          </cell>
          <cell r="BR132">
            <v>3.9999999999999858</v>
          </cell>
          <cell r="BS132">
            <v>46388</v>
          </cell>
          <cell r="BT132">
            <v>334</v>
          </cell>
          <cell r="BU132">
            <v>82027000</v>
          </cell>
          <cell r="BV132">
            <v>11</v>
          </cell>
          <cell r="BW132">
            <v>3.9999999999999858</v>
          </cell>
          <cell r="BX132" t="str">
            <v>3 3. Único Contratista</v>
          </cell>
          <cell r="BY132">
            <v>7367694.6107784435</v>
          </cell>
          <cell r="BZ132" t="str">
            <v>1 Contratista</v>
          </cell>
          <cell r="CA132" t="str">
            <v xml:space="preserve">1 Natural </v>
          </cell>
          <cell r="CB132" t="str">
            <v>2 Privada (1)</v>
          </cell>
          <cell r="CC132" t="str">
            <v>4 Persona Natural (2)</v>
          </cell>
          <cell r="CD132" t="str">
            <v>17 17. Contrato de Prestación de Servicios</v>
          </cell>
          <cell r="CE132" t="str">
            <v>31 31-Servicios Profesionales</v>
          </cell>
          <cell r="CF132" t="str">
            <v>5 Contratación directa</v>
          </cell>
          <cell r="CG132" t="str">
            <v>6 6. Otro</v>
          </cell>
          <cell r="CH132" t="str">
            <v>1 1. Ley 80</v>
          </cell>
          <cell r="CI132" t="str">
            <v>33 Prestación de Servicios Profesionales y Apoyo (5-8)</v>
          </cell>
          <cell r="CJ132" t="str">
            <v>6 6: Prestacion de servicios</v>
          </cell>
          <cell r="CL132" t="str">
            <v>https://community.secop.gov.co/Public/Tendering/OpportunityDetail/Index?noticeUID=CO1.NTC.9580274&amp;isFromPublicArea=True&amp;isModal=true&amp;asPopupView=true</v>
          </cell>
          <cell r="CM132">
            <v>46042</v>
          </cell>
          <cell r="CN132" t="str">
            <v>ANGIE NATALIA MUÑOZ NIETO</v>
          </cell>
          <cell r="CP132" t="str">
            <v>JIMMY RODRIGUEZ ROJAS</v>
          </cell>
          <cell r="CQ132">
            <v>0</v>
          </cell>
          <cell r="CR132">
            <v>11258526</v>
          </cell>
          <cell r="CS132" t="str">
            <v>SUBDIRECCIÓN DE FINANZAS DISTRITALES</v>
          </cell>
          <cell r="DB132" t="str">
            <v/>
          </cell>
          <cell r="DC132" t="str">
            <v/>
          </cell>
          <cell r="DD132" t="str">
            <v/>
          </cell>
          <cell r="DE132" t="str">
            <v/>
          </cell>
          <cell r="DJ132" t="str">
            <v/>
          </cell>
          <cell r="DK132" t="str">
            <v/>
          </cell>
          <cell r="DL132" t="str">
            <v/>
          </cell>
          <cell r="DM132" t="str">
            <v/>
          </cell>
          <cell r="DR132" t="str">
            <v/>
          </cell>
          <cell r="DS132" t="str">
            <v/>
          </cell>
          <cell r="DT132" t="str">
            <v/>
          </cell>
          <cell r="DU132" t="str">
            <v/>
          </cell>
          <cell r="DZ132" t="str">
            <v/>
          </cell>
          <cell r="EA132" t="str">
            <v/>
          </cell>
          <cell r="EB132" t="str">
            <v/>
          </cell>
          <cell r="EL132">
            <v>0</v>
          </cell>
          <cell r="EP132">
            <v>0</v>
          </cell>
          <cell r="FK132">
            <v>0</v>
          </cell>
          <cell r="FM132">
            <v>46388</v>
          </cell>
          <cell r="FN132">
            <v>334</v>
          </cell>
          <cell r="FO132">
            <v>82027000</v>
          </cell>
          <cell r="FP132" t="str">
            <v>Activo</v>
          </cell>
          <cell r="FQ132" t="str">
            <v>En ejecución</v>
          </cell>
          <cell r="FT132">
            <v>0</v>
          </cell>
          <cell r="FU132">
            <v>82027000</v>
          </cell>
        </row>
        <row r="133">
          <cell r="A133">
            <v>260130</v>
          </cell>
          <cell r="B133" t="str">
            <v>SDH-CD-0030-2026</v>
          </cell>
          <cell r="C133" t="str">
            <v>V1.80111600</v>
          </cell>
          <cell r="D133" t="str">
            <v>CO1.PCCNTR.8984434</v>
          </cell>
          <cell r="E133">
            <v>79379744</v>
          </cell>
          <cell r="F133">
            <v>6</v>
          </cell>
          <cell r="G133" t="str">
            <v>JUAN GONZALEZ</v>
          </cell>
          <cell r="H133" t="str">
            <v>BOGOTA CUNDINAMARCA</v>
          </cell>
          <cell r="I133" t="str">
            <v>No Provisto</v>
          </cell>
          <cell r="J133" t="str">
            <v>No Provisto</v>
          </cell>
          <cell r="K133" t="str">
            <v>Juan Carlos González Sánchez</v>
          </cell>
          <cell r="L133" t="str">
            <v>79379744</v>
          </cell>
          <cell r="M133">
            <v>0</v>
          </cell>
          <cell r="N133">
            <v>0</v>
          </cell>
          <cell r="O133" t="str">
            <v>Servicios profesionales</v>
          </cell>
          <cell r="P133" t="str">
            <v>1 Nacional</v>
          </cell>
          <cell r="S133" t="str">
            <v>295</v>
          </cell>
          <cell r="T133" t="str">
            <v>1-100-F001</v>
          </cell>
          <cell r="U133">
            <v>46043</v>
          </cell>
          <cell r="V133" t="str">
            <v>O21202020080383117</v>
          </cell>
          <cell r="X133" t="str">
            <v/>
          </cell>
          <cell r="Y133" t="str">
            <v>2 2. Funcionamiento</v>
          </cell>
          <cell r="AF133" t="str">
            <v/>
          </cell>
          <cell r="AN133" t="str">
            <v/>
          </cell>
          <cell r="AV133" t="str">
            <v/>
          </cell>
          <cell r="AY133">
            <v>240</v>
          </cell>
          <cell r="AZ133">
            <v>46043</v>
          </cell>
          <cell r="BA133">
            <v>85243160</v>
          </cell>
          <cell r="BN133" t="str">
            <v>Prestación de servicios profesionales especializados para la implementación en la Dirección de Impuestos de Bogotá del Core Tributario en sus nuevas funcionales para ICA y Reteica en BogData; SPAC vehículos y recaudación secundaria; previstos para el 2026.</v>
          </cell>
          <cell r="BO133">
            <v>46042</v>
          </cell>
          <cell r="BP133">
            <v>46044</v>
          </cell>
          <cell r="BQ133">
            <v>8</v>
          </cell>
          <cell r="BR133">
            <v>2.9999999999999893</v>
          </cell>
          <cell r="BS133">
            <v>46289</v>
          </cell>
          <cell r="BT133">
            <v>243</v>
          </cell>
          <cell r="BU133">
            <v>85243160</v>
          </cell>
          <cell r="BV133">
            <v>8</v>
          </cell>
          <cell r="BW133">
            <v>2.9999999999999893</v>
          </cell>
          <cell r="BX133" t="str">
            <v>3 3. Único Contratista</v>
          </cell>
          <cell r="BY133">
            <v>10523846.913580244</v>
          </cell>
          <cell r="BZ133" t="str">
            <v>1 Contratista</v>
          </cell>
          <cell r="CA133" t="str">
            <v xml:space="preserve">1 Natural </v>
          </cell>
          <cell r="CB133" t="str">
            <v>2 Privada (1)</v>
          </cell>
          <cell r="CC133" t="str">
            <v>4 Persona Natural (2)</v>
          </cell>
          <cell r="CD133" t="str">
            <v>17 17. Contrato de Prestación de Servicios</v>
          </cell>
          <cell r="CE133" t="str">
            <v>31 31-Servicios Profesionales</v>
          </cell>
          <cell r="CF133" t="str">
            <v>5 Contratación directa</v>
          </cell>
          <cell r="CG133" t="str">
            <v>6 6. Otro</v>
          </cell>
          <cell r="CH133" t="str">
            <v>1 1. Ley 80</v>
          </cell>
          <cell r="CI133" t="str">
            <v>33 Prestación de Servicios Profesionales y Apoyo (5-8)</v>
          </cell>
          <cell r="CJ133" t="str">
            <v>6 6: Prestacion de servicios</v>
          </cell>
          <cell r="CL133" t="str">
            <v>https://community.secop.gov.co/Public/Tendering/OpportunityDetail/Index?noticeUID=CO1.NTC.9611730&amp;isFromPublicArea=True&amp;isModal=true&amp;asPopupView=true</v>
          </cell>
          <cell r="CM133">
            <v>46042</v>
          </cell>
          <cell r="CN133" t="str">
            <v>JUAN GONZALEZ</v>
          </cell>
          <cell r="CP133" t="str">
            <v>CESAR FIGUEROA SOCARRAS</v>
          </cell>
          <cell r="CQ133">
            <v>0</v>
          </cell>
          <cell r="CR133">
            <v>1001850495</v>
          </cell>
          <cell r="CS133" t="str">
            <v>SUBDIRECCIÓN DE PLANEACION E INTELIGENCIA TRIBUTARIA</v>
          </cell>
          <cell r="DB133" t="str">
            <v/>
          </cell>
          <cell r="DC133" t="str">
            <v/>
          </cell>
          <cell r="DD133" t="str">
            <v/>
          </cell>
          <cell r="DE133" t="str">
            <v/>
          </cell>
          <cell r="DJ133" t="str">
            <v/>
          </cell>
          <cell r="DK133" t="str">
            <v/>
          </cell>
          <cell r="DL133" t="str">
            <v/>
          </cell>
          <cell r="DM133" t="str">
            <v/>
          </cell>
          <cell r="DR133" t="str">
            <v/>
          </cell>
          <cell r="DS133" t="str">
            <v/>
          </cell>
          <cell r="DT133" t="str">
            <v/>
          </cell>
          <cell r="DU133" t="str">
            <v/>
          </cell>
          <cell r="DZ133" t="str">
            <v/>
          </cell>
          <cell r="EA133" t="str">
            <v/>
          </cell>
          <cell r="EB133" t="str">
            <v/>
          </cell>
          <cell r="EL133">
            <v>0</v>
          </cell>
          <cell r="EP133">
            <v>0</v>
          </cell>
          <cell r="FK133">
            <v>0</v>
          </cell>
          <cell r="FM133">
            <v>46289</v>
          </cell>
          <cell r="FN133">
            <v>243</v>
          </cell>
          <cell r="FO133">
            <v>85243160</v>
          </cell>
          <cell r="FP133" t="str">
            <v>Activo</v>
          </cell>
          <cell r="FQ133" t="str">
            <v>En ejecución</v>
          </cell>
          <cell r="FT133">
            <v>0</v>
          </cell>
          <cell r="FU133">
            <v>85243160</v>
          </cell>
        </row>
        <row r="134">
          <cell r="A134">
            <v>260131</v>
          </cell>
          <cell r="B134" t="str">
            <v>SDH-CD-0030-2026</v>
          </cell>
          <cell r="C134" t="str">
            <v>V1.80111600</v>
          </cell>
          <cell r="D134" t="str">
            <v>CO1.PCCNTR.8995920</v>
          </cell>
          <cell r="E134">
            <v>27682336</v>
          </cell>
          <cell r="F134">
            <v>3</v>
          </cell>
          <cell r="G134" t="str">
            <v>MARTA CECILIA JAUREGUI ACEVEDO</v>
          </cell>
          <cell r="H134" t="str">
            <v>KR 55 151 90   IN 4   AP 202</v>
          </cell>
          <cell r="I134" t="str">
            <v/>
          </cell>
          <cell r="J134" t="str">
            <v/>
          </cell>
          <cell r="K134" t="str">
            <v/>
          </cell>
          <cell r="L134" t="str">
            <v/>
          </cell>
          <cell r="M134">
            <v>0</v>
          </cell>
          <cell r="N134">
            <v>0</v>
          </cell>
          <cell r="O134" t="str">
            <v>Servicios profesionales</v>
          </cell>
          <cell r="P134" t="str">
            <v>1 Nacional</v>
          </cell>
          <cell r="S134" t="str">
            <v>295</v>
          </cell>
          <cell r="T134" t="str">
            <v>1-100-F001</v>
          </cell>
          <cell r="U134">
            <v>46043</v>
          </cell>
          <cell r="V134" t="str">
            <v>O21202020080383117</v>
          </cell>
          <cell r="X134" t="str">
            <v/>
          </cell>
          <cell r="Y134" t="str">
            <v>2 2. Funcionamiento</v>
          </cell>
          <cell r="AF134" t="str">
            <v/>
          </cell>
          <cell r="AN134" t="str">
            <v/>
          </cell>
          <cell r="AV134" t="str">
            <v/>
          </cell>
          <cell r="AY134">
            <v>239</v>
          </cell>
          <cell r="AZ134">
            <v>46043</v>
          </cell>
          <cell r="BA134">
            <v>85243160</v>
          </cell>
          <cell r="BN134" t="str">
            <v>Prestación de servicios profesionales especializados para la implementación en la Dirección de Impuestos de Bogotá del Core Tributario en sus nuevas funcionales para ICA y Reteica en BogData; SPAC vehículos y recaudación secundaria; previstos para el 2026.</v>
          </cell>
          <cell r="BO134">
            <v>46042</v>
          </cell>
          <cell r="BP134">
            <v>46044</v>
          </cell>
          <cell r="BQ134">
            <v>8</v>
          </cell>
          <cell r="BR134">
            <v>2.9999999999999893</v>
          </cell>
          <cell r="BS134">
            <v>46289</v>
          </cell>
          <cell r="BT134">
            <v>243</v>
          </cell>
          <cell r="BU134">
            <v>85243160</v>
          </cell>
          <cell r="BV134">
            <v>8</v>
          </cell>
          <cell r="BW134">
            <v>2.9999999999999893</v>
          </cell>
          <cell r="BX134" t="str">
            <v>3 3. Único Contratista</v>
          </cell>
          <cell r="BY134">
            <v>10523846.913580244</v>
          </cell>
          <cell r="BZ134" t="str">
            <v>1 Contratista</v>
          </cell>
          <cell r="CA134" t="str">
            <v xml:space="preserve">1 Natural </v>
          </cell>
          <cell r="CB134" t="str">
            <v>2 Privada (1)</v>
          </cell>
          <cell r="CC134" t="str">
            <v>4 Persona Natural (2)</v>
          </cell>
          <cell r="CD134" t="str">
            <v>17 17. Contrato de Prestación de Servicios</v>
          </cell>
          <cell r="CE134" t="str">
            <v>31 31-Servicios Profesionales</v>
          </cell>
          <cell r="CF134" t="str">
            <v>5 Contratación directa</v>
          </cell>
          <cell r="CG134" t="str">
            <v>6 6. Otro</v>
          </cell>
          <cell r="CH134" t="str">
            <v>1 1. Ley 80</v>
          </cell>
          <cell r="CI134" t="str">
            <v>33 Prestación de Servicios Profesionales y Apoyo (5-8)</v>
          </cell>
          <cell r="CJ134" t="str">
            <v>6 6: Prestacion de servicios</v>
          </cell>
          <cell r="CL134" t="str">
            <v>https://community.secop.gov.co/Public/Tendering/OpportunityDetail/Index?noticeUID=CO1.NTC.9611730&amp;isFromPublicArea=True&amp;isModal=true&amp;asPopupView=true</v>
          </cell>
          <cell r="CM134">
            <v>46042</v>
          </cell>
          <cell r="CN134" t="str">
            <v>MARTA CECILIA JAUREGUI ACEVEDO</v>
          </cell>
          <cell r="CP134" t="str">
            <v>CESAR FIGUEROA SOCARRAS</v>
          </cell>
          <cell r="CQ134">
            <v>0</v>
          </cell>
          <cell r="CR134">
            <v>1001850495</v>
          </cell>
          <cell r="CS134" t="str">
            <v>SUBDIRECCIÓN DE PLANEACION E INTELIGENCIA TRIBUTARIA</v>
          </cell>
          <cell r="DB134" t="str">
            <v/>
          </cell>
          <cell r="DC134" t="str">
            <v/>
          </cell>
          <cell r="DD134" t="str">
            <v/>
          </cell>
          <cell r="DE134" t="str">
            <v/>
          </cell>
          <cell r="DJ134" t="str">
            <v/>
          </cell>
          <cell r="DK134" t="str">
            <v/>
          </cell>
          <cell r="DL134" t="str">
            <v/>
          </cell>
          <cell r="DM134" t="str">
            <v/>
          </cell>
          <cell r="DR134" t="str">
            <v/>
          </cell>
          <cell r="DS134" t="str">
            <v/>
          </cell>
          <cell r="DT134" t="str">
            <v/>
          </cell>
          <cell r="DU134" t="str">
            <v/>
          </cell>
          <cell r="DZ134" t="str">
            <v/>
          </cell>
          <cell r="EA134" t="str">
            <v/>
          </cell>
          <cell r="EB134" t="str">
            <v/>
          </cell>
          <cell r="EL134">
            <v>0</v>
          </cell>
          <cell r="EP134">
            <v>0</v>
          </cell>
          <cell r="FK134">
            <v>0</v>
          </cell>
          <cell r="FM134">
            <v>46289</v>
          </cell>
          <cell r="FN134">
            <v>243</v>
          </cell>
          <cell r="FO134">
            <v>85243160</v>
          </cell>
          <cell r="FP134" t="str">
            <v>Activo</v>
          </cell>
          <cell r="FQ134" t="str">
            <v>En ejecución</v>
          </cell>
          <cell r="FT134">
            <v>0</v>
          </cell>
          <cell r="FU134">
            <v>85243160</v>
          </cell>
        </row>
        <row r="135">
          <cell r="A135">
            <v>260132</v>
          </cell>
          <cell r="B135" t="str">
            <v>SDH-CD-0140-2026</v>
          </cell>
          <cell r="C135" t="str">
            <v>V1.80101507</v>
          </cell>
          <cell r="D135" t="str">
            <v>CO1.PCCNTR.9028168</v>
          </cell>
          <cell r="E135">
            <v>79117072</v>
          </cell>
          <cell r="F135">
            <v>1</v>
          </cell>
          <cell r="G135" t="str">
            <v>PEDRO GARCIA TARQUINO</v>
          </cell>
          <cell r="H135" t="str">
            <v>CRA 45 # 56 - 20 AP 101 - NICOLAS DE FEDERMAN</v>
          </cell>
          <cell r="I135" t="str">
            <v>3167316568</v>
          </cell>
          <cell r="J135" t="str">
            <v>GARCIATARQUINO@GMAIL.COM</v>
          </cell>
          <cell r="K135" t="str">
            <v>Pedro Garcia Tarquino</v>
          </cell>
          <cell r="L135" t="str">
            <v>79117072</v>
          </cell>
          <cell r="M135">
            <v>0</v>
          </cell>
          <cell r="N135">
            <v>0</v>
          </cell>
          <cell r="O135" t="b">
            <v>0</v>
          </cell>
          <cell r="P135" t="str">
            <v>1 Nacional</v>
          </cell>
          <cell r="S135" t="str">
            <v>252</v>
          </cell>
          <cell r="T135" t="str">
            <v>1-100-F001</v>
          </cell>
          <cell r="U135">
            <v>46047</v>
          </cell>
          <cell r="V135" t="str">
            <v>O21202020080383117</v>
          </cell>
          <cell r="X135" t="str">
            <v/>
          </cell>
          <cell r="Y135" t="str">
            <v>2 2. Funcionamiento</v>
          </cell>
          <cell r="AF135" t="str">
            <v/>
          </cell>
          <cell r="AN135" t="str">
            <v/>
          </cell>
          <cell r="AV135" t="str">
            <v/>
          </cell>
          <cell r="AY135">
            <v>350</v>
          </cell>
          <cell r="AZ135">
            <v>46047</v>
          </cell>
          <cell r="BA135">
            <v>162000000</v>
          </cell>
          <cell r="BN135" t="str">
            <v>Prestar servicios profesionales de soporte y mantenimiento de Nivel 2 para el módulo HCM del ERP de la Secretaría de Hacienda Distrital</v>
          </cell>
          <cell r="BO135">
            <v>46045</v>
          </cell>
          <cell r="BP135">
            <v>46057</v>
          </cell>
          <cell r="BQ135">
            <v>9</v>
          </cell>
          <cell r="BS135">
            <v>46329</v>
          </cell>
          <cell r="BT135">
            <v>270</v>
          </cell>
          <cell r="BU135">
            <v>162000000</v>
          </cell>
          <cell r="BV135">
            <v>9</v>
          </cell>
          <cell r="BW135">
            <v>0</v>
          </cell>
          <cell r="BX135" t="str">
            <v>3 3. Único Contratista</v>
          </cell>
          <cell r="BY135">
            <v>18000000</v>
          </cell>
          <cell r="BZ135" t="str">
            <v>1 Contratista</v>
          </cell>
          <cell r="CA135" t="str">
            <v xml:space="preserve">1 Natural </v>
          </cell>
          <cell r="CB135" t="str">
            <v>2 Privada (1)</v>
          </cell>
          <cell r="CC135" t="str">
            <v>4 Persona Natural (2)</v>
          </cell>
          <cell r="CD135" t="str">
            <v>17 17. Contrato de Prestación de Servicios</v>
          </cell>
          <cell r="CE135" t="str">
            <v>31 31-Servicios Profesionales</v>
          </cell>
          <cell r="CF135" t="str">
            <v>5 Contratación directa</v>
          </cell>
          <cell r="CG135" t="str">
            <v>6 6. Otro</v>
          </cell>
          <cell r="CH135" t="str">
            <v>1 1. Ley 80</v>
          </cell>
          <cell r="CI135" t="str">
            <v>33 Prestación de Servicios Profesionales y Apoyo (5-8)</v>
          </cell>
          <cell r="CJ135" t="str">
            <v>6 6: Prestacion de servicios</v>
          </cell>
          <cell r="CL135" t="str">
            <v>https://community.secop.gov.co/Public/Tendering/OpportunityDetail/Index?noticeUID=CO1.NTC.9661962&amp;isFromPublicArea=True&amp;isModal=true&amp;asPopupView=true</v>
          </cell>
          <cell r="CM135">
            <v>46045</v>
          </cell>
          <cell r="CN135" t="str">
            <v>PEDRO GARCIA TARQUINO</v>
          </cell>
          <cell r="CP135" t="str">
            <v>ALBA ACEVEDO RAMIREZ</v>
          </cell>
          <cell r="CQ135">
            <v>0</v>
          </cell>
          <cell r="CR135">
            <v>27751633</v>
          </cell>
          <cell r="CS135" t="str">
            <v>SUBDIRECCIÓN DE SOLUCIONES DE TIC</v>
          </cell>
          <cell r="DB135" t="str">
            <v/>
          </cell>
          <cell r="DC135" t="str">
            <v/>
          </cell>
          <cell r="DD135" t="str">
            <v/>
          </cell>
          <cell r="DE135" t="str">
            <v/>
          </cell>
          <cell r="DJ135" t="str">
            <v/>
          </cell>
          <cell r="DK135" t="str">
            <v/>
          </cell>
          <cell r="DL135" t="str">
            <v/>
          </cell>
          <cell r="DM135" t="str">
            <v/>
          </cell>
          <cell r="DR135" t="str">
            <v/>
          </cell>
          <cell r="DS135" t="str">
            <v/>
          </cell>
          <cell r="DT135" t="str">
            <v/>
          </cell>
          <cell r="DU135" t="str">
            <v/>
          </cell>
          <cell r="DZ135" t="str">
            <v/>
          </cell>
          <cell r="EA135" t="str">
            <v/>
          </cell>
          <cell r="EB135" t="str">
            <v/>
          </cell>
          <cell r="EL135">
            <v>0</v>
          </cell>
          <cell r="EP135">
            <v>0</v>
          </cell>
          <cell r="FK135">
            <v>0</v>
          </cell>
          <cell r="FM135">
            <v>46329</v>
          </cell>
          <cell r="FN135">
            <v>270</v>
          </cell>
          <cell r="FO135">
            <v>162000000</v>
          </cell>
          <cell r="FP135" t="str">
            <v>Activo</v>
          </cell>
          <cell r="FQ135" t="str">
            <v>En ejecución</v>
          </cell>
          <cell r="FT135">
            <v>0</v>
          </cell>
          <cell r="FU135">
            <v>162000000</v>
          </cell>
        </row>
        <row r="136">
          <cell r="A136">
            <v>260133</v>
          </cell>
          <cell r="B136" t="str">
            <v>SDH-CD-0045-2026</v>
          </cell>
          <cell r="C136" t="str">
            <v>V1.80161504</v>
          </cell>
          <cell r="D136" t="str">
            <v>CO1.PCCNTR.8984351</v>
          </cell>
          <cell r="E136">
            <v>33365371</v>
          </cell>
          <cell r="F136">
            <v>4</v>
          </cell>
          <cell r="G136" t="str">
            <v>MILENA ROA BUITRAGO</v>
          </cell>
          <cell r="H136" t="str">
            <v>BOGOTA CUNDINAMARCA</v>
          </cell>
          <cell r="I136" t="str">
            <v>No Provisto</v>
          </cell>
          <cell r="J136" t="str">
            <v>No Provisto</v>
          </cell>
          <cell r="K136" t="str">
            <v>Milena Roa Buitrago</v>
          </cell>
          <cell r="L136" t="str">
            <v>33365371</v>
          </cell>
          <cell r="M136">
            <v>0</v>
          </cell>
          <cell r="N136">
            <v>0</v>
          </cell>
          <cell r="O136" t="str">
            <v>Servicios profesionales</v>
          </cell>
          <cell r="P136" t="str">
            <v>1 Nacional</v>
          </cell>
          <cell r="S136" t="str">
            <v>156</v>
          </cell>
          <cell r="T136" t="str">
            <v>1-100-F001</v>
          </cell>
          <cell r="U136">
            <v>46042</v>
          </cell>
          <cell r="V136" t="str">
            <v>O21202020080383117</v>
          </cell>
          <cell r="X136" t="str">
            <v/>
          </cell>
          <cell r="Y136" t="str">
            <v>2 2. Funcionamiento</v>
          </cell>
          <cell r="AF136" t="str">
            <v/>
          </cell>
          <cell r="AN136" t="str">
            <v/>
          </cell>
          <cell r="AV136" t="str">
            <v/>
          </cell>
          <cell r="AY136">
            <v>205</v>
          </cell>
          <cell r="AZ136">
            <v>46042</v>
          </cell>
          <cell r="BA136">
            <v>82035195</v>
          </cell>
          <cell r="BN136" t="str">
            <v>Prestar apoyo profesional a la Oficina Asesora de Comunicaciones de la Secretaría Distrital de Hacienda en el desarrollo de actividades relacionadas con la planeación; ejecución; seguimiento y medición de la gestión contractual; conforme con los principios; normas y procedimientos establecidos en el marco del régimen de contratación pública vigente</v>
          </cell>
          <cell r="BO136">
            <v>46042</v>
          </cell>
          <cell r="BP136">
            <v>46049</v>
          </cell>
          <cell r="BQ136">
            <v>11</v>
          </cell>
          <cell r="BR136">
            <v>3.9999999999999858</v>
          </cell>
          <cell r="BS136">
            <v>46386</v>
          </cell>
          <cell r="BT136">
            <v>334</v>
          </cell>
          <cell r="BU136">
            <v>82035195</v>
          </cell>
          <cell r="BV136">
            <v>11</v>
          </cell>
          <cell r="BW136">
            <v>3.9999999999999858</v>
          </cell>
          <cell r="BX136" t="str">
            <v>3 3. Único Contratista</v>
          </cell>
          <cell r="BY136">
            <v>7368430.688622755</v>
          </cell>
          <cell r="BZ136" t="str">
            <v>1 Contratista</v>
          </cell>
          <cell r="CA136" t="str">
            <v xml:space="preserve">1 Natural </v>
          </cell>
          <cell r="CB136" t="str">
            <v>2 Privada (1)</v>
          </cell>
          <cell r="CC136" t="str">
            <v>4 Persona Natural (2)</v>
          </cell>
          <cell r="CD136" t="str">
            <v>17 17. Contrato de Prestación de Servicios</v>
          </cell>
          <cell r="CE136" t="str">
            <v>31 31-Servicios Profesionales</v>
          </cell>
          <cell r="CF136" t="str">
            <v>5 Contratación directa</v>
          </cell>
          <cell r="CG136" t="str">
            <v>6 6. Otro</v>
          </cell>
          <cell r="CH136" t="str">
            <v>1 1. Ley 80</v>
          </cell>
          <cell r="CI136" t="str">
            <v>33 Prestación de Servicios Profesionales y Apoyo (5-8)</v>
          </cell>
          <cell r="CJ136" t="str">
            <v>6 6: Prestacion de servicios</v>
          </cell>
          <cell r="CL136" t="str">
            <v>https://community.secop.gov.co/Public/Tendering/OpportunityDetail/Index?noticeUID=CO1.NTC.9615283&amp;isFromPublicArea=True&amp;isModal=true&amp;asPopupView=true</v>
          </cell>
          <cell r="CM136">
            <v>46042</v>
          </cell>
          <cell r="CN136" t="str">
            <v>MILENA ROA BUITRAGO</v>
          </cell>
          <cell r="CP136" t="str">
            <v>CLARA MEJIA MUNERA</v>
          </cell>
          <cell r="CQ136">
            <v>0</v>
          </cell>
          <cell r="CR136">
            <v>43809932</v>
          </cell>
          <cell r="CS136" t="str">
            <v>OFICINA ASESORA DE COMUNICACIONES</v>
          </cell>
          <cell r="DB136" t="str">
            <v/>
          </cell>
          <cell r="DC136" t="str">
            <v/>
          </cell>
          <cell r="DD136" t="str">
            <v/>
          </cell>
          <cell r="DE136" t="str">
            <v/>
          </cell>
          <cell r="DJ136" t="str">
            <v/>
          </cell>
          <cell r="DK136" t="str">
            <v/>
          </cell>
          <cell r="DL136" t="str">
            <v/>
          </cell>
          <cell r="DM136" t="str">
            <v/>
          </cell>
          <cell r="DR136" t="str">
            <v/>
          </cell>
          <cell r="DS136" t="str">
            <v/>
          </cell>
          <cell r="DT136" t="str">
            <v/>
          </cell>
          <cell r="DU136" t="str">
            <v/>
          </cell>
          <cell r="DZ136" t="str">
            <v/>
          </cell>
          <cell r="EA136" t="str">
            <v/>
          </cell>
          <cell r="EB136" t="str">
            <v/>
          </cell>
          <cell r="EL136">
            <v>0</v>
          </cell>
          <cell r="EP136">
            <v>0</v>
          </cell>
          <cell r="FK136">
            <v>0</v>
          </cell>
          <cell r="FM136">
            <v>46386</v>
          </cell>
          <cell r="FN136">
            <v>334</v>
          </cell>
          <cell r="FO136">
            <v>82035195</v>
          </cell>
          <cell r="FP136" t="str">
            <v>Activo</v>
          </cell>
          <cell r="FQ136" t="str">
            <v>En ejecución</v>
          </cell>
          <cell r="FT136">
            <v>0</v>
          </cell>
          <cell r="FU136">
            <v>82035195</v>
          </cell>
        </row>
        <row r="137">
          <cell r="A137">
            <v>260134</v>
          </cell>
          <cell r="B137" t="str">
            <v>SDH-CD-0005-2026</v>
          </cell>
          <cell r="C137" t="str">
            <v>V1.82111700</v>
          </cell>
          <cell r="D137" t="str">
            <v>CO1.PCCNTR.9031261</v>
          </cell>
          <cell r="E137">
            <v>35536816</v>
          </cell>
          <cell r="F137">
            <v>1</v>
          </cell>
          <cell r="G137" t="str">
            <v>SONIA PATRICIA BUSTOS RINCON</v>
          </cell>
          <cell r="H137" t="str">
            <v>CALLE 148 NO. 7-40</v>
          </cell>
          <cell r="I137" t="str">
            <v>3132464347</v>
          </cell>
          <cell r="J137" t="str">
            <v>SONIA.BUSTOS@UROSARIO.EDU.CO</v>
          </cell>
          <cell r="K137" t="str">
            <v>Sonia Patricia Bustos Rincón</v>
          </cell>
          <cell r="L137" t="str">
            <v>35536816</v>
          </cell>
          <cell r="M137">
            <v>0</v>
          </cell>
          <cell r="N137">
            <v>0</v>
          </cell>
          <cell r="O137" t="str">
            <v>Servicios profesionales</v>
          </cell>
          <cell r="P137" t="str">
            <v>1 Nacional</v>
          </cell>
          <cell r="S137" t="str">
            <v>291</v>
          </cell>
          <cell r="T137" t="str">
            <v>1-100-F001</v>
          </cell>
          <cell r="U137">
            <v>46045</v>
          </cell>
          <cell r="V137" t="str">
            <v>O21202020080383117</v>
          </cell>
          <cell r="X137" t="str">
            <v/>
          </cell>
          <cell r="Y137" t="str">
            <v>2 2. Funcionamiento</v>
          </cell>
          <cell r="AF137" t="str">
            <v/>
          </cell>
          <cell r="AN137" t="str">
            <v/>
          </cell>
          <cell r="AV137" t="str">
            <v/>
          </cell>
          <cell r="AY137">
            <v>295</v>
          </cell>
          <cell r="AZ137">
            <v>46045</v>
          </cell>
          <cell r="BA137">
            <v>75000365</v>
          </cell>
          <cell r="BN137" t="str">
            <v>Prestar los servicios profesionales a la Oficina Asesora de Comunicaciones de la Secretaría Distrital de Hacienda; mediante el aporte creativo para el desarrollo de contenidos multiplataforma que contribuyan con la gestión estratégica de las plataformas y redes sociales institucionales; conforme con los requerimientos de comunicación pública de la entidad y en cumplimiento de los lineamientos técnicos; normativos y estratégicos vigentes</v>
          </cell>
          <cell r="BO137">
            <v>46044</v>
          </cell>
          <cell r="BP137">
            <v>46049</v>
          </cell>
          <cell r="BQ137">
            <v>11</v>
          </cell>
          <cell r="BR137">
            <v>3.9999999999999858</v>
          </cell>
          <cell r="BS137">
            <v>46386</v>
          </cell>
          <cell r="BT137">
            <v>334</v>
          </cell>
          <cell r="BU137">
            <v>75000365</v>
          </cell>
          <cell r="BV137">
            <v>11</v>
          </cell>
          <cell r="BW137">
            <v>3.9999999999999858</v>
          </cell>
          <cell r="BX137" t="str">
            <v>3 3. Único Contratista</v>
          </cell>
          <cell r="BY137">
            <v>6736559.7305389224</v>
          </cell>
          <cell r="BZ137" t="str">
            <v>1 Contratista</v>
          </cell>
          <cell r="CA137" t="str">
            <v xml:space="preserve">1 Natural </v>
          </cell>
          <cell r="CB137" t="str">
            <v>2 Privada (1)</v>
          </cell>
          <cell r="CC137" t="str">
            <v>4 Persona Natural (2)</v>
          </cell>
          <cell r="CD137" t="str">
            <v>17 17. Contrato de Prestación de Servicios</v>
          </cell>
          <cell r="CE137" t="str">
            <v>31 31-Servicios Profesionales</v>
          </cell>
          <cell r="CF137" t="str">
            <v>5 Contratación directa</v>
          </cell>
          <cell r="CG137" t="str">
            <v>6 6. Otro</v>
          </cell>
          <cell r="CH137" t="str">
            <v>1 1. Ley 80</v>
          </cell>
          <cell r="CI137" t="str">
            <v>33 Prestación de Servicios Profesionales y Apoyo (5-8)</v>
          </cell>
          <cell r="CJ137" t="str">
            <v>6 6: Prestacion de servicios</v>
          </cell>
          <cell r="CL137" t="str">
            <v>https://community.secop.gov.co/Public/Tendering/OpportunityDetail/Index?noticeUID=CO1.NTC.9665702&amp;isFromPublicArea=True&amp;isModal=true&amp;asPopupView=true</v>
          </cell>
          <cell r="CM137">
            <v>46044</v>
          </cell>
          <cell r="CN137" t="str">
            <v>SONIA PATRICIA BUSTOS RINCON</v>
          </cell>
          <cell r="CP137" t="str">
            <v>CLARA MEJIA MUNERA</v>
          </cell>
          <cell r="CQ137">
            <v>0</v>
          </cell>
          <cell r="CR137">
            <v>43809932</v>
          </cell>
          <cell r="CS137" t="str">
            <v>OFICINA ASESORA DE COMUNICACIONES</v>
          </cell>
          <cell r="DB137" t="str">
            <v/>
          </cell>
          <cell r="DC137" t="str">
            <v/>
          </cell>
          <cell r="DD137" t="str">
            <v/>
          </cell>
          <cell r="DE137" t="str">
            <v/>
          </cell>
          <cell r="DJ137" t="str">
            <v/>
          </cell>
          <cell r="DK137" t="str">
            <v/>
          </cell>
          <cell r="DL137" t="str">
            <v/>
          </cell>
          <cell r="DM137" t="str">
            <v/>
          </cell>
          <cell r="DR137" t="str">
            <v/>
          </cell>
          <cell r="DS137" t="str">
            <v/>
          </cell>
          <cell r="DT137" t="str">
            <v/>
          </cell>
          <cell r="DU137" t="str">
            <v/>
          </cell>
          <cell r="DZ137" t="str">
            <v/>
          </cell>
          <cell r="EA137" t="str">
            <v/>
          </cell>
          <cell r="EB137" t="str">
            <v/>
          </cell>
          <cell r="EL137">
            <v>0</v>
          </cell>
          <cell r="EP137">
            <v>0</v>
          </cell>
          <cell r="FK137">
            <v>0</v>
          </cell>
          <cell r="FM137">
            <v>46386</v>
          </cell>
          <cell r="FN137">
            <v>334</v>
          </cell>
          <cell r="FO137">
            <v>75000365</v>
          </cell>
          <cell r="FP137" t="str">
            <v>Activo</v>
          </cell>
          <cell r="FQ137" t="str">
            <v>En ejecución</v>
          </cell>
          <cell r="FT137">
            <v>0</v>
          </cell>
          <cell r="FU137">
            <v>75000365</v>
          </cell>
        </row>
        <row r="138">
          <cell r="A138">
            <v>260135</v>
          </cell>
          <cell r="B138" t="str">
            <v>SDH-CD-0030-2026</v>
          </cell>
          <cell r="C138" t="str">
            <v>V1.80111600</v>
          </cell>
          <cell r="D138" t="str">
            <v>CO1.PCCNTR.8995317</v>
          </cell>
          <cell r="E138">
            <v>1010160547</v>
          </cell>
          <cell r="F138">
            <v>1</v>
          </cell>
          <cell r="G138" t="str">
            <v>LILIAM ANDREA PATIÑO SOSA</v>
          </cell>
          <cell r="H138" t="str">
            <v>BOGOTA CUNDINAMARCA</v>
          </cell>
          <cell r="I138" t="str">
            <v>No Provisto</v>
          </cell>
          <cell r="J138" t="str">
            <v>No Provisto</v>
          </cell>
          <cell r="K138" t="str">
            <v>Liliam Andrea Patiño Sosa</v>
          </cell>
          <cell r="L138" t="str">
            <v>1010160547</v>
          </cell>
          <cell r="M138">
            <v>0</v>
          </cell>
          <cell r="N138">
            <v>0</v>
          </cell>
          <cell r="O138" t="str">
            <v>Servicios profesionales</v>
          </cell>
          <cell r="P138" t="str">
            <v>1 Nacional</v>
          </cell>
          <cell r="S138" t="str">
            <v>295</v>
          </cell>
          <cell r="T138" t="str">
            <v>1-100-F001</v>
          </cell>
          <cell r="U138">
            <v>46043</v>
          </cell>
          <cell r="V138" t="str">
            <v>O21202020080383117</v>
          </cell>
          <cell r="X138" t="str">
            <v/>
          </cell>
          <cell r="Y138" t="str">
            <v>2 2. Funcionamiento</v>
          </cell>
          <cell r="AF138" t="str">
            <v/>
          </cell>
          <cell r="AN138" t="str">
            <v/>
          </cell>
          <cell r="AV138" t="str">
            <v/>
          </cell>
          <cell r="AY138">
            <v>238</v>
          </cell>
          <cell r="AZ138">
            <v>46043</v>
          </cell>
          <cell r="BA138">
            <v>85243160</v>
          </cell>
          <cell r="BN138" t="str">
            <v>Prestación de servicios profesionales especializados para la implementación en la Dirección de Impuestos de Bogotá del Core Tributario en sus nuevas funcionales para ICA y Reteica en BogData; SPAC vehículos y recaudación secundaria; previstos para el 2026.</v>
          </cell>
          <cell r="BO138">
            <v>46042</v>
          </cell>
          <cell r="BP138">
            <v>46044</v>
          </cell>
          <cell r="BQ138">
            <v>8</v>
          </cell>
          <cell r="BR138">
            <v>2.9999999999999893</v>
          </cell>
          <cell r="BS138">
            <v>46289</v>
          </cell>
          <cell r="BT138">
            <v>243</v>
          </cell>
          <cell r="BU138">
            <v>85243160</v>
          </cell>
          <cell r="BV138">
            <v>8</v>
          </cell>
          <cell r="BW138">
            <v>2.9999999999999893</v>
          </cell>
          <cell r="BX138" t="str">
            <v>3 3. Único Contratista</v>
          </cell>
          <cell r="BY138">
            <v>10523846.913580244</v>
          </cell>
          <cell r="BZ138" t="str">
            <v>1 Contratista</v>
          </cell>
          <cell r="CA138" t="str">
            <v xml:space="preserve">1 Natural </v>
          </cell>
          <cell r="CB138" t="str">
            <v>2 Privada (1)</v>
          </cell>
          <cell r="CC138" t="str">
            <v>4 Persona Natural (2)</v>
          </cell>
          <cell r="CD138" t="str">
            <v>17 17. Contrato de Prestación de Servicios</v>
          </cell>
          <cell r="CE138" t="str">
            <v>31 31-Servicios Profesionales</v>
          </cell>
          <cell r="CF138" t="str">
            <v>5 Contratación directa</v>
          </cell>
          <cell r="CG138" t="str">
            <v>6 6. Otro</v>
          </cell>
          <cell r="CH138" t="str">
            <v>1 1. Ley 80</v>
          </cell>
          <cell r="CI138" t="str">
            <v>33 Prestación de Servicios Profesionales y Apoyo (5-8)</v>
          </cell>
          <cell r="CJ138" t="str">
            <v>6 6: Prestacion de servicios</v>
          </cell>
          <cell r="CL138" t="str">
            <v>https://community.secop.gov.co/Public/Tendering/OpportunityDetail/Index?noticeUID=CO1.NTC.9611730&amp;isFromPublicArea=True&amp;isModal=true&amp;asPopupView=true</v>
          </cell>
          <cell r="CM138">
            <v>46042</v>
          </cell>
          <cell r="CN138" t="str">
            <v>LILIAM ANDREA PATIÑO SOSA</v>
          </cell>
          <cell r="CP138" t="str">
            <v>CESAR FIGUEROA SOCARRAS</v>
          </cell>
          <cell r="CQ138">
            <v>0</v>
          </cell>
          <cell r="CR138">
            <v>1001850495</v>
          </cell>
          <cell r="CS138" t="str">
            <v>SUBDIRECCIÓN DE PLANEACION E INTELIGENCIA TRIBUTARIA</v>
          </cell>
          <cell r="DB138" t="str">
            <v/>
          </cell>
          <cell r="DC138" t="str">
            <v/>
          </cell>
          <cell r="DD138" t="str">
            <v/>
          </cell>
          <cell r="DE138" t="str">
            <v/>
          </cell>
          <cell r="DJ138" t="str">
            <v/>
          </cell>
          <cell r="DK138" t="str">
            <v/>
          </cell>
          <cell r="DL138" t="str">
            <v/>
          </cell>
          <cell r="DM138" t="str">
            <v/>
          </cell>
          <cell r="DR138" t="str">
            <v/>
          </cell>
          <cell r="DS138" t="str">
            <v/>
          </cell>
          <cell r="DT138" t="str">
            <v/>
          </cell>
          <cell r="DU138" t="str">
            <v/>
          </cell>
          <cell r="DZ138" t="str">
            <v/>
          </cell>
          <cell r="EA138" t="str">
            <v/>
          </cell>
          <cell r="EB138" t="str">
            <v/>
          </cell>
          <cell r="EL138">
            <v>0</v>
          </cell>
          <cell r="EP138">
            <v>0</v>
          </cell>
          <cell r="FK138">
            <v>0</v>
          </cell>
          <cell r="FM138">
            <v>46289</v>
          </cell>
          <cell r="FN138">
            <v>243</v>
          </cell>
          <cell r="FO138">
            <v>85243160</v>
          </cell>
          <cell r="FP138" t="str">
            <v>Activo</v>
          </cell>
          <cell r="FQ138" t="str">
            <v>En ejecución</v>
          </cell>
          <cell r="FT138">
            <v>0</v>
          </cell>
          <cell r="FU138">
            <v>85243160</v>
          </cell>
        </row>
        <row r="139">
          <cell r="A139">
            <v>260136</v>
          </cell>
          <cell r="B139" t="str">
            <v>SDH-CD-0030-2026</v>
          </cell>
          <cell r="C139" t="str">
            <v>V1.80111600</v>
          </cell>
          <cell r="D139" t="str">
            <v>CO1.PCCNTR.8995713</v>
          </cell>
          <cell r="E139">
            <v>33272906</v>
          </cell>
          <cell r="F139">
            <v>4</v>
          </cell>
          <cell r="G139" t="str">
            <v>MARCELA TERESA ARRIETA TAPIA</v>
          </cell>
          <cell r="H139" t="str">
            <v>DG 81 H 77 4   BL B   AP 201 CONJ AFIDRO</v>
          </cell>
          <cell r="I139" t="str">
            <v/>
          </cell>
          <cell r="J139" t="str">
            <v/>
          </cell>
          <cell r="K139" t="str">
            <v/>
          </cell>
          <cell r="L139" t="str">
            <v/>
          </cell>
          <cell r="M139">
            <v>0</v>
          </cell>
          <cell r="N139">
            <v>0</v>
          </cell>
          <cell r="O139" t="str">
            <v>Servicios profesionales</v>
          </cell>
          <cell r="P139" t="str">
            <v>1 Nacional</v>
          </cell>
          <cell r="S139" t="str">
            <v>295</v>
          </cell>
          <cell r="T139" t="str">
            <v>1-100-F001</v>
          </cell>
          <cell r="U139">
            <v>46043</v>
          </cell>
          <cell r="V139" t="str">
            <v>O21202020080383117</v>
          </cell>
          <cell r="X139" t="str">
            <v/>
          </cell>
          <cell r="Y139" t="str">
            <v>2 2. Funcionamiento</v>
          </cell>
          <cell r="AF139" t="str">
            <v/>
          </cell>
          <cell r="AN139" t="str">
            <v/>
          </cell>
          <cell r="AV139" t="str">
            <v/>
          </cell>
          <cell r="AY139">
            <v>237</v>
          </cell>
          <cell r="AZ139">
            <v>46043</v>
          </cell>
          <cell r="BA139">
            <v>85243160</v>
          </cell>
          <cell r="BN139" t="str">
            <v>Prestación de servicios profesionales especializados para la implementación en la Dirección de Impuestos de Bogotá del Core Tributario en sus nuevas funcionales para ICA y Reteica en BogData; SPAC vehículos y recaudación secundaria; previstos para el 2026.</v>
          </cell>
          <cell r="BO139">
            <v>46042</v>
          </cell>
          <cell r="BP139">
            <v>46045</v>
          </cell>
          <cell r="BQ139">
            <v>8</v>
          </cell>
          <cell r="BR139">
            <v>2.9999999999999893</v>
          </cell>
          <cell r="BS139">
            <v>46290</v>
          </cell>
          <cell r="BT139">
            <v>243</v>
          </cell>
          <cell r="BU139">
            <v>85243160</v>
          </cell>
          <cell r="BV139">
            <v>8</v>
          </cell>
          <cell r="BW139">
            <v>2.9999999999999893</v>
          </cell>
          <cell r="BX139" t="str">
            <v>3 3. Único Contratista</v>
          </cell>
          <cell r="BY139">
            <v>10523846.913580244</v>
          </cell>
          <cell r="BZ139" t="str">
            <v>1 Contratista</v>
          </cell>
          <cell r="CA139" t="str">
            <v xml:space="preserve">1 Natural </v>
          </cell>
          <cell r="CB139" t="str">
            <v>2 Privada (1)</v>
          </cell>
          <cell r="CC139" t="str">
            <v>4 Persona Natural (2)</v>
          </cell>
          <cell r="CD139" t="str">
            <v>17 17. Contrato de Prestación de Servicios</v>
          </cell>
          <cell r="CE139" t="str">
            <v>31 31-Servicios Profesionales</v>
          </cell>
          <cell r="CF139" t="str">
            <v>5 Contratación directa</v>
          </cell>
          <cell r="CG139" t="str">
            <v>6 6. Otro</v>
          </cell>
          <cell r="CH139" t="str">
            <v>1 1. Ley 80</v>
          </cell>
          <cell r="CI139" t="str">
            <v>33 Prestación de Servicios Profesionales y Apoyo (5-8)</v>
          </cell>
          <cell r="CJ139" t="str">
            <v>6 6: Prestacion de servicios</v>
          </cell>
          <cell r="CL139" t="str">
            <v>https://community.secop.gov.co/Public/Tendering/OpportunityDetail/Index?noticeUID=CO1.NTC.9611730&amp;isFromPublicArea=True&amp;isModal=true&amp;asPopupView=true</v>
          </cell>
          <cell r="CM139">
            <v>46042</v>
          </cell>
          <cell r="CN139" t="str">
            <v>MARCELA TERESA ARRIETA TAPIA</v>
          </cell>
          <cell r="CP139" t="str">
            <v>CESAR FIGUEROA SOCARRAS</v>
          </cell>
          <cell r="CQ139">
            <v>0</v>
          </cell>
          <cell r="CR139">
            <v>1001850495</v>
          </cell>
          <cell r="CS139" t="str">
            <v>SUBDIRECCIÓN DE PLANEACION E INTELIGENCIA TRIBUTARIA</v>
          </cell>
          <cell r="DB139" t="str">
            <v/>
          </cell>
          <cell r="DC139" t="str">
            <v/>
          </cell>
          <cell r="DD139" t="str">
            <v/>
          </cell>
          <cell r="DE139" t="str">
            <v/>
          </cell>
          <cell r="DJ139" t="str">
            <v/>
          </cell>
          <cell r="DK139" t="str">
            <v/>
          </cell>
          <cell r="DL139" t="str">
            <v/>
          </cell>
          <cell r="DM139" t="str">
            <v/>
          </cell>
          <cell r="DR139" t="str">
            <v/>
          </cell>
          <cell r="DS139" t="str">
            <v/>
          </cell>
          <cell r="DT139" t="str">
            <v/>
          </cell>
          <cell r="DU139" t="str">
            <v/>
          </cell>
          <cell r="DZ139" t="str">
            <v/>
          </cell>
          <cell r="EA139" t="str">
            <v/>
          </cell>
          <cell r="EB139" t="str">
            <v/>
          </cell>
          <cell r="EL139">
            <v>0</v>
          </cell>
          <cell r="EP139">
            <v>0</v>
          </cell>
          <cell r="FK139">
            <v>0</v>
          </cell>
          <cell r="FM139">
            <v>46290</v>
          </cell>
          <cell r="FN139">
            <v>243</v>
          </cell>
          <cell r="FO139">
            <v>85243160</v>
          </cell>
          <cell r="FP139" t="str">
            <v>Activo</v>
          </cell>
          <cell r="FQ139" t="str">
            <v>En ejecución</v>
          </cell>
          <cell r="FT139">
            <v>0</v>
          </cell>
          <cell r="FU139">
            <v>85243160</v>
          </cell>
        </row>
        <row r="140">
          <cell r="A140">
            <v>260137</v>
          </cell>
          <cell r="B140" t="str">
            <v>SDH-CD-0066-2026</v>
          </cell>
          <cell r="C140" t="str">
            <v>V1.80111500</v>
          </cell>
          <cell r="D140" t="str">
            <v>CO1.PCCNTR.9057843</v>
          </cell>
          <cell r="E140">
            <v>901870210</v>
          </cell>
          <cell r="F140">
            <v>0</v>
          </cell>
          <cell r="G140" t="str">
            <v>ZARAMA VALENZUELA CONSULTORES S.A.S.</v>
          </cell>
          <cell r="H140" t="str">
            <v>CARRERA13A NO. 127B-65</v>
          </cell>
          <cell r="I140" t="str">
            <v>3217928820</v>
          </cell>
          <cell r="J140" t="str">
            <v>SOFIAZARAMAVALENZUELA@GMAIL.COM</v>
          </cell>
          <cell r="K140" t="str">
            <v>Sofia Zarama Valenzuela</v>
          </cell>
          <cell r="L140" t="str">
            <v>901870210</v>
          </cell>
          <cell r="M140">
            <v>0</v>
          </cell>
          <cell r="N140">
            <v>0</v>
          </cell>
          <cell r="O140" t="b">
            <v>0</v>
          </cell>
          <cell r="P140" t="str">
            <v>1 Nacional</v>
          </cell>
          <cell r="S140" t="str">
            <v>140</v>
          </cell>
          <cell r="T140" t="str">
            <v>1-100-F001</v>
          </cell>
          <cell r="U140">
            <v>46049</v>
          </cell>
          <cell r="V140" t="str">
            <v>O21202020080383117</v>
          </cell>
          <cell r="X140" t="str">
            <v/>
          </cell>
          <cell r="Y140" t="str">
            <v>2 2. Funcionamiento</v>
          </cell>
          <cell r="AF140" t="str">
            <v/>
          </cell>
          <cell r="AN140" t="str">
            <v/>
          </cell>
          <cell r="AV140" t="str">
            <v/>
          </cell>
          <cell r="AY140">
            <v>401</v>
          </cell>
          <cell r="AZ140">
            <v>46049</v>
          </cell>
          <cell r="BA140">
            <v>184432895</v>
          </cell>
          <cell r="BN140" t="str">
            <v>Acompañamiento técnico al despacho de la Secretaria Distrital de Hacienda sobre el funcionamiento y los proyectos estratégicos del sector energético y de movilidad del Distrito además de acompañar y hacerle seguimiento a los contratos; planes y programas relacionados.</v>
          </cell>
          <cell r="BO140">
            <v>46048</v>
          </cell>
          <cell r="BP140">
            <v>46050</v>
          </cell>
          <cell r="BQ140">
            <v>11</v>
          </cell>
          <cell r="BR140">
            <v>6.9999999999999751</v>
          </cell>
          <cell r="BS140">
            <v>46390</v>
          </cell>
          <cell r="BT140">
            <v>337</v>
          </cell>
          <cell r="BU140">
            <v>184432895</v>
          </cell>
          <cell r="BV140">
            <v>11</v>
          </cell>
          <cell r="BW140">
            <v>6.9999999999999751</v>
          </cell>
          <cell r="BX140" t="str">
            <v>3 3. Único Contratista</v>
          </cell>
          <cell r="BY140">
            <v>16418358.605341244</v>
          </cell>
          <cell r="BZ140" t="str">
            <v>1 Contratista</v>
          </cell>
          <cell r="CA140" t="str">
            <v xml:space="preserve">1 Natural </v>
          </cell>
          <cell r="CB140" t="str">
            <v>2 Privada (1)</v>
          </cell>
          <cell r="CC140" t="str">
            <v>4 Persona Natural (2)</v>
          </cell>
          <cell r="CD140" t="str">
            <v>17 17. Contrato de Prestación de Servicios</v>
          </cell>
          <cell r="CE140" t="str">
            <v>31 31-Servicios Profesionales</v>
          </cell>
          <cell r="CF140" t="str">
            <v>5 Contratación directa</v>
          </cell>
          <cell r="CG140" t="str">
            <v>6 6. Otro</v>
          </cell>
          <cell r="CH140" t="str">
            <v>1 1. Ley 80</v>
          </cell>
          <cell r="CI140" t="str">
            <v>33 Prestación de Servicios Profesionales y Apoyo (5-8)</v>
          </cell>
          <cell r="CJ140" t="str">
            <v>6 6: Prestacion de servicios</v>
          </cell>
          <cell r="CL140" t="str">
            <v>https://community.secop.gov.co/Public/Tendering/OpportunityDetail/Index?noticeUID=CO1.NTC.9692539&amp;isFromPublicArea=True&amp;isModal=true&amp;asPopupView=true</v>
          </cell>
          <cell r="CM140">
            <v>46048</v>
          </cell>
          <cell r="CN140" t="str">
            <v>ZARAMA VALENZUELA CONSULTORES S.A.S.</v>
          </cell>
          <cell r="CP140" t="str">
            <v>MARTHA AMEZQUITA CARDENAS</v>
          </cell>
          <cell r="CQ140">
            <v>0</v>
          </cell>
          <cell r="CR140">
            <v>53052365</v>
          </cell>
          <cell r="CS140" t="str">
            <v>DESPACHO SECRETARIA DISTRITAL</v>
          </cell>
          <cell r="DB140" t="str">
            <v/>
          </cell>
          <cell r="DC140" t="str">
            <v/>
          </cell>
          <cell r="DD140" t="str">
            <v/>
          </cell>
          <cell r="DE140" t="str">
            <v/>
          </cell>
          <cell r="DJ140" t="str">
            <v/>
          </cell>
          <cell r="DK140" t="str">
            <v/>
          </cell>
          <cell r="DL140" t="str">
            <v/>
          </cell>
          <cell r="DM140" t="str">
            <v/>
          </cell>
          <cell r="DR140" t="str">
            <v/>
          </cell>
          <cell r="DS140" t="str">
            <v/>
          </cell>
          <cell r="DT140" t="str">
            <v/>
          </cell>
          <cell r="DU140" t="str">
            <v/>
          </cell>
          <cell r="DZ140" t="str">
            <v/>
          </cell>
          <cell r="EA140" t="str">
            <v/>
          </cell>
          <cell r="EB140" t="str">
            <v/>
          </cell>
          <cell r="EL140">
            <v>0</v>
          </cell>
          <cell r="EP140">
            <v>0</v>
          </cell>
          <cell r="FK140">
            <v>0</v>
          </cell>
          <cell r="FM140">
            <v>46390</v>
          </cell>
          <cell r="FN140">
            <v>337</v>
          </cell>
          <cell r="FO140">
            <v>184432895</v>
          </cell>
          <cell r="FP140" t="str">
            <v>Activo</v>
          </cell>
          <cell r="FQ140" t="str">
            <v>En ejecución</v>
          </cell>
          <cell r="FT140">
            <v>0</v>
          </cell>
          <cell r="FU140">
            <v>184432895</v>
          </cell>
        </row>
        <row r="141">
          <cell r="A141">
            <v>260138</v>
          </cell>
          <cell r="B141" t="str">
            <v>SDH-CD-0030-2026</v>
          </cell>
          <cell r="C141" t="str">
            <v>V1.80111600</v>
          </cell>
          <cell r="D141" t="str">
            <v>CO1.PCCNTR.8995983</v>
          </cell>
          <cell r="E141">
            <v>52116300</v>
          </cell>
          <cell r="F141">
            <v>3</v>
          </cell>
          <cell r="G141" t="str">
            <v>MYRIAM STELLA TAUTA AGUILAR</v>
          </cell>
          <cell r="H141" t="str">
            <v>CL 41 SUR 90 A 18</v>
          </cell>
          <cell r="I141" t="str">
            <v>3003252889</v>
          </cell>
          <cell r="J141" t="str">
            <v>MTAUTA1@YAHOO.COM</v>
          </cell>
          <cell r="K141" t="str">
            <v>Myriam Stella Tauta A</v>
          </cell>
          <cell r="L141" t="str">
            <v>52116300</v>
          </cell>
          <cell r="M141">
            <v>0</v>
          </cell>
          <cell r="N141">
            <v>0</v>
          </cell>
          <cell r="O141" t="str">
            <v>Servicios profesionales</v>
          </cell>
          <cell r="P141" t="str">
            <v>1 Nacional</v>
          </cell>
          <cell r="S141" t="str">
            <v>295</v>
          </cell>
          <cell r="T141" t="str">
            <v>1-100-F001</v>
          </cell>
          <cell r="U141">
            <v>46043</v>
          </cell>
          <cell r="V141" t="str">
            <v>O21202020080383117</v>
          </cell>
          <cell r="X141" t="str">
            <v/>
          </cell>
          <cell r="Y141" t="str">
            <v>2 2. Funcionamiento</v>
          </cell>
          <cell r="AF141" t="str">
            <v/>
          </cell>
          <cell r="AN141" t="str">
            <v/>
          </cell>
          <cell r="AV141" t="str">
            <v/>
          </cell>
          <cell r="AY141">
            <v>236</v>
          </cell>
          <cell r="AZ141">
            <v>46043</v>
          </cell>
          <cell r="BA141">
            <v>85243160</v>
          </cell>
          <cell r="BN141" t="str">
            <v>Prestación de servicios profesionales especializados para la implementación en la Dirección de Impuestos de Bogotá del Core Tributario en sus nuevas funcionales para ICA y Reteica en BogData; SPAC vehículos y recaudación secundaria; previstos para el 2026.</v>
          </cell>
          <cell r="BO141">
            <v>46042</v>
          </cell>
          <cell r="BP141">
            <v>46045</v>
          </cell>
          <cell r="BQ141">
            <v>8</v>
          </cell>
          <cell r="BR141">
            <v>2.9999999999999893</v>
          </cell>
          <cell r="BS141">
            <v>46290</v>
          </cell>
          <cell r="BT141">
            <v>243</v>
          </cell>
          <cell r="BU141">
            <v>85243160</v>
          </cell>
          <cell r="BV141">
            <v>8</v>
          </cell>
          <cell r="BW141">
            <v>2.9999999999999893</v>
          </cell>
          <cell r="BX141" t="str">
            <v>3 3. Único Contratista</v>
          </cell>
          <cell r="BY141">
            <v>10523846.913580244</v>
          </cell>
          <cell r="BZ141" t="str">
            <v>1 Contratista</v>
          </cell>
          <cell r="CA141" t="str">
            <v xml:space="preserve">1 Natural </v>
          </cell>
          <cell r="CB141" t="str">
            <v>2 Privada (1)</v>
          </cell>
          <cell r="CC141" t="str">
            <v>4 Persona Natural (2)</v>
          </cell>
          <cell r="CD141" t="str">
            <v>17 17. Contrato de Prestación de Servicios</v>
          </cell>
          <cell r="CE141" t="str">
            <v>31 31-Servicios Profesionales</v>
          </cell>
          <cell r="CF141" t="str">
            <v>5 Contratación directa</v>
          </cell>
          <cell r="CG141" t="str">
            <v>6 6. Otro</v>
          </cell>
          <cell r="CH141" t="str">
            <v>1 1. Ley 80</v>
          </cell>
          <cell r="CI141" t="str">
            <v>33 Prestación de Servicios Profesionales y Apoyo (5-8)</v>
          </cell>
          <cell r="CJ141" t="str">
            <v>6 6: Prestacion de servicios</v>
          </cell>
          <cell r="CL141" t="str">
            <v>https://community.secop.gov.co/Public/Tendering/OpportunityDetail/Index?noticeUID=CO1.NTC.9611730&amp;isFromPublicArea=True&amp;isModal=true&amp;asPopupView=true</v>
          </cell>
          <cell r="CM141">
            <v>46042</v>
          </cell>
          <cell r="CN141" t="str">
            <v>MYRIAM STELLA TAUTA AGUILAR</v>
          </cell>
          <cell r="CP141" t="str">
            <v>CESAR FIGUEROA SOCARRAS</v>
          </cell>
          <cell r="CQ141">
            <v>0</v>
          </cell>
          <cell r="CR141">
            <v>1001850495</v>
          </cell>
          <cell r="CS141" t="str">
            <v>SUBDIRECCIÓN DE PLANEACION E INTELIGENCIA TRIBUTARIA</v>
          </cell>
          <cell r="DB141" t="str">
            <v/>
          </cell>
          <cell r="DC141" t="str">
            <v/>
          </cell>
          <cell r="DD141" t="str">
            <v/>
          </cell>
          <cell r="DE141" t="str">
            <v/>
          </cell>
          <cell r="DJ141" t="str">
            <v/>
          </cell>
          <cell r="DK141" t="str">
            <v/>
          </cell>
          <cell r="DL141" t="str">
            <v/>
          </cell>
          <cell r="DM141" t="str">
            <v/>
          </cell>
          <cell r="DR141" t="str">
            <v/>
          </cell>
          <cell r="DS141" t="str">
            <v/>
          </cell>
          <cell r="DT141" t="str">
            <v/>
          </cell>
          <cell r="DU141" t="str">
            <v/>
          </cell>
          <cell r="DZ141" t="str">
            <v/>
          </cell>
          <cell r="EA141" t="str">
            <v/>
          </cell>
          <cell r="EB141" t="str">
            <v/>
          </cell>
          <cell r="EL141">
            <v>0</v>
          </cell>
          <cell r="EP141">
            <v>0</v>
          </cell>
          <cell r="FK141">
            <v>0</v>
          </cell>
          <cell r="FM141">
            <v>46290</v>
          </cell>
          <cell r="FN141">
            <v>243</v>
          </cell>
          <cell r="FO141">
            <v>85243160</v>
          </cell>
          <cell r="FP141" t="str">
            <v>Activo</v>
          </cell>
          <cell r="FQ141" t="str">
            <v>En ejecución</v>
          </cell>
          <cell r="FT141">
            <v>0</v>
          </cell>
          <cell r="FU141">
            <v>85243160</v>
          </cell>
        </row>
        <row r="142">
          <cell r="A142">
            <v>260139</v>
          </cell>
          <cell r="B142" t="str">
            <v>SDH-CD-0030-2026</v>
          </cell>
          <cell r="C142" t="str">
            <v>V1.80111600</v>
          </cell>
          <cell r="D142" t="str">
            <v>CO1.PCCNTR.8994564</v>
          </cell>
          <cell r="E142">
            <v>79967082</v>
          </cell>
          <cell r="F142">
            <v>1</v>
          </cell>
          <cell r="G142" t="str">
            <v>CAMILO ANDRES JARAMILLO PARRA</v>
          </cell>
          <cell r="H142" t="str">
            <v>CL 12 C 71 B 41   TO 7   AP 404</v>
          </cell>
          <cell r="I142" t="str">
            <v/>
          </cell>
          <cell r="J142" t="str">
            <v/>
          </cell>
          <cell r="K142" t="str">
            <v/>
          </cell>
          <cell r="L142" t="str">
            <v/>
          </cell>
          <cell r="M142">
            <v>0</v>
          </cell>
          <cell r="N142">
            <v>0</v>
          </cell>
          <cell r="O142" t="str">
            <v>Servicios profesionales</v>
          </cell>
          <cell r="P142" t="str">
            <v>1 Nacional</v>
          </cell>
          <cell r="S142" t="str">
            <v>295</v>
          </cell>
          <cell r="T142" t="str">
            <v>1-100-F001</v>
          </cell>
          <cell r="U142">
            <v>46043</v>
          </cell>
          <cell r="V142" t="str">
            <v>O21202020080383117</v>
          </cell>
          <cell r="X142" t="str">
            <v/>
          </cell>
          <cell r="Y142" t="str">
            <v>2 2. Funcionamiento</v>
          </cell>
          <cell r="AF142" t="str">
            <v/>
          </cell>
          <cell r="AN142" t="str">
            <v/>
          </cell>
          <cell r="AV142" t="str">
            <v/>
          </cell>
          <cell r="AY142">
            <v>235</v>
          </cell>
          <cell r="AZ142">
            <v>46043</v>
          </cell>
          <cell r="BA142">
            <v>85243160</v>
          </cell>
          <cell r="BN142" t="str">
            <v>Prestación de servicios profesionales especializados para la implementación en la Dirección de Impuestos de Bogotá del Core Tributario en sus nuevas funcionales para ICA y Reteica en BogData; SPAC vehículos y recaudación secundaria; previstos para el 2026.</v>
          </cell>
          <cell r="BO142">
            <v>46042</v>
          </cell>
          <cell r="BP142">
            <v>46045</v>
          </cell>
          <cell r="BQ142">
            <v>8</v>
          </cell>
          <cell r="BR142">
            <v>2.9999999999999893</v>
          </cell>
          <cell r="BS142">
            <v>46290</v>
          </cell>
          <cell r="BT142">
            <v>243</v>
          </cell>
          <cell r="BU142">
            <v>85243160</v>
          </cell>
          <cell r="BV142">
            <v>8</v>
          </cell>
          <cell r="BW142">
            <v>2.9999999999999893</v>
          </cell>
          <cell r="BX142" t="str">
            <v>3 3. Único Contratista</v>
          </cell>
          <cell r="BY142">
            <v>10523846.913580244</v>
          </cell>
          <cell r="BZ142" t="str">
            <v>1 Contratista</v>
          </cell>
          <cell r="CA142" t="str">
            <v xml:space="preserve">1 Natural </v>
          </cell>
          <cell r="CB142" t="str">
            <v>2 Privada (1)</v>
          </cell>
          <cell r="CC142" t="str">
            <v>4 Persona Natural (2)</v>
          </cell>
          <cell r="CD142" t="str">
            <v>17 17. Contrato de Prestación de Servicios</v>
          </cell>
          <cell r="CE142" t="str">
            <v>31 31-Servicios Profesionales</v>
          </cell>
          <cell r="CF142" t="str">
            <v>5 Contratación directa</v>
          </cell>
          <cell r="CG142" t="str">
            <v>6 6. Otro</v>
          </cell>
          <cell r="CH142" t="str">
            <v>1 1. Ley 80</v>
          </cell>
          <cell r="CI142" t="str">
            <v>33 Prestación de Servicios Profesionales y Apoyo (5-8)</v>
          </cell>
          <cell r="CJ142" t="str">
            <v>6 6: Prestacion de servicios</v>
          </cell>
          <cell r="CL142" t="str">
            <v>https://community.secop.gov.co/Public/Tendering/OpportunityDetail/Index?noticeUID=CO1.NTC.9611730&amp;isFromPublicArea=True&amp;isModal=true&amp;asPopupView=true</v>
          </cell>
          <cell r="CM142">
            <v>46042</v>
          </cell>
          <cell r="CN142" t="str">
            <v>CAMILO ANDRES JARAMILLO PARRA</v>
          </cell>
          <cell r="CP142" t="str">
            <v>CESAR FIGUEROA SOCARRAS</v>
          </cell>
          <cell r="CQ142">
            <v>0</v>
          </cell>
          <cell r="CR142">
            <v>1001850495</v>
          </cell>
          <cell r="CS142" t="str">
            <v>SUBDIRECCIÓN DE PLANEACION E INTELIGENCIA TRIBUTARIA</v>
          </cell>
          <cell r="DB142" t="str">
            <v/>
          </cell>
          <cell r="DC142" t="str">
            <v/>
          </cell>
          <cell r="DD142" t="str">
            <v/>
          </cell>
          <cell r="DE142" t="str">
            <v/>
          </cell>
          <cell r="DJ142" t="str">
            <v/>
          </cell>
          <cell r="DK142" t="str">
            <v/>
          </cell>
          <cell r="DL142" t="str">
            <v/>
          </cell>
          <cell r="DM142" t="str">
            <v/>
          </cell>
          <cell r="DR142" t="str">
            <v/>
          </cell>
          <cell r="DS142" t="str">
            <v/>
          </cell>
          <cell r="DT142" t="str">
            <v/>
          </cell>
          <cell r="DU142" t="str">
            <v/>
          </cell>
          <cell r="DZ142" t="str">
            <v/>
          </cell>
          <cell r="EA142" t="str">
            <v/>
          </cell>
          <cell r="EB142" t="str">
            <v/>
          </cell>
          <cell r="EL142">
            <v>0</v>
          </cell>
          <cell r="EP142">
            <v>0</v>
          </cell>
          <cell r="FK142">
            <v>0</v>
          </cell>
          <cell r="FM142">
            <v>46290</v>
          </cell>
          <cell r="FN142">
            <v>243</v>
          </cell>
          <cell r="FO142">
            <v>85243160</v>
          </cell>
          <cell r="FP142" t="str">
            <v>Activo</v>
          </cell>
          <cell r="FQ142" t="str">
            <v>En ejecución</v>
          </cell>
          <cell r="FT142">
            <v>0</v>
          </cell>
          <cell r="FU142">
            <v>85243160</v>
          </cell>
        </row>
        <row r="143">
          <cell r="A143">
            <v>260140</v>
          </cell>
          <cell r="B143" t="str">
            <v>SDH-CD-0030-2026</v>
          </cell>
          <cell r="C143" t="str">
            <v>V1.80111600</v>
          </cell>
          <cell r="D143" t="str">
            <v>CO1.PCCNTR.8996852</v>
          </cell>
          <cell r="E143">
            <v>1032386156</v>
          </cell>
          <cell r="F143">
            <v>4</v>
          </cell>
          <cell r="G143" t="str">
            <v>ANGELA</v>
          </cell>
          <cell r="H143" t="str">
            <v>BOGOTA CUNDINAMARCA</v>
          </cell>
          <cell r="I143" t="str">
            <v>No Provisto</v>
          </cell>
          <cell r="J143" t="str">
            <v>No Provisto</v>
          </cell>
          <cell r="K143" t="str">
            <v>LAGOS</v>
          </cell>
          <cell r="L143" t="str">
            <v>1032386156</v>
          </cell>
          <cell r="M143">
            <v>0</v>
          </cell>
          <cell r="N143">
            <v>0</v>
          </cell>
          <cell r="O143" t="str">
            <v>Servicios profesionales</v>
          </cell>
          <cell r="P143" t="str">
            <v>1 Nacional</v>
          </cell>
          <cell r="S143" t="str">
            <v>295</v>
          </cell>
          <cell r="T143" t="str">
            <v>1-100-F001</v>
          </cell>
          <cell r="U143">
            <v>46043</v>
          </cell>
          <cell r="V143" t="str">
            <v>O21202020080383117</v>
          </cell>
          <cell r="X143" t="str">
            <v/>
          </cell>
          <cell r="Y143" t="str">
            <v>2 2. Funcionamiento</v>
          </cell>
          <cell r="AF143" t="str">
            <v/>
          </cell>
          <cell r="AN143" t="str">
            <v/>
          </cell>
          <cell r="AV143" t="str">
            <v/>
          </cell>
          <cell r="AY143">
            <v>234</v>
          </cell>
          <cell r="AZ143">
            <v>46043</v>
          </cell>
          <cell r="BA143">
            <v>85243160</v>
          </cell>
          <cell r="BN143" t="str">
            <v>Prestación de servicios profesionales especializados para la implementación en la Dirección de Impuestos de Bogotá del Core Tributario en sus nuevas funcionales para ICA y Reteica en BogData; SPAC vehículos y recaudación secundaria; previstos para el 2026.</v>
          </cell>
          <cell r="BO143">
            <v>46042</v>
          </cell>
          <cell r="BP143">
            <v>46044</v>
          </cell>
          <cell r="BQ143">
            <v>8</v>
          </cell>
          <cell r="BR143">
            <v>2.9999999999999893</v>
          </cell>
          <cell r="BS143">
            <v>46289</v>
          </cell>
          <cell r="BT143">
            <v>243</v>
          </cell>
          <cell r="BU143">
            <v>85243160</v>
          </cell>
          <cell r="BV143">
            <v>8</v>
          </cell>
          <cell r="BW143">
            <v>2.9999999999999893</v>
          </cell>
          <cell r="BX143" t="str">
            <v>3 3. Único Contratista</v>
          </cell>
          <cell r="BY143">
            <v>10523846.913580244</v>
          </cell>
          <cell r="BZ143" t="str">
            <v>1 Contratista</v>
          </cell>
          <cell r="CA143" t="str">
            <v xml:space="preserve">1 Natural </v>
          </cell>
          <cell r="CB143" t="str">
            <v>2 Privada (1)</v>
          </cell>
          <cell r="CC143" t="str">
            <v>4 Persona Natural (2)</v>
          </cell>
          <cell r="CD143" t="str">
            <v>17 17. Contrato de Prestación de Servicios</v>
          </cell>
          <cell r="CE143" t="str">
            <v>31 31-Servicios Profesionales</v>
          </cell>
          <cell r="CF143" t="str">
            <v>5 Contratación directa</v>
          </cell>
          <cell r="CG143" t="str">
            <v>6 6. Otro</v>
          </cell>
          <cell r="CH143" t="str">
            <v>1 1. Ley 80</v>
          </cell>
          <cell r="CI143" t="str">
            <v>33 Prestación de Servicios Profesionales y Apoyo (5-8)</v>
          </cell>
          <cell r="CJ143" t="str">
            <v>6 6: Prestacion de servicios</v>
          </cell>
          <cell r="CL143" t="str">
            <v>https://community.secop.gov.co/Public/Tendering/OpportunityDetail/Index?noticeUID=CO1.NTC.9611730&amp;isFromPublicArea=True&amp;isModal=true&amp;asPopupView=true</v>
          </cell>
          <cell r="CM143">
            <v>46042</v>
          </cell>
          <cell r="CN143" t="str">
            <v>ANGELA</v>
          </cell>
          <cell r="CP143" t="str">
            <v>CESAR FIGUEROA SOCARRAS</v>
          </cell>
          <cell r="CQ143">
            <v>0</v>
          </cell>
          <cell r="CR143">
            <v>1001850495</v>
          </cell>
          <cell r="CS143" t="str">
            <v>SUBDIRECCIÓN DE PLANEACION E INTELIGENCIA TRIBUTARIA</v>
          </cell>
          <cell r="DB143" t="str">
            <v/>
          </cell>
          <cell r="DC143" t="str">
            <v/>
          </cell>
          <cell r="DD143" t="str">
            <v/>
          </cell>
          <cell r="DE143" t="str">
            <v/>
          </cell>
          <cell r="DJ143" t="str">
            <v/>
          </cell>
          <cell r="DK143" t="str">
            <v/>
          </cell>
          <cell r="DL143" t="str">
            <v/>
          </cell>
          <cell r="DM143" t="str">
            <v/>
          </cell>
          <cell r="DR143" t="str">
            <v/>
          </cell>
          <cell r="DS143" t="str">
            <v/>
          </cell>
          <cell r="DT143" t="str">
            <v/>
          </cell>
          <cell r="DU143" t="str">
            <v/>
          </cell>
          <cell r="DZ143" t="str">
            <v/>
          </cell>
          <cell r="EA143" t="str">
            <v/>
          </cell>
          <cell r="EB143" t="str">
            <v/>
          </cell>
          <cell r="EL143">
            <v>0</v>
          </cell>
          <cell r="EP143">
            <v>0</v>
          </cell>
          <cell r="FK143">
            <v>0</v>
          </cell>
          <cell r="FM143">
            <v>46289</v>
          </cell>
          <cell r="FN143">
            <v>243</v>
          </cell>
          <cell r="FO143">
            <v>85243160</v>
          </cell>
          <cell r="FP143" t="str">
            <v>Activo</v>
          </cell>
          <cell r="FQ143" t="str">
            <v>En ejecución</v>
          </cell>
          <cell r="FT143">
            <v>0</v>
          </cell>
          <cell r="FU143">
            <v>85243160</v>
          </cell>
        </row>
        <row r="144">
          <cell r="A144">
            <v>260141</v>
          </cell>
          <cell r="B144" t="str">
            <v>SDH-CD-0101-2026</v>
          </cell>
          <cell r="C144" t="str">
            <v>V1.80111600</v>
          </cell>
          <cell r="D144" t="str">
            <v>CO1.PCCNTR.8996585</v>
          </cell>
          <cell r="E144">
            <v>1016093130</v>
          </cell>
          <cell r="F144">
            <v>7</v>
          </cell>
          <cell r="G144" t="str">
            <v>DIYIRETH MARTINEZ VALENCIA</v>
          </cell>
          <cell r="H144" t="str">
            <v>KR 100 A 61 15 SUR</v>
          </cell>
          <cell r="I144" t="str">
            <v>3197047412</v>
          </cell>
          <cell r="J144" t="str">
            <v>DIYIRETHMARTINEZV@GMAIL.COM</v>
          </cell>
          <cell r="K144" t="str">
            <v>diyireth martinez valencia</v>
          </cell>
          <cell r="L144" t="str">
            <v>1016093130</v>
          </cell>
          <cell r="M144">
            <v>0</v>
          </cell>
          <cell r="N144">
            <v>0</v>
          </cell>
          <cell r="O144" t="str">
            <v>Servicios asistenciales y administrativos</v>
          </cell>
          <cell r="P144" t="str">
            <v>1 Nacional</v>
          </cell>
          <cell r="S144" t="str">
            <v>204</v>
          </cell>
          <cell r="T144" t="str">
            <v>1-100-F001</v>
          </cell>
          <cell r="U144">
            <v>46043</v>
          </cell>
          <cell r="V144" t="str">
            <v>O21202020080383117</v>
          </cell>
          <cell r="X144" t="str">
            <v/>
          </cell>
          <cell r="Y144" t="str">
            <v>2 2. Funcionamiento</v>
          </cell>
          <cell r="AF144" t="str">
            <v/>
          </cell>
          <cell r="AN144" t="str">
            <v/>
          </cell>
          <cell r="AV144" t="str">
            <v/>
          </cell>
          <cell r="AY144">
            <v>248</v>
          </cell>
          <cell r="AZ144">
            <v>46043</v>
          </cell>
          <cell r="BA144">
            <v>26922837</v>
          </cell>
          <cell r="BN144" t="str">
            <v>Prestación de servicios de apoyo a la gestión administrativa orientados al fortalecimiento de los procesos de organización documental y seguimiento de trámites; mediante la verificación; clasificación y actualización de la información en las bases de datos institucionales; el control y registro de correspondencia; así como la trazabilidad de las solicitudes y sus respuestas; garantizando su adecuada organización y disposición final en el archivo correspondiente.</v>
          </cell>
          <cell r="BO144">
            <v>46042</v>
          </cell>
          <cell r="BP144">
            <v>46045</v>
          </cell>
          <cell r="BQ144">
            <v>11</v>
          </cell>
          <cell r="BR144">
            <v>2.9999999999999893</v>
          </cell>
          <cell r="BS144">
            <v>46381</v>
          </cell>
          <cell r="BT144">
            <v>333</v>
          </cell>
          <cell r="BU144">
            <v>26922837</v>
          </cell>
          <cell r="BV144">
            <v>11</v>
          </cell>
          <cell r="BW144">
            <v>2.9999999999999893</v>
          </cell>
          <cell r="BX144" t="str">
            <v>3 3. Único Contratista</v>
          </cell>
          <cell r="BY144">
            <v>2425480.8108108104</v>
          </cell>
          <cell r="BZ144" t="str">
            <v>1 Contratista</v>
          </cell>
          <cell r="CA144" t="str">
            <v xml:space="preserve">1 Natural </v>
          </cell>
          <cell r="CB144" t="str">
            <v>2 Privada (1)</v>
          </cell>
          <cell r="CC144" t="str">
            <v>4 Persona Natural (2)</v>
          </cell>
          <cell r="CD144" t="str">
            <v>17 17. Contrato de Prestación de Servicios</v>
          </cell>
          <cell r="CE144" t="str">
            <v>33 33-Servicios Apoyo a la Gestion de la Entidad (servicios administrativos)</v>
          </cell>
          <cell r="CF144" t="str">
            <v>5 Contratación directa</v>
          </cell>
          <cell r="CG144" t="str">
            <v>6 6. Otro</v>
          </cell>
          <cell r="CH144" t="str">
            <v>1 1. Ley 80</v>
          </cell>
          <cell r="CI144" t="str">
            <v>33 Prestación de Servicios Profesionales y Apoyo (5-8)</v>
          </cell>
          <cell r="CJ144" t="str">
            <v>6 6: Prestacion de servicios</v>
          </cell>
          <cell r="CL144" t="str">
            <v>https://community.secop.gov.co/Public/Tendering/OpportunityDetail/Index?noticeUID=CO1.NTC.9481449&amp;isFromPublicArea=True&amp;isModal=true&amp;asPopupView=true</v>
          </cell>
          <cell r="CM144">
            <v>46042</v>
          </cell>
          <cell r="CN144" t="str">
            <v>DIYIRETH MARTINEZ VALENCIA</v>
          </cell>
          <cell r="CP144" t="str">
            <v>RICARDO RODRIGUEZ INFANTE</v>
          </cell>
          <cell r="CQ144">
            <v>0</v>
          </cell>
          <cell r="CR144">
            <v>79424644</v>
          </cell>
          <cell r="CS144" t="str">
            <v>OFICINA CUENTAS CORRIENTES Y DEVOLUCIONES</v>
          </cell>
          <cell r="DB144" t="str">
            <v/>
          </cell>
          <cell r="DC144" t="str">
            <v/>
          </cell>
          <cell r="DD144" t="str">
            <v/>
          </cell>
          <cell r="DE144" t="str">
            <v/>
          </cell>
          <cell r="DJ144" t="str">
            <v/>
          </cell>
          <cell r="DK144" t="str">
            <v/>
          </cell>
          <cell r="DL144" t="str">
            <v/>
          </cell>
          <cell r="DM144" t="str">
            <v/>
          </cell>
          <cell r="DR144" t="str">
            <v/>
          </cell>
          <cell r="DS144" t="str">
            <v/>
          </cell>
          <cell r="DT144" t="str">
            <v/>
          </cell>
          <cell r="DU144" t="str">
            <v/>
          </cell>
          <cell r="DZ144" t="str">
            <v/>
          </cell>
          <cell r="EA144" t="str">
            <v/>
          </cell>
          <cell r="EB144" t="str">
            <v/>
          </cell>
          <cell r="EL144">
            <v>0</v>
          </cell>
          <cell r="EP144">
            <v>0</v>
          </cell>
          <cell r="FK144">
            <v>0</v>
          </cell>
          <cell r="FM144">
            <v>46381</v>
          </cell>
          <cell r="FN144">
            <v>333</v>
          </cell>
          <cell r="FO144">
            <v>26922837</v>
          </cell>
          <cell r="FP144" t="str">
            <v>Activo</v>
          </cell>
          <cell r="FQ144" t="str">
            <v>En ejecución</v>
          </cell>
          <cell r="FT144">
            <v>0</v>
          </cell>
          <cell r="FU144">
            <v>26922837</v>
          </cell>
        </row>
        <row r="145">
          <cell r="A145">
            <v>260142</v>
          </cell>
          <cell r="B145" t="str">
            <v>SDH-CD-0109-2026</v>
          </cell>
          <cell r="C145" t="str">
            <v>V1.80101509</v>
          </cell>
          <cell r="D145" t="str">
            <v>CO1.PCCNTR.9032279</v>
          </cell>
          <cell r="E145">
            <v>80058596</v>
          </cell>
          <cell r="F145">
            <v>9</v>
          </cell>
          <cell r="G145" t="str">
            <v>NEIL HERNANDO BRAVO VELANDIA</v>
          </cell>
          <cell r="H145" t="str">
            <v>BOGOTA CUNDINAMARCA</v>
          </cell>
          <cell r="I145" t="str">
            <v>No Provisto</v>
          </cell>
          <cell r="J145" t="str">
            <v>No Provisto</v>
          </cell>
          <cell r="K145" t="str">
            <v>NEIL HERNANDO BRAVO VELANDIA</v>
          </cell>
          <cell r="L145" t="str">
            <v>80058596</v>
          </cell>
          <cell r="M145">
            <v>0</v>
          </cell>
          <cell r="N145">
            <v>0</v>
          </cell>
          <cell r="O145" t="str">
            <v>Servicios profesionales</v>
          </cell>
          <cell r="P145" t="str">
            <v>1 Nacional</v>
          </cell>
          <cell r="S145" t="str">
            <v>221</v>
          </cell>
          <cell r="T145" t="str">
            <v>1-100-F001</v>
          </cell>
          <cell r="U145">
            <v>46050</v>
          </cell>
          <cell r="V145" t="str">
            <v>O21202020080383117</v>
          </cell>
          <cell r="X145" t="str">
            <v/>
          </cell>
          <cell r="Y145" t="str">
            <v>2 2. Funcionamiento</v>
          </cell>
          <cell r="AF145" t="str">
            <v/>
          </cell>
          <cell r="AN145" t="str">
            <v/>
          </cell>
          <cell r="AV145" t="str">
            <v/>
          </cell>
          <cell r="AY145">
            <v>418</v>
          </cell>
          <cell r="AZ145">
            <v>46050</v>
          </cell>
          <cell r="BA145">
            <v>82027000</v>
          </cell>
          <cell r="BN145" t="str">
            <v>Prestar servicios profesionales para apoyar la gestión contractual y las actividades de seguimiento a los planes; programas y proyectos a cargo de la Dirección Distrital de Presupuesto</v>
          </cell>
          <cell r="BO145">
            <v>46044</v>
          </cell>
          <cell r="BP145">
            <v>46051</v>
          </cell>
          <cell r="BQ145">
            <v>11</v>
          </cell>
          <cell r="BR145">
            <v>3.9999999999999858</v>
          </cell>
          <cell r="BS145">
            <v>46388</v>
          </cell>
          <cell r="BT145">
            <v>334</v>
          </cell>
          <cell r="BU145">
            <v>82027000</v>
          </cell>
          <cell r="BV145">
            <v>11</v>
          </cell>
          <cell r="BW145">
            <v>3.9999999999999858</v>
          </cell>
          <cell r="BX145" t="str">
            <v>3 3. Único Contratista</v>
          </cell>
          <cell r="BY145">
            <v>7367694.6107784435</v>
          </cell>
          <cell r="BZ145" t="str">
            <v>1 Contratista</v>
          </cell>
          <cell r="CA145" t="str">
            <v xml:space="preserve">1 Natural </v>
          </cell>
          <cell r="CB145" t="str">
            <v>2 Privada (1)</v>
          </cell>
          <cell r="CC145" t="str">
            <v>4 Persona Natural (2)</v>
          </cell>
          <cell r="CD145" t="str">
            <v>17 17. Contrato de Prestación de Servicios</v>
          </cell>
          <cell r="CE145" t="str">
            <v>31 31-Servicios Profesionales</v>
          </cell>
          <cell r="CF145" t="str">
            <v>5 Contratación directa</v>
          </cell>
          <cell r="CG145" t="str">
            <v>6 6. Otro</v>
          </cell>
          <cell r="CH145" t="str">
            <v>1 1. Ley 80</v>
          </cell>
          <cell r="CI145" t="str">
            <v>33 Prestación de Servicios Profesionales y Apoyo (5-8)</v>
          </cell>
          <cell r="CJ145" t="str">
            <v>6 6: Prestacion de servicios</v>
          </cell>
          <cell r="CL145" t="str">
            <v>https://community.secop.gov.co/Public/Tendering/OpportunityDetail/Index?noticeUID=CO1.NTC.9666829&amp;isFromPublicArea=True&amp;isModal=true&amp;asPopupView=true</v>
          </cell>
          <cell r="CM145">
            <v>46044</v>
          </cell>
          <cell r="CN145" t="str">
            <v>Yury Caterine Parra Barrera</v>
          </cell>
          <cell r="CP145" t="str">
            <v>CLAUDIA GONZALEZ ALFONSO</v>
          </cell>
          <cell r="CQ145">
            <v>0</v>
          </cell>
          <cell r="CR145">
            <v>52587901</v>
          </cell>
          <cell r="CS145" t="str">
            <v>DESPACHO DIRECCION DISTRITAL</v>
          </cell>
          <cell r="CX145" t="str">
            <v>1 1. Cesión</v>
          </cell>
          <cell r="CY145">
            <v>46127</v>
          </cell>
          <cell r="CZ145">
            <v>46127</v>
          </cell>
          <cell r="DA145">
            <v>52976508</v>
          </cell>
          <cell r="DB145" t="str">
            <v>Yury Caterine Parra Barrera</v>
          </cell>
          <cell r="DC145">
            <v>7</v>
          </cell>
          <cell r="DD145" t="str">
            <v>BOGOTA CUNDINAMARCA</v>
          </cell>
          <cell r="DE145">
            <v>3142797747</v>
          </cell>
          <cell r="DJ145" t="str">
            <v/>
          </cell>
          <cell r="DK145" t="str">
            <v/>
          </cell>
          <cell r="DL145" t="str">
            <v/>
          </cell>
          <cell r="DM145" t="str">
            <v/>
          </cell>
          <cell r="DR145" t="str">
            <v/>
          </cell>
          <cell r="DS145" t="str">
            <v/>
          </cell>
          <cell r="DT145" t="str">
            <v/>
          </cell>
          <cell r="DU145" t="str">
            <v/>
          </cell>
          <cell r="DZ145" t="str">
            <v/>
          </cell>
          <cell r="EA145" t="str">
            <v/>
          </cell>
          <cell r="EB145" t="str">
            <v/>
          </cell>
          <cell r="EL145">
            <v>0</v>
          </cell>
          <cell r="EP145">
            <v>0</v>
          </cell>
          <cell r="FK145">
            <v>0</v>
          </cell>
          <cell r="FM145">
            <v>46388</v>
          </cell>
          <cell r="FN145">
            <v>334</v>
          </cell>
          <cell r="FO145">
            <v>82027000</v>
          </cell>
          <cell r="FP145" t="str">
            <v>Activo</v>
          </cell>
          <cell r="FQ145" t="str">
            <v>En ejecución</v>
          </cell>
          <cell r="FT145">
            <v>0</v>
          </cell>
          <cell r="FU145">
            <v>82027000</v>
          </cell>
        </row>
        <row r="146">
          <cell r="A146">
            <v>260143</v>
          </cell>
          <cell r="B146" t="str">
            <v>SDH-CD-0144-2026</v>
          </cell>
          <cell r="C146" t="str">
            <v>V1.80111500</v>
          </cell>
          <cell r="D146" t="str">
            <v>CO1.PCCNTR.9035064</v>
          </cell>
          <cell r="E146">
            <v>79897775</v>
          </cell>
          <cell r="F146">
            <v>6</v>
          </cell>
          <cell r="G146" t="str">
            <v>JHON JAIRO SANCHEZ ORJUELA</v>
          </cell>
          <cell r="H146" t="str">
            <v>CALLE 70 F 111 A 35</v>
          </cell>
          <cell r="I146" t="str">
            <v>3920827</v>
          </cell>
          <cell r="J146" t="str">
            <v>JHONSAN11@GMAIL.COM</v>
          </cell>
          <cell r="K146" t="str">
            <v>JHON JAIRO SANCHEZ ORJUELA</v>
          </cell>
          <cell r="L146" t="str">
            <v>79897775</v>
          </cell>
          <cell r="M146">
            <v>0</v>
          </cell>
          <cell r="N146">
            <v>0</v>
          </cell>
          <cell r="O146" t="str">
            <v>Servicios profesionales</v>
          </cell>
          <cell r="P146" t="str">
            <v>1 Nacional</v>
          </cell>
          <cell r="S146" t="str">
            <v>159</v>
          </cell>
          <cell r="T146" t="str">
            <v>1-100-F001</v>
          </cell>
          <cell r="U146">
            <v>46050</v>
          </cell>
          <cell r="V146" t="str">
            <v>O21202020080383117</v>
          </cell>
          <cell r="X146" t="str">
            <v/>
          </cell>
          <cell r="Y146" t="str">
            <v>2 2. Funcionamiento</v>
          </cell>
          <cell r="AF146" t="str">
            <v/>
          </cell>
          <cell r="AN146" t="str">
            <v/>
          </cell>
          <cell r="AV146" t="str">
            <v/>
          </cell>
          <cell r="AY146">
            <v>427</v>
          </cell>
          <cell r="AZ146">
            <v>46050</v>
          </cell>
          <cell r="BA146">
            <v>64778200</v>
          </cell>
          <cell r="BN146" t="str">
            <v>Prestar servicios profesionales para desarrollar las actividades de ejecución; seguimiento; evaluación de los procesos de nómina de la Secretaria Distrital de Hacienda</v>
          </cell>
          <cell r="BO146">
            <v>46044</v>
          </cell>
          <cell r="BP146">
            <v>46051</v>
          </cell>
          <cell r="BQ146">
            <v>8</v>
          </cell>
          <cell r="BR146">
            <v>2.9999999999999893</v>
          </cell>
          <cell r="BS146">
            <v>46296</v>
          </cell>
          <cell r="BT146">
            <v>243</v>
          </cell>
          <cell r="BU146">
            <v>64778200</v>
          </cell>
          <cell r="BV146">
            <v>8</v>
          </cell>
          <cell r="BW146">
            <v>2.9999999999999893</v>
          </cell>
          <cell r="BX146" t="str">
            <v>3 3. Único Contratista</v>
          </cell>
          <cell r="BY146">
            <v>7997308.6419753069</v>
          </cell>
          <cell r="BZ146" t="str">
            <v>1 Contratista</v>
          </cell>
          <cell r="CA146" t="str">
            <v xml:space="preserve">1 Natural </v>
          </cell>
          <cell r="CB146" t="str">
            <v>2 Privada (1)</v>
          </cell>
          <cell r="CC146" t="str">
            <v>4 Persona Natural (2)</v>
          </cell>
          <cell r="CD146" t="str">
            <v>17 17. Contrato de Prestación de Servicios</v>
          </cell>
          <cell r="CE146" t="str">
            <v>31 31-Servicios Profesionales</v>
          </cell>
          <cell r="CF146" t="str">
            <v>5 Contratación directa</v>
          </cell>
          <cell r="CG146" t="str">
            <v>6 6. Otro</v>
          </cell>
          <cell r="CH146" t="str">
            <v>1 1. Ley 80</v>
          </cell>
          <cell r="CI146" t="str">
            <v>33 Prestación de Servicios Profesionales y Apoyo (5-8)</v>
          </cell>
          <cell r="CJ146" t="str">
            <v>6 6: Prestacion de servicios</v>
          </cell>
          <cell r="CL146" t="str">
            <v>https://community.secop.gov.co/Public/Tendering/OpportunityDetail/Index?noticeUID=CO1.NTC.9669439&amp;isFromPublicArea=True&amp;isModal=true&amp;asPopupView=true</v>
          </cell>
          <cell r="CM146">
            <v>46044</v>
          </cell>
          <cell r="CN146" t="str">
            <v>JHON JAIRO SANCHEZ ORJUELA</v>
          </cell>
          <cell r="CP146" t="str">
            <v>ADRIANA SEGURA CUARTAS</v>
          </cell>
          <cell r="CQ146">
            <v>0</v>
          </cell>
          <cell r="CR146">
            <v>51950120</v>
          </cell>
          <cell r="CS146" t="str">
            <v>DIRECCIÓN DEL TALENTO HUMANO</v>
          </cell>
          <cell r="DB146" t="str">
            <v/>
          </cell>
          <cell r="DC146" t="str">
            <v/>
          </cell>
          <cell r="DD146" t="str">
            <v/>
          </cell>
          <cell r="DE146" t="str">
            <v/>
          </cell>
          <cell r="DJ146" t="str">
            <v/>
          </cell>
          <cell r="DK146" t="str">
            <v/>
          </cell>
          <cell r="DL146" t="str">
            <v/>
          </cell>
          <cell r="DM146" t="str">
            <v/>
          </cell>
          <cell r="DR146" t="str">
            <v/>
          </cell>
          <cell r="DS146" t="str">
            <v/>
          </cell>
          <cell r="DT146" t="str">
            <v/>
          </cell>
          <cell r="DU146" t="str">
            <v/>
          </cell>
          <cell r="DZ146" t="str">
            <v/>
          </cell>
          <cell r="EA146" t="str">
            <v/>
          </cell>
          <cell r="EB146" t="str">
            <v/>
          </cell>
          <cell r="EL146">
            <v>0</v>
          </cell>
          <cell r="EP146">
            <v>0</v>
          </cell>
          <cell r="FK146">
            <v>0</v>
          </cell>
          <cell r="FM146">
            <v>46296</v>
          </cell>
          <cell r="FN146">
            <v>243</v>
          </cell>
          <cell r="FO146">
            <v>64778200</v>
          </cell>
          <cell r="FP146" t="str">
            <v>Activo</v>
          </cell>
          <cell r="FQ146" t="str">
            <v>En ejecución</v>
          </cell>
          <cell r="FT146">
            <v>0</v>
          </cell>
          <cell r="FU146">
            <v>64778200</v>
          </cell>
        </row>
        <row r="147">
          <cell r="A147">
            <v>260144</v>
          </cell>
          <cell r="B147" t="str">
            <v>SDH-CD-0119-2026</v>
          </cell>
          <cell r="C147" t="str">
            <v>V1.80161500</v>
          </cell>
          <cell r="D147" t="str">
            <v>CO1.PCCNTR.9020651</v>
          </cell>
          <cell r="E147">
            <v>79505567</v>
          </cell>
          <cell r="F147">
            <v>1</v>
          </cell>
          <cell r="G147" t="str">
            <v>JAIRO ARTURO SUAREZ SANCHEZ</v>
          </cell>
          <cell r="H147" t="str">
            <v>CL 2 21 11   IN 3   AP 304</v>
          </cell>
          <cell r="I147" t="str">
            <v/>
          </cell>
          <cell r="J147" t="str">
            <v/>
          </cell>
          <cell r="K147" t="str">
            <v/>
          </cell>
          <cell r="L147" t="str">
            <v/>
          </cell>
          <cell r="M147">
            <v>0</v>
          </cell>
          <cell r="N147">
            <v>0</v>
          </cell>
          <cell r="O147" t="str">
            <v>Servicios profesionales</v>
          </cell>
          <cell r="P147" t="str">
            <v>1 Nacional</v>
          </cell>
          <cell r="S147" t="str">
            <v>248</v>
          </cell>
          <cell r="T147" t="str">
            <v>1-100-F001</v>
          </cell>
          <cell r="U147">
            <v>46046</v>
          </cell>
          <cell r="V147" t="str">
            <v>O21202020080383117</v>
          </cell>
          <cell r="X147" t="str">
            <v/>
          </cell>
          <cell r="Y147" t="str">
            <v>2 2. Funcionamiento</v>
          </cell>
          <cell r="AF147" t="str">
            <v/>
          </cell>
          <cell r="AN147" t="str">
            <v/>
          </cell>
          <cell r="AV147" t="str">
            <v/>
          </cell>
          <cell r="AY147">
            <v>310</v>
          </cell>
          <cell r="AZ147">
            <v>46046</v>
          </cell>
          <cell r="BA147">
            <v>44127570</v>
          </cell>
          <cell r="BN147" t="str">
            <v>Prestar los servicios profesionales a la Dirección Administrativa y Financiera para apoyar la gestión de la Unidad Ejecutora 04 frente a los procesos contractuales.</v>
          </cell>
          <cell r="BO147">
            <v>46043</v>
          </cell>
          <cell r="BP147">
            <v>46048</v>
          </cell>
          <cell r="BQ147">
            <v>6</v>
          </cell>
          <cell r="BR147">
            <v>0.99999999999999645</v>
          </cell>
          <cell r="BS147">
            <v>46229</v>
          </cell>
          <cell r="BT147">
            <v>181</v>
          </cell>
          <cell r="BU147">
            <v>44127570</v>
          </cell>
          <cell r="BV147">
            <v>6</v>
          </cell>
          <cell r="BW147">
            <v>0.99999999999999645</v>
          </cell>
          <cell r="BX147" t="str">
            <v>3 3. Único Contratista</v>
          </cell>
          <cell r="BY147">
            <v>7313961.8784530386</v>
          </cell>
          <cell r="BZ147" t="str">
            <v>1 Contratista</v>
          </cell>
          <cell r="CA147" t="str">
            <v xml:space="preserve">1 Natural </v>
          </cell>
          <cell r="CB147" t="str">
            <v>2 Privada (1)</v>
          </cell>
          <cell r="CC147" t="str">
            <v>4 Persona Natural (2)</v>
          </cell>
          <cell r="CD147" t="str">
            <v>17 17. Contrato de Prestación de Servicios</v>
          </cell>
          <cell r="CE147" t="str">
            <v>31 31-Servicios Profesionales</v>
          </cell>
          <cell r="CF147" t="str">
            <v>5 Contratación directa</v>
          </cell>
          <cell r="CG147" t="str">
            <v>6 6. Otro</v>
          </cell>
          <cell r="CH147" t="str">
            <v>1 1. Ley 80</v>
          </cell>
          <cell r="CI147" t="str">
            <v>33 Prestación de Servicios Profesionales y Apoyo (5-8)</v>
          </cell>
          <cell r="CJ147" t="str">
            <v>6 6: Prestacion de servicios</v>
          </cell>
          <cell r="CL147" t="str">
            <v>https://community.secop.gov.co/Public/Tendering/OpportunityDetail/Index?noticeUID=CO1.NTC.9654044&amp;isFromPublicArea=True&amp;isModal=true&amp;asPopupView=true</v>
          </cell>
          <cell r="CM147">
            <v>46043</v>
          </cell>
          <cell r="CN147" t="str">
            <v>JAIRO ARTURO SUAREZ SANCHEZ</v>
          </cell>
          <cell r="CP147" t="str">
            <v>ANGELA RINCON SEGURA</v>
          </cell>
          <cell r="CQ147">
            <v>0</v>
          </cell>
          <cell r="CR147">
            <v>52504150</v>
          </cell>
          <cell r="CS147" t="str">
            <v>DIRECCIÓN ADMINISTRATIVA Y FINANCIERA</v>
          </cell>
          <cell r="DB147" t="str">
            <v/>
          </cell>
          <cell r="DC147" t="str">
            <v/>
          </cell>
          <cell r="DD147" t="str">
            <v/>
          </cell>
          <cell r="DE147" t="str">
            <v/>
          </cell>
          <cell r="DJ147" t="str">
            <v/>
          </cell>
          <cell r="DK147" t="str">
            <v/>
          </cell>
          <cell r="DL147" t="str">
            <v/>
          </cell>
          <cell r="DM147" t="str">
            <v/>
          </cell>
          <cell r="DR147" t="str">
            <v/>
          </cell>
          <cell r="DS147" t="str">
            <v/>
          </cell>
          <cell r="DT147" t="str">
            <v/>
          </cell>
          <cell r="DU147" t="str">
            <v/>
          </cell>
          <cell r="DZ147" t="str">
            <v/>
          </cell>
          <cell r="EA147" t="str">
            <v/>
          </cell>
          <cell r="EB147" t="str">
            <v/>
          </cell>
          <cell r="EL147">
            <v>0</v>
          </cell>
          <cell r="EP147">
            <v>0</v>
          </cell>
          <cell r="FK147">
            <v>0</v>
          </cell>
          <cell r="FM147">
            <v>46229</v>
          </cell>
          <cell r="FN147">
            <v>181</v>
          </cell>
          <cell r="FO147">
            <v>44127570</v>
          </cell>
          <cell r="FP147" t="str">
            <v>Plazo terminado</v>
          </cell>
          <cell r="FQ147" t="str">
            <v>Terminado</v>
          </cell>
          <cell r="FT147">
            <v>0</v>
          </cell>
          <cell r="FU147">
            <v>44127570</v>
          </cell>
        </row>
        <row r="148">
          <cell r="A148">
            <v>260145</v>
          </cell>
          <cell r="B148" t="str">
            <v>SDH-CD-0061-2026</v>
          </cell>
          <cell r="C148" t="str">
            <v>V1.80111620</v>
          </cell>
          <cell r="D148" t="str">
            <v>CO1.PCCNTR.8984387</v>
          </cell>
          <cell r="E148">
            <v>1010240557</v>
          </cell>
          <cell r="F148">
            <v>7</v>
          </cell>
          <cell r="G148" t="str">
            <v>DANIEL ESTEBAN CRISTANCHO SANCHEZ</v>
          </cell>
          <cell r="H148" t="str">
            <v>CARRERA 121 # 128B - 52</v>
          </cell>
          <cell r="I148" t="str">
            <v>3017241482</v>
          </cell>
          <cell r="J148" t="str">
            <v>DANIELCRISTANCHO1998@HOTMAIL.COM</v>
          </cell>
          <cell r="K148" t="str">
            <v>Daniel Esteban Cristancho Sánchez</v>
          </cell>
          <cell r="L148" t="str">
            <v>1010240557</v>
          </cell>
          <cell r="M148">
            <v>0</v>
          </cell>
          <cell r="N148">
            <v>0</v>
          </cell>
          <cell r="O148" t="str">
            <v>Servicios profesionales</v>
          </cell>
          <cell r="P148" t="str">
            <v>1 Nacional</v>
          </cell>
          <cell r="S148" t="str">
            <v>201</v>
          </cell>
          <cell r="T148" t="str">
            <v>1-100-F001</v>
          </cell>
          <cell r="U148">
            <v>46043</v>
          </cell>
          <cell r="V148" t="str">
            <v>O21202020080383117</v>
          </cell>
          <cell r="X148" t="str">
            <v/>
          </cell>
          <cell r="Y148" t="str">
            <v>2 2. Funcionamiento</v>
          </cell>
          <cell r="AF148" t="str">
            <v/>
          </cell>
          <cell r="AN148" t="str">
            <v/>
          </cell>
          <cell r="AV148" t="str">
            <v/>
          </cell>
          <cell r="AY148">
            <v>264</v>
          </cell>
          <cell r="AZ148">
            <v>46043</v>
          </cell>
          <cell r="BA148">
            <v>46974510</v>
          </cell>
          <cell r="BN148" t="str">
            <v>Prestar servicios profesionales para la implementación del Sistema Integrado de Conservación (SIC) en el componente del Plan de Preservación de Documentos Electrónicos; en la Secretaría Distrital de Hacienda; desarrollando las actividades previstas en el plan de trabajo correspondiente a la vigencia.</v>
          </cell>
          <cell r="BO148">
            <v>46042</v>
          </cell>
          <cell r="BP148">
            <v>46044</v>
          </cell>
          <cell r="BQ148">
            <v>9</v>
          </cell>
          <cell r="BR148">
            <v>2.9999999999999893</v>
          </cell>
          <cell r="BS148">
            <v>46319</v>
          </cell>
          <cell r="BT148">
            <v>273</v>
          </cell>
          <cell r="BU148">
            <v>46974510</v>
          </cell>
          <cell r="BV148">
            <v>9</v>
          </cell>
          <cell r="BW148">
            <v>2.9999999999999893</v>
          </cell>
          <cell r="BX148" t="str">
            <v>3 3. Único Contratista</v>
          </cell>
          <cell r="BY148">
            <v>5162034.0659340657</v>
          </cell>
          <cell r="BZ148" t="str">
            <v>1 Contratista</v>
          </cell>
          <cell r="CA148" t="str">
            <v xml:space="preserve">1 Natural </v>
          </cell>
          <cell r="CB148" t="str">
            <v>2 Privada (1)</v>
          </cell>
          <cell r="CC148" t="str">
            <v>4 Persona Natural (2)</v>
          </cell>
          <cell r="CD148" t="str">
            <v>17 17. Contrato de Prestación de Servicios</v>
          </cell>
          <cell r="CE148" t="str">
            <v>31 31-Servicios Profesionales</v>
          </cell>
          <cell r="CF148" t="str">
            <v>5 Contratación directa</v>
          </cell>
          <cell r="CG148" t="str">
            <v>6 6. Otro</v>
          </cell>
          <cell r="CH148" t="str">
            <v>1 1. Ley 80</v>
          </cell>
          <cell r="CI148" t="str">
            <v>33 Prestación de Servicios Profesionales y Apoyo (5-8)</v>
          </cell>
          <cell r="CJ148" t="str">
            <v>6 6: Prestacion de servicios</v>
          </cell>
          <cell r="CL148" t="str">
            <v>https://community.secop.gov.co/Public/Tendering/OpportunityDetail/Index?noticeUID=CO1.NTC.9615677&amp;isFromPublicArea=True&amp;isModal=true&amp;asPopupView=true</v>
          </cell>
          <cell r="CM148">
            <v>46042</v>
          </cell>
          <cell r="CN148" t="str">
            <v>DANIEL ESTEBAN CRISTANCHO SANCHEZ</v>
          </cell>
          <cell r="CP148" t="str">
            <v>ANGELICA PARDO ORJUELA</v>
          </cell>
          <cell r="CQ148">
            <v>0</v>
          </cell>
          <cell r="CR148">
            <v>52761670</v>
          </cell>
          <cell r="CS148" t="str">
            <v>OFICINA TECNICA DEL SISTEMA DE GESTION DOCUMENTAL</v>
          </cell>
          <cell r="DB148" t="str">
            <v/>
          </cell>
          <cell r="DC148" t="str">
            <v/>
          </cell>
          <cell r="DD148" t="str">
            <v/>
          </cell>
          <cell r="DE148" t="str">
            <v/>
          </cell>
          <cell r="DJ148" t="str">
            <v/>
          </cell>
          <cell r="DK148" t="str">
            <v/>
          </cell>
          <cell r="DL148" t="str">
            <v/>
          </cell>
          <cell r="DM148" t="str">
            <v/>
          </cell>
          <cell r="DR148" t="str">
            <v/>
          </cell>
          <cell r="DS148" t="str">
            <v/>
          </cell>
          <cell r="DT148" t="str">
            <v/>
          </cell>
          <cell r="DU148" t="str">
            <v/>
          </cell>
          <cell r="DZ148" t="str">
            <v/>
          </cell>
          <cell r="EA148" t="str">
            <v/>
          </cell>
          <cell r="EB148" t="str">
            <v/>
          </cell>
          <cell r="EL148">
            <v>0</v>
          </cell>
          <cell r="EP148">
            <v>0</v>
          </cell>
          <cell r="FK148">
            <v>0</v>
          </cell>
          <cell r="FM148">
            <v>46319</v>
          </cell>
          <cell r="FN148">
            <v>273</v>
          </cell>
          <cell r="FO148">
            <v>46974510</v>
          </cell>
          <cell r="FP148" t="str">
            <v>Activo</v>
          </cell>
          <cell r="FQ148" t="str">
            <v>En ejecución</v>
          </cell>
          <cell r="FT148">
            <v>0</v>
          </cell>
          <cell r="FU148">
            <v>46974510</v>
          </cell>
        </row>
        <row r="149">
          <cell r="A149">
            <v>260146</v>
          </cell>
          <cell r="B149" t="str">
            <v>SDH-CD-0100-2026</v>
          </cell>
          <cell r="C149" t="str">
            <v>V1.80161504</v>
          </cell>
          <cell r="D149" t="str">
            <v>CO1.PCCNTR.9017198</v>
          </cell>
          <cell r="E149">
            <v>1014252669</v>
          </cell>
          <cell r="F149">
            <v>1</v>
          </cell>
          <cell r="G149" t="str">
            <v>ANGIE TATIANA CASTILLO MONTAÑEZ</v>
          </cell>
          <cell r="H149" t="str">
            <v>CALLE 59 37 63</v>
          </cell>
          <cell r="I149" t="str">
            <v>3105849189</v>
          </cell>
          <cell r="J149" t="str">
            <v>ATCASTILLOM94@GMAIL.COM</v>
          </cell>
          <cell r="K149" t="str">
            <v>ANGIE TATIANA CASTILLO MONTAÑEZ</v>
          </cell>
          <cell r="L149" t="str">
            <v>1014252669</v>
          </cell>
          <cell r="M149">
            <v>0</v>
          </cell>
          <cell r="N149">
            <v>0</v>
          </cell>
          <cell r="O149" t="str">
            <v>Servicios profesionales</v>
          </cell>
          <cell r="P149" t="str">
            <v>1 Nacional</v>
          </cell>
          <cell r="S149" t="str">
            <v>333</v>
          </cell>
          <cell r="T149" t="str">
            <v>1-100-F001</v>
          </cell>
          <cell r="U149">
            <v>46044</v>
          </cell>
          <cell r="V149" t="str">
            <v>O23011745992024015502002</v>
          </cell>
          <cell r="X149" t="str">
            <v/>
          </cell>
          <cell r="Y149" t="str">
            <v>1 1. Inversión</v>
          </cell>
          <cell r="AF149" t="str">
            <v/>
          </cell>
          <cell r="AN149" t="str">
            <v/>
          </cell>
          <cell r="AV149" t="str">
            <v/>
          </cell>
          <cell r="AY149">
            <v>272</v>
          </cell>
          <cell r="AZ149">
            <v>46044</v>
          </cell>
          <cell r="BA149">
            <v>63313470</v>
          </cell>
          <cell r="BN149" t="str">
            <v>Prestar servicios profesionales para apoyar el análisis; estudio y depuración de títulos ejecutivos; así como la lectura; clasificación; reparto de radicaciones asignadas a la Subdirección de Cobro Tributario o a las oficinas de cobro prejurídico; especializado o general; y el trámite de respuestas a radicaciones; requerimientos y solicitudes internas relacionadas con el proceso de cobro tributario; garantizando el cumplimiento de la normativa aplicable; la calidad de la información.</v>
          </cell>
          <cell r="BO149">
            <v>46043</v>
          </cell>
          <cell r="BP149">
            <v>46049</v>
          </cell>
          <cell r="BQ149">
            <v>11</v>
          </cell>
          <cell r="BR149">
            <v>3.9999999999999858</v>
          </cell>
          <cell r="BS149">
            <v>46386</v>
          </cell>
          <cell r="BT149">
            <v>334</v>
          </cell>
          <cell r="BU149">
            <v>63313470</v>
          </cell>
          <cell r="BV149">
            <v>11</v>
          </cell>
          <cell r="BW149">
            <v>3.9999999999999858</v>
          </cell>
          <cell r="BX149" t="str">
            <v>3 3. Único Contratista</v>
          </cell>
          <cell r="BY149">
            <v>5686838.6227544909</v>
          </cell>
          <cell r="BZ149" t="str">
            <v>1 Contratista</v>
          </cell>
          <cell r="CA149" t="str">
            <v xml:space="preserve">1 Natural </v>
          </cell>
          <cell r="CB149" t="str">
            <v>2 Privada (1)</v>
          </cell>
          <cell r="CC149" t="str">
            <v>4 Persona Natural (2)</v>
          </cell>
          <cell r="CD149" t="str">
            <v>17 17. Contrato de Prestación de Servicios</v>
          </cell>
          <cell r="CE149" t="str">
            <v>31 31-Servicios Profesionales</v>
          </cell>
          <cell r="CF149" t="str">
            <v>5 Contratación directa</v>
          </cell>
          <cell r="CG149" t="str">
            <v>6 6. Otro</v>
          </cell>
          <cell r="CH149" t="str">
            <v>1 1. Ley 80</v>
          </cell>
          <cell r="CI149" t="str">
            <v>33 Prestación de Servicios Profesionales y Apoyo (5-8)</v>
          </cell>
          <cell r="CJ149" t="str">
            <v>6 6: Prestacion de servicios</v>
          </cell>
          <cell r="CL149" t="str">
            <v>https://community.secop.gov.co/Public/Tendering/OpportunityDetail/Index?noticeUID=CO1.NTC.9647652&amp;isFromPublicArea=True&amp;isModal=true&amp;asPopupView=true</v>
          </cell>
          <cell r="CM149">
            <v>46043</v>
          </cell>
          <cell r="CN149" t="str">
            <v>ANGIE TATIANA CASTILLO MONTAÑEZ</v>
          </cell>
          <cell r="CP149" t="str">
            <v>KELLY MURCIA CLAROS</v>
          </cell>
          <cell r="CQ149">
            <v>0</v>
          </cell>
          <cell r="CR149">
            <v>52701740</v>
          </cell>
          <cell r="CS149" t="str">
            <v>SUBDIRECCIÓN DE COBRO TRIBUTARIO</v>
          </cell>
          <cell r="DB149" t="str">
            <v/>
          </cell>
          <cell r="DC149" t="str">
            <v/>
          </cell>
          <cell r="DD149" t="str">
            <v/>
          </cell>
          <cell r="DE149" t="str">
            <v/>
          </cell>
          <cell r="DJ149" t="str">
            <v/>
          </cell>
          <cell r="DK149" t="str">
            <v/>
          </cell>
          <cell r="DL149" t="str">
            <v/>
          </cell>
          <cell r="DM149" t="str">
            <v/>
          </cell>
          <cell r="DR149" t="str">
            <v/>
          </cell>
          <cell r="DS149" t="str">
            <v/>
          </cell>
          <cell r="DT149" t="str">
            <v/>
          </cell>
          <cell r="DU149" t="str">
            <v/>
          </cell>
          <cell r="DZ149" t="str">
            <v/>
          </cell>
          <cell r="EA149" t="str">
            <v/>
          </cell>
          <cell r="EB149" t="str">
            <v/>
          </cell>
          <cell r="EL149">
            <v>0</v>
          </cell>
          <cell r="EP149">
            <v>0</v>
          </cell>
          <cell r="FK149">
            <v>0</v>
          </cell>
          <cell r="FM149">
            <v>46386</v>
          </cell>
          <cell r="FN149">
            <v>334</v>
          </cell>
          <cell r="FO149">
            <v>63313470</v>
          </cell>
          <cell r="FP149" t="str">
            <v>Activo</v>
          </cell>
          <cell r="FQ149" t="str">
            <v>En ejecución</v>
          </cell>
          <cell r="FT149">
            <v>0</v>
          </cell>
          <cell r="FU149">
            <v>63313470</v>
          </cell>
        </row>
        <row r="150">
          <cell r="A150">
            <v>260147</v>
          </cell>
          <cell r="B150" t="str">
            <v>SDH-CD-0025-2026</v>
          </cell>
          <cell r="C150" t="str">
            <v>V1.80161500</v>
          </cell>
          <cell r="D150" t="str">
            <v>CO1.PCCNTR.9017993</v>
          </cell>
          <cell r="E150">
            <v>1030616791</v>
          </cell>
          <cell r="F150">
            <v>2</v>
          </cell>
          <cell r="G150" t="str">
            <v>GLORIA ALEJANDRA BERNAL ALDANA</v>
          </cell>
          <cell r="H150" t="str">
            <v>CARRERA 99A # 40A - 36 SUR</v>
          </cell>
          <cell r="I150" t="str">
            <v>3124050937</v>
          </cell>
          <cell r="J150" t="str">
            <v>ALEJANDRABERNAL3018@HOTMAIL.COM</v>
          </cell>
          <cell r="K150" t="str">
            <v>Alejandra Bernal Aldana</v>
          </cell>
          <cell r="L150" t="str">
            <v>1030616791</v>
          </cell>
          <cell r="M150">
            <v>0</v>
          </cell>
          <cell r="N150">
            <v>0</v>
          </cell>
          <cell r="O150" t="str">
            <v>Servicios profesionales</v>
          </cell>
          <cell r="P150" t="str">
            <v>1 Nacional</v>
          </cell>
          <cell r="S150" t="str">
            <v>277</v>
          </cell>
          <cell r="T150" t="str">
            <v>1-100-F001</v>
          </cell>
          <cell r="U150">
            <v>46045</v>
          </cell>
          <cell r="V150" t="str">
            <v>O21202020080383117</v>
          </cell>
          <cell r="X150" t="str">
            <v/>
          </cell>
          <cell r="Y150" t="str">
            <v>2 2. Funcionamiento</v>
          </cell>
          <cell r="AF150" t="str">
            <v/>
          </cell>
          <cell r="AN150" t="str">
            <v/>
          </cell>
          <cell r="AV150" t="str">
            <v/>
          </cell>
          <cell r="AY150">
            <v>303</v>
          </cell>
          <cell r="AZ150">
            <v>46045</v>
          </cell>
          <cell r="BA150">
            <v>24941670</v>
          </cell>
          <cell r="BN150" t="str">
            <v>Prestar los servicios profesionales a la Dirección Administrativa y Financiera para apoyar el cierre de expedientes contractuales y liquidación de los contratos de la Unidad Ejecutora 04 en el cumplimiento del Acuerdo 59 de 2002</v>
          </cell>
          <cell r="BO150">
            <v>46043</v>
          </cell>
          <cell r="BP150">
            <v>46048</v>
          </cell>
          <cell r="BQ150">
            <v>6</v>
          </cell>
          <cell r="BR150">
            <v>0.99999999999999645</v>
          </cell>
          <cell r="BS150">
            <v>46229</v>
          </cell>
          <cell r="BT150">
            <v>181</v>
          </cell>
          <cell r="BU150">
            <v>24941670</v>
          </cell>
          <cell r="BV150">
            <v>6</v>
          </cell>
          <cell r="BW150">
            <v>0.99999999999999645</v>
          </cell>
          <cell r="BX150" t="str">
            <v>3 3. Único Contratista</v>
          </cell>
          <cell r="BY150">
            <v>4133978.4530386743</v>
          </cell>
          <cell r="BZ150" t="str">
            <v>1 Contratista</v>
          </cell>
          <cell r="CA150" t="str">
            <v xml:space="preserve">1 Natural </v>
          </cell>
          <cell r="CB150" t="str">
            <v>2 Privada (1)</v>
          </cell>
          <cell r="CC150" t="str">
            <v>4 Persona Natural (2)</v>
          </cell>
          <cell r="CD150" t="str">
            <v>17 17. Contrato de Prestación de Servicios</v>
          </cell>
          <cell r="CE150" t="str">
            <v>31 31-Servicios Profesionales</v>
          </cell>
          <cell r="CF150" t="str">
            <v>5 Contratación directa</v>
          </cell>
          <cell r="CG150" t="str">
            <v>6 6. Otro</v>
          </cell>
          <cell r="CH150" t="str">
            <v>1 1. Ley 80</v>
          </cell>
          <cell r="CI150" t="str">
            <v>33 Prestación de Servicios Profesionales y Apoyo (5-8)</v>
          </cell>
          <cell r="CJ150" t="str">
            <v>6 6: Prestacion de servicios</v>
          </cell>
          <cell r="CL150" t="str">
            <v>https://community.secop.gov.co/Public/Tendering/OpportunityDetail/Index?noticeUID=CO1.NTC.9651465&amp;isFromPublicArea=True&amp;isModal=true&amp;asPopupView=true</v>
          </cell>
          <cell r="CM150">
            <v>46043</v>
          </cell>
          <cell r="CN150" t="str">
            <v>GLORIA ALEJANDRA BERNAL ALDANA</v>
          </cell>
          <cell r="CP150" t="str">
            <v>ANGELA RINCON SEGURA</v>
          </cell>
          <cell r="CQ150">
            <v>0</v>
          </cell>
          <cell r="CR150">
            <v>52504150</v>
          </cell>
          <cell r="CS150" t="str">
            <v>DIRECCIÓN ADMINISTRATIVA Y FINANCIERA</v>
          </cell>
          <cell r="DB150" t="str">
            <v/>
          </cell>
          <cell r="DC150" t="str">
            <v/>
          </cell>
          <cell r="DD150" t="str">
            <v/>
          </cell>
          <cell r="DE150" t="str">
            <v/>
          </cell>
          <cell r="DJ150" t="str">
            <v/>
          </cell>
          <cell r="DK150" t="str">
            <v/>
          </cell>
          <cell r="DL150" t="str">
            <v/>
          </cell>
          <cell r="DM150" t="str">
            <v/>
          </cell>
          <cell r="DR150" t="str">
            <v/>
          </cell>
          <cell r="DS150" t="str">
            <v/>
          </cell>
          <cell r="DT150" t="str">
            <v/>
          </cell>
          <cell r="DU150" t="str">
            <v/>
          </cell>
          <cell r="DZ150" t="str">
            <v/>
          </cell>
          <cell r="EA150" t="str">
            <v/>
          </cell>
          <cell r="EB150" t="str">
            <v/>
          </cell>
          <cell r="EL150">
            <v>0</v>
          </cell>
          <cell r="EP150">
            <v>0</v>
          </cell>
          <cell r="FK150">
            <v>0</v>
          </cell>
          <cell r="FM150">
            <v>46229</v>
          </cell>
          <cell r="FN150">
            <v>181</v>
          </cell>
          <cell r="FO150">
            <v>24941670</v>
          </cell>
          <cell r="FP150" t="str">
            <v>Plazo terminado</v>
          </cell>
          <cell r="FQ150" t="str">
            <v>Terminado</v>
          </cell>
          <cell r="FT150">
            <v>0</v>
          </cell>
          <cell r="FU150">
            <v>24941670</v>
          </cell>
        </row>
        <row r="151">
          <cell r="A151">
            <v>260148</v>
          </cell>
          <cell r="B151" t="str">
            <v>SDH-CD-0124-2026</v>
          </cell>
          <cell r="C151" t="str">
            <v>V1.80161504</v>
          </cell>
          <cell r="D151" t="str">
            <v>CO1.PCCNTR.9003895</v>
          </cell>
          <cell r="E151">
            <v>1032418483</v>
          </cell>
          <cell r="F151">
            <v>7</v>
          </cell>
          <cell r="G151" t="str">
            <v>CINDY XIMENA BARRERA LEON</v>
          </cell>
          <cell r="H151" t="str">
            <v>KR 80 7 83</v>
          </cell>
          <cell r="I151" t="str">
            <v/>
          </cell>
          <cell r="J151" t="str">
            <v/>
          </cell>
          <cell r="K151" t="str">
            <v/>
          </cell>
          <cell r="L151" t="str">
            <v/>
          </cell>
          <cell r="M151">
            <v>0</v>
          </cell>
          <cell r="N151">
            <v>0</v>
          </cell>
          <cell r="O151" t="str">
            <v>Servicios profesionales</v>
          </cell>
          <cell r="P151" t="str">
            <v>1 Nacional</v>
          </cell>
          <cell r="S151" t="str">
            <v>334</v>
          </cell>
          <cell r="T151" t="str">
            <v>1-100-F001</v>
          </cell>
          <cell r="U151">
            <v>46043</v>
          </cell>
          <cell r="V151" t="str">
            <v>O23011745992024015502002</v>
          </cell>
          <cell r="X151" t="str">
            <v/>
          </cell>
          <cell r="Y151" t="str">
            <v>1 1. Inversión</v>
          </cell>
          <cell r="AF151" t="str">
            <v/>
          </cell>
          <cell r="AN151" t="str">
            <v/>
          </cell>
          <cell r="AV151" t="str">
            <v/>
          </cell>
          <cell r="AY151">
            <v>249</v>
          </cell>
          <cell r="AZ151">
            <v>46043</v>
          </cell>
          <cell r="BA151">
            <v>110174515</v>
          </cell>
          <cell r="BN151" t="str">
            <v>Prestar servicios profesionales especializados para apoyar estratégicamente a la Subdirección de Cobro Tributario en el acompañamiento a la supervisión de los contratos asociados al proceso; el análisis y gestión de la información de la cartera; la formulación y seguimiento de lineamientos; planes de mejora e instrumentos de control; así como la elaboración de informes estratégicos para la toma de decisiones; bajo la orientación del supervisor del contrato; con el fin de contribuir al fortalecim</v>
          </cell>
          <cell r="BO151">
            <v>46042</v>
          </cell>
          <cell r="BP151">
            <v>46044</v>
          </cell>
          <cell r="BQ151">
            <v>11</v>
          </cell>
          <cell r="BR151">
            <v>3.9999999999999858</v>
          </cell>
          <cell r="BS151">
            <v>46381</v>
          </cell>
          <cell r="BT151">
            <v>334</v>
          </cell>
          <cell r="BU151">
            <v>110174515</v>
          </cell>
          <cell r="BV151">
            <v>11</v>
          </cell>
          <cell r="BW151">
            <v>3.9999999999999858</v>
          </cell>
          <cell r="BX151" t="str">
            <v>3 3. Único Contratista</v>
          </cell>
          <cell r="BY151">
            <v>9895914.5209580846</v>
          </cell>
          <cell r="BZ151" t="str">
            <v>1 Contratista</v>
          </cell>
          <cell r="CA151" t="str">
            <v xml:space="preserve">1 Natural </v>
          </cell>
          <cell r="CB151" t="str">
            <v>2 Privada (1)</v>
          </cell>
          <cell r="CC151" t="str">
            <v>4 Persona Natural (2)</v>
          </cell>
          <cell r="CD151" t="str">
            <v>17 17. Contrato de Prestación de Servicios</v>
          </cell>
          <cell r="CE151" t="str">
            <v>31 31-Servicios Profesionales</v>
          </cell>
          <cell r="CF151" t="str">
            <v>5 Contratación directa</v>
          </cell>
          <cell r="CG151" t="str">
            <v>6 6. Otro</v>
          </cell>
          <cell r="CH151" t="str">
            <v>1 1. Ley 80</v>
          </cell>
          <cell r="CI151" t="str">
            <v>33 Prestación de Servicios Profesionales y Apoyo (5-8)</v>
          </cell>
          <cell r="CJ151" t="str">
            <v>6 6: Prestacion de servicios</v>
          </cell>
          <cell r="CL151" t="str">
            <v>https://community.secop.gov.co/Public/Tendering/OpportunityDetail/Index?noticeUID=CO1.NTC.9637441&amp;isFromPublicArea=True&amp;isModal=true&amp;asPopupView=true</v>
          </cell>
          <cell r="CM151">
            <v>46042</v>
          </cell>
          <cell r="CN151" t="str">
            <v>CINDY XIMENA BARRERA LEON</v>
          </cell>
          <cell r="CP151" t="str">
            <v>KELLY MURCIA CLAROS</v>
          </cell>
          <cell r="CQ151">
            <v>0</v>
          </cell>
          <cell r="CR151">
            <v>52701740</v>
          </cell>
          <cell r="CS151" t="str">
            <v>SUBDIRECCIÓN DE COBRO TRIBUTARIO</v>
          </cell>
          <cell r="DB151" t="str">
            <v/>
          </cell>
          <cell r="DC151" t="str">
            <v/>
          </cell>
          <cell r="DD151" t="str">
            <v/>
          </cell>
          <cell r="DE151" t="str">
            <v/>
          </cell>
          <cell r="DJ151" t="str">
            <v/>
          </cell>
          <cell r="DK151" t="str">
            <v/>
          </cell>
          <cell r="DL151" t="str">
            <v/>
          </cell>
          <cell r="DM151" t="str">
            <v/>
          </cell>
          <cell r="DR151" t="str">
            <v/>
          </cell>
          <cell r="DS151" t="str">
            <v/>
          </cell>
          <cell r="DT151" t="str">
            <v/>
          </cell>
          <cell r="DU151" t="str">
            <v/>
          </cell>
          <cell r="DZ151" t="str">
            <v/>
          </cell>
          <cell r="EA151" t="str">
            <v/>
          </cell>
          <cell r="EB151" t="str">
            <v/>
          </cell>
          <cell r="EL151">
            <v>0</v>
          </cell>
          <cell r="EP151">
            <v>0</v>
          </cell>
          <cell r="FK151">
            <v>0</v>
          </cell>
          <cell r="FM151">
            <v>46381</v>
          </cell>
          <cell r="FN151">
            <v>334</v>
          </cell>
          <cell r="FO151">
            <v>110174515</v>
          </cell>
          <cell r="FP151" t="str">
            <v>Activo</v>
          </cell>
          <cell r="FQ151" t="str">
            <v>En ejecución</v>
          </cell>
          <cell r="FT151">
            <v>0</v>
          </cell>
          <cell r="FU151">
            <v>110174515</v>
          </cell>
        </row>
        <row r="152">
          <cell r="A152">
            <v>260149</v>
          </cell>
          <cell r="B152" t="str">
            <v>SDH-CD-0112-2026</v>
          </cell>
          <cell r="C152" t="str">
            <v>V1.80161504</v>
          </cell>
          <cell r="D152" t="str">
            <v>CO1.PCCNTR.9000465</v>
          </cell>
          <cell r="E152">
            <v>1018428643</v>
          </cell>
          <cell r="F152">
            <v>0</v>
          </cell>
          <cell r="G152" t="str">
            <v>NICOLAS SILVA</v>
          </cell>
          <cell r="H152" t="str">
            <v>CALLE 79 # 14 - 59</v>
          </cell>
          <cell r="I152" t="str">
            <v>3164727589</v>
          </cell>
          <cell r="J152" t="str">
            <v>NICOLASSILVAR15@GMAIL.COM</v>
          </cell>
          <cell r="K152" t="str">
            <v>Diego Nicolás Silva Romero</v>
          </cell>
          <cell r="L152" t="str">
            <v>1018428643</v>
          </cell>
          <cell r="M152">
            <v>0</v>
          </cell>
          <cell r="N152">
            <v>0</v>
          </cell>
          <cell r="O152" t="str">
            <v>Servicios profesionales</v>
          </cell>
          <cell r="P152" t="str">
            <v>1 Nacional</v>
          </cell>
          <cell r="S152" t="str">
            <v>294</v>
          </cell>
          <cell r="T152" t="str">
            <v>1-100-F001</v>
          </cell>
          <cell r="U152">
            <v>46045</v>
          </cell>
          <cell r="V152" t="str">
            <v>O21202020080383117</v>
          </cell>
          <cell r="X152" t="str">
            <v/>
          </cell>
          <cell r="Y152" t="str">
            <v>2 2. Funcionamiento</v>
          </cell>
          <cell r="AF152" t="str">
            <v/>
          </cell>
          <cell r="AN152" t="str">
            <v/>
          </cell>
          <cell r="AV152" t="str">
            <v/>
          </cell>
          <cell r="AY152">
            <v>296</v>
          </cell>
          <cell r="AZ152">
            <v>46045</v>
          </cell>
          <cell r="BA152">
            <v>93929000</v>
          </cell>
          <cell r="BN152" t="str">
            <v>Prestar servicios profesionales para apoyar la gestión de la Dirección Distrital de Tesorería en el proceso de implementación de nuevos proyectos que contribuyan a un adecuado manejo de las finanzas del Distrito Capital. Los servicios incluirán la creación; actualización; seguimiento y análisis de indicadores de planeación y gestión financiera; con el objetivo de optimizar la eficiencia en el manejo de los recursos públicos.</v>
          </cell>
          <cell r="BO152">
            <v>46042</v>
          </cell>
          <cell r="BP152">
            <v>46048</v>
          </cell>
          <cell r="BQ152">
            <v>11</v>
          </cell>
          <cell r="BR152">
            <v>9.0000000000000213</v>
          </cell>
          <cell r="BS152">
            <v>46390</v>
          </cell>
          <cell r="BT152">
            <v>339</v>
          </cell>
          <cell r="BU152">
            <v>93929000</v>
          </cell>
          <cell r="BV152">
            <v>11</v>
          </cell>
          <cell r="BW152">
            <v>9.0000000000000213</v>
          </cell>
          <cell r="BX152" t="str">
            <v>3 3. Único Contratista</v>
          </cell>
          <cell r="BY152">
            <v>8312300.8849557517</v>
          </cell>
          <cell r="BZ152" t="str">
            <v>1 Contratista</v>
          </cell>
          <cell r="CA152" t="str">
            <v xml:space="preserve">1 Natural </v>
          </cell>
          <cell r="CB152" t="str">
            <v>2 Privada (1)</v>
          </cell>
          <cell r="CC152" t="str">
            <v>4 Persona Natural (2)</v>
          </cell>
          <cell r="CD152" t="str">
            <v>17 17. Contrato de Prestación de Servicios</v>
          </cell>
          <cell r="CE152" t="str">
            <v>31 31-Servicios Profesionales</v>
          </cell>
          <cell r="CF152" t="str">
            <v>5 Contratación directa</v>
          </cell>
          <cell r="CG152" t="str">
            <v>6 6. Otro</v>
          </cell>
          <cell r="CH152" t="str">
            <v>1 1. Ley 80</v>
          </cell>
          <cell r="CI152" t="str">
            <v>33 Prestación de Servicios Profesionales y Apoyo (5-8)</v>
          </cell>
          <cell r="CJ152" t="str">
            <v>6 6: Prestacion de servicios</v>
          </cell>
          <cell r="CL152" t="str">
            <v>https://community.secop.gov.co/Public/Tendering/OpportunityDetail/Index?noticeUID=CO1.NTC.9633732&amp;isFromPublicArea=True&amp;isModal=true&amp;asPopupView=true</v>
          </cell>
          <cell r="CM152">
            <v>46042</v>
          </cell>
          <cell r="CN152" t="str">
            <v>NICOLAS SILVA</v>
          </cell>
          <cell r="CP152" t="str">
            <v>MONICA BELTRAN RODRIGUEZ</v>
          </cell>
          <cell r="CQ152">
            <v>0</v>
          </cell>
          <cell r="CR152">
            <v>1032451525</v>
          </cell>
          <cell r="CS152" t="str">
            <v>OFICINA DE PLANEACION FINANCIERA</v>
          </cell>
          <cell r="DB152" t="str">
            <v/>
          </cell>
          <cell r="DC152" t="str">
            <v/>
          </cell>
          <cell r="DD152" t="str">
            <v/>
          </cell>
          <cell r="DE152" t="str">
            <v/>
          </cell>
          <cell r="DJ152" t="str">
            <v/>
          </cell>
          <cell r="DK152" t="str">
            <v/>
          </cell>
          <cell r="DL152" t="str">
            <v/>
          </cell>
          <cell r="DM152" t="str">
            <v/>
          </cell>
          <cell r="DR152" t="str">
            <v/>
          </cell>
          <cell r="DS152" t="str">
            <v/>
          </cell>
          <cell r="DT152" t="str">
            <v/>
          </cell>
          <cell r="DU152" t="str">
            <v/>
          </cell>
          <cell r="DZ152" t="str">
            <v/>
          </cell>
          <cell r="EA152" t="str">
            <v/>
          </cell>
          <cell r="EB152" t="str">
            <v/>
          </cell>
          <cell r="EL152">
            <v>0</v>
          </cell>
          <cell r="EP152">
            <v>0</v>
          </cell>
          <cell r="FK152">
            <v>0</v>
          </cell>
          <cell r="FM152">
            <v>46390</v>
          </cell>
          <cell r="FN152">
            <v>339</v>
          </cell>
          <cell r="FO152">
            <v>93929000</v>
          </cell>
          <cell r="FP152" t="str">
            <v>Activo</v>
          </cell>
          <cell r="FQ152" t="str">
            <v>En ejecución</v>
          </cell>
          <cell r="FT152">
            <v>0</v>
          </cell>
          <cell r="FU152">
            <v>93929000</v>
          </cell>
        </row>
        <row r="153">
          <cell r="A153">
            <v>260150</v>
          </cell>
          <cell r="B153" t="str">
            <v>SDH-CD-0123-2026</v>
          </cell>
          <cell r="C153" t="str">
            <v>V1.80161504</v>
          </cell>
          <cell r="D153" t="str">
            <v>CO1.PCCNTR.9061122</v>
          </cell>
          <cell r="E153">
            <v>1004214684</v>
          </cell>
          <cell r="F153">
            <v>2</v>
          </cell>
          <cell r="G153" t="str">
            <v>TATIANA  CAICEDO ROSERO</v>
          </cell>
          <cell r="H153" t="str">
            <v>KR 105 238 55   CONJ HACIENDA SAN SEBASTIAN</v>
          </cell>
          <cell r="I153" t="str">
            <v/>
          </cell>
          <cell r="J153" t="str">
            <v/>
          </cell>
          <cell r="K153" t="str">
            <v/>
          </cell>
          <cell r="L153" t="str">
            <v/>
          </cell>
          <cell r="M153">
            <v>0</v>
          </cell>
          <cell r="N153">
            <v>0</v>
          </cell>
          <cell r="O153" t="str">
            <v>Servicios profesionales</v>
          </cell>
          <cell r="P153" t="str">
            <v>1 Nacional</v>
          </cell>
          <cell r="S153" t="str">
            <v>332</v>
          </cell>
          <cell r="T153" t="str">
            <v>1-100-F001</v>
          </cell>
          <cell r="U153">
            <v>46047</v>
          </cell>
          <cell r="V153" t="str">
            <v>O23011745992024015502002</v>
          </cell>
          <cell r="X153" t="str">
            <v/>
          </cell>
          <cell r="Y153" t="str">
            <v>1 1. Inversión</v>
          </cell>
          <cell r="AF153" t="str">
            <v/>
          </cell>
          <cell r="AN153" t="str">
            <v/>
          </cell>
          <cell r="AV153" t="str">
            <v/>
          </cell>
          <cell r="AY153">
            <v>368</v>
          </cell>
          <cell r="AZ153">
            <v>46047</v>
          </cell>
          <cell r="BA153">
            <v>57413290</v>
          </cell>
          <cell r="BN153" t="str">
            <v>Prestar servicios profesionales para apoyar el análisis y estudio de títulos ejecutivos; así como la lectura; clasificación y reparto de radicaciones asignadas a la Subdirección de Cobro Tributario; o las oficinas de cobro prejurídico; especializado o general; y trámite de respuestas a radicaciones; requerimientos y solicitudes internas relacionadas con el proceso de cobro tributario.</v>
          </cell>
          <cell r="BO153">
            <v>46045</v>
          </cell>
          <cell r="BP153">
            <v>46049</v>
          </cell>
          <cell r="BQ153">
            <v>11</v>
          </cell>
          <cell r="BR153">
            <v>3.9999999999999858</v>
          </cell>
          <cell r="BS153">
            <v>46386</v>
          </cell>
          <cell r="BT153">
            <v>334</v>
          </cell>
          <cell r="BU153">
            <v>57413290</v>
          </cell>
          <cell r="BV153">
            <v>11</v>
          </cell>
          <cell r="BW153">
            <v>3.9999999999999858</v>
          </cell>
          <cell r="BX153" t="str">
            <v>3 3. Único Contratista</v>
          </cell>
          <cell r="BY153">
            <v>5156882.3353293417</v>
          </cell>
          <cell r="BZ153" t="str">
            <v>1 Contratista</v>
          </cell>
          <cell r="CA153" t="str">
            <v xml:space="preserve">1 Natural </v>
          </cell>
          <cell r="CB153" t="str">
            <v>2 Privada (1)</v>
          </cell>
          <cell r="CC153" t="str">
            <v>4 Persona Natural (2)</v>
          </cell>
          <cell r="CD153" t="str">
            <v>17 17. Contrato de Prestación de Servicios</v>
          </cell>
          <cell r="CE153" t="str">
            <v>31 31-Servicios Profesionales</v>
          </cell>
          <cell r="CF153" t="str">
            <v>5 Contratación directa</v>
          </cell>
          <cell r="CG153" t="str">
            <v>6 6. Otro</v>
          </cell>
          <cell r="CH153" t="str">
            <v>1 1. Ley 80</v>
          </cell>
          <cell r="CI153" t="str">
            <v>33 Prestación de Servicios Profesionales y Apoyo (5-8)</v>
          </cell>
          <cell r="CJ153" t="str">
            <v>6 6: Prestacion de servicios</v>
          </cell>
          <cell r="CL153" t="str">
            <v>https://community.secop.gov.co/Public/Tendering/OpportunityDetail/Index?noticeUID=CO1.NTC.9678616&amp;isFromPublicArea=True&amp;isModal=true&amp;asPopupView=true</v>
          </cell>
          <cell r="CM153">
            <v>46045</v>
          </cell>
          <cell r="CN153" t="str">
            <v>TATIANA  CAICEDO ROSERO</v>
          </cell>
          <cell r="CP153" t="str">
            <v>KELLY MURCIA CLAROS</v>
          </cell>
          <cell r="CQ153">
            <v>0</v>
          </cell>
          <cell r="CR153">
            <v>52701740</v>
          </cell>
          <cell r="CS153" t="str">
            <v>SUBDIRECCIÓN DE COBRO TRIBUTARIO</v>
          </cell>
          <cell r="DB153" t="str">
            <v/>
          </cell>
          <cell r="DC153" t="str">
            <v/>
          </cell>
          <cell r="DD153" t="str">
            <v/>
          </cell>
          <cell r="DE153" t="str">
            <v/>
          </cell>
          <cell r="DJ153" t="str">
            <v/>
          </cell>
          <cell r="DK153" t="str">
            <v/>
          </cell>
          <cell r="DL153" t="str">
            <v/>
          </cell>
          <cell r="DM153" t="str">
            <v/>
          </cell>
          <cell r="DR153" t="str">
            <v/>
          </cell>
          <cell r="DS153" t="str">
            <v/>
          </cell>
          <cell r="DT153" t="str">
            <v/>
          </cell>
          <cell r="DU153" t="str">
            <v/>
          </cell>
          <cell r="DZ153" t="str">
            <v/>
          </cell>
          <cell r="EA153" t="str">
            <v/>
          </cell>
          <cell r="EB153" t="str">
            <v/>
          </cell>
          <cell r="EL153">
            <v>0</v>
          </cell>
          <cell r="EP153">
            <v>0</v>
          </cell>
          <cell r="FK153">
            <v>0</v>
          </cell>
          <cell r="FM153">
            <v>46386</v>
          </cell>
          <cell r="FN153">
            <v>334</v>
          </cell>
          <cell r="FO153">
            <v>57413290</v>
          </cell>
          <cell r="FP153" t="str">
            <v>Activo</v>
          </cell>
          <cell r="FQ153" t="str">
            <v>En ejecución</v>
          </cell>
          <cell r="FT153">
            <v>0</v>
          </cell>
          <cell r="FU153">
            <v>57413290</v>
          </cell>
        </row>
        <row r="154">
          <cell r="A154">
            <v>260151</v>
          </cell>
          <cell r="B154" t="str">
            <v>SDH-CD-0117-2026</v>
          </cell>
          <cell r="C154" t="str">
            <v>V1.80161506</v>
          </cell>
          <cell r="D154" t="str">
            <v>CO1.PCCNTR.8999282</v>
          </cell>
          <cell r="E154">
            <v>40277284</v>
          </cell>
          <cell r="F154">
            <v>1</v>
          </cell>
          <cell r="G154" t="str">
            <v>LILIANA ZAMBRANO AYALA</v>
          </cell>
          <cell r="H154" t="str">
            <v>CRA 38 NO 17-15 TO 13 APTO 601 CONJUNTO ANTURIO 1</v>
          </cell>
          <cell r="I154" t="str">
            <v>3204975927</v>
          </cell>
          <cell r="J154" t="str">
            <v>LILIANA1ZAMBRANO@GMAIL.COM</v>
          </cell>
          <cell r="K154" t="str">
            <v>LILIANA ZAMBRANO AYALA</v>
          </cell>
          <cell r="L154" t="str">
            <v>40277284</v>
          </cell>
          <cell r="M154">
            <v>0</v>
          </cell>
          <cell r="N154">
            <v>0</v>
          </cell>
          <cell r="O154" t="str">
            <v>Servicios profesionales</v>
          </cell>
          <cell r="P154" t="str">
            <v>1 Nacional</v>
          </cell>
          <cell r="S154" t="str">
            <v>122</v>
          </cell>
          <cell r="T154" t="str">
            <v>1-100-F001</v>
          </cell>
          <cell r="U154">
            <v>46043</v>
          </cell>
          <cell r="V154" t="str">
            <v>O21202020080383117</v>
          </cell>
          <cell r="X154" t="str">
            <v/>
          </cell>
          <cell r="Y154" t="str">
            <v>2 2. Funcionamiento</v>
          </cell>
          <cell r="AF154" t="str">
            <v/>
          </cell>
          <cell r="AN154" t="str">
            <v/>
          </cell>
          <cell r="AV154" t="str">
            <v/>
          </cell>
          <cell r="AY154">
            <v>222</v>
          </cell>
          <cell r="AZ154">
            <v>46043</v>
          </cell>
          <cell r="BA154">
            <v>57557700</v>
          </cell>
          <cell r="BN154" t="str">
            <v>Prestar los servicios profesionales para realizar apoyo de creación y cargue de información en el sistema Web Center Content de los expedientes digitales y aplicación de las TRD y TVD de los expedientes físicos en la Dirección de Asuntos Contractuales.</v>
          </cell>
          <cell r="BO154">
            <v>46042</v>
          </cell>
          <cell r="BP154">
            <v>46043</v>
          </cell>
          <cell r="BQ154">
            <v>11</v>
          </cell>
          <cell r="BR154">
            <v>14.000000000000004</v>
          </cell>
          <cell r="BS154">
            <v>46390</v>
          </cell>
          <cell r="BT154">
            <v>344</v>
          </cell>
          <cell r="BU154">
            <v>57557700</v>
          </cell>
          <cell r="BV154">
            <v>11</v>
          </cell>
          <cell r="BW154">
            <v>14.000000000000004</v>
          </cell>
          <cell r="BX154" t="str">
            <v>3 3. Único Contratista</v>
          </cell>
          <cell r="BY154">
            <v>5019566.8604651159</v>
          </cell>
          <cell r="BZ154" t="str">
            <v>1 Contratista</v>
          </cell>
          <cell r="CA154" t="str">
            <v xml:space="preserve">1 Natural </v>
          </cell>
          <cell r="CB154" t="str">
            <v>2 Privada (1)</v>
          </cell>
          <cell r="CC154" t="str">
            <v>4 Persona Natural (2)</v>
          </cell>
          <cell r="CD154" t="str">
            <v>17 17. Contrato de Prestación de Servicios</v>
          </cell>
          <cell r="CE154" t="str">
            <v>31 31-Servicios Profesionales</v>
          </cell>
          <cell r="CF154" t="str">
            <v>5 Contratación directa</v>
          </cell>
          <cell r="CG154" t="str">
            <v>6 6. Otro</v>
          </cell>
          <cell r="CH154" t="str">
            <v>1 1. Ley 80</v>
          </cell>
          <cell r="CI154" t="str">
            <v>33 Prestación de Servicios Profesionales y Apoyo (5-8)</v>
          </cell>
          <cell r="CJ154" t="str">
            <v>6 6: Prestacion de servicios</v>
          </cell>
          <cell r="CL154" t="str">
            <v>https://community.secop.gov.co/Public/Tendering/OpportunityDetail/Index?noticeUID=CO1.NTC.9631862&amp;isFromPublicArea=True&amp;isModal=true&amp;asPopupView=true</v>
          </cell>
          <cell r="CM154">
            <v>46042</v>
          </cell>
          <cell r="CN154" t="str">
            <v>LILIANA ZAMBRANO AYALA</v>
          </cell>
          <cell r="CP154" t="str">
            <v>FATTY CASTRO MACIAS</v>
          </cell>
          <cell r="CQ154">
            <v>0</v>
          </cell>
          <cell r="CR154">
            <v>52788721</v>
          </cell>
          <cell r="CS154" t="str">
            <v>DIRECCIÓN DE ASUNTOS CONTRACTUALES</v>
          </cell>
          <cell r="DB154" t="str">
            <v/>
          </cell>
          <cell r="DC154" t="str">
            <v/>
          </cell>
          <cell r="DD154" t="str">
            <v/>
          </cell>
          <cell r="DE154" t="str">
            <v/>
          </cell>
          <cell r="DJ154" t="str">
            <v/>
          </cell>
          <cell r="DK154" t="str">
            <v/>
          </cell>
          <cell r="DL154" t="str">
            <v/>
          </cell>
          <cell r="DM154" t="str">
            <v/>
          </cell>
          <cell r="DR154" t="str">
            <v/>
          </cell>
          <cell r="DS154" t="str">
            <v/>
          </cell>
          <cell r="DT154" t="str">
            <v/>
          </cell>
          <cell r="DU154" t="str">
            <v/>
          </cell>
          <cell r="DZ154" t="str">
            <v/>
          </cell>
          <cell r="EA154" t="str">
            <v/>
          </cell>
          <cell r="EB154" t="str">
            <v/>
          </cell>
          <cell r="EL154">
            <v>0</v>
          </cell>
          <cell r="EP154">
            <v>0</v>
          </cell>
          <cell r="FK154">
            <v>0</v>
          </cell>
          <cell r="FM154">
            <v>46390</v>
          </cell>
          <cell r="FN154">
            <v>344</v>
          </cell>
          <cell r="FO154">
            <v>57557700</v>
          </cell>
          <cell r="FP154" t="str">
            <v>Activo</v>
          </cell>
          <cell r="FQ154" t="str">
            <v>En ejecución</v>
          </cell>
          <cell r="FT154">
            <v>3357532</v>
          </cell>
          <cell r="FU154">
            <v>57557700</v>
          </cell>
        </row>
        <row r="155">
          <cell r="A155">
            <v>260152</v>
          </cell>
          <cell r="B155" t="str">
            <v>SDH-CD-0100-2026</v>
          </cell>
          <cell r="C155" t="str">
            <v>V1.80161504</v>
          </cell>
          <cell r="D155" t="str">
            <v>CO1.PCCNTR.9018239</v>
          </cell>
          <cell r="E155">
            <v>1110509659</v>
          </cell>
          <cell r="F155">
            <v>1</v>
          </cell>
          <cell r="G155" t="str">
            <v>DANIELA POVEDA MANCIPE</v>
          </cell>
          <cell r="H155" t="str">
            <v>BOGOTA CUNDINAMARCA</v>
          </cell>
          <cell r="I155" t="str">
            <v>No Provisto</v>
          </cell>
          <cell r="J155" t="str">
            <v>No Provisto</v>
          </cell>
          <cell r="K155" t="str">
            <v>DANIELA POVEDA MANCIPE</v>
          </cell>
          <cell r="L155" t="str">
            <v>1110509659</v>
          </cell>
          <cell r="M155">
            <v>0</v>
          </cell>
          <cell r="N155">
            <v>0</v>
          </cell>
          <cell r="O155" t="str">
            <v>Servicios profesionales</v>
          </cell>
          <cell r="P155" t="str">
            <v>1 Nacional</v>
          </cell>
          <cell r="S155" t="str">
            <v>333</v>
          </cell>
          <cell r="T155" t="str">
            <v>1-100-F001</v>
          </cell>
          <cell r="U155">
            <v>46044</v>
          </cell>
          <cell r="V155" t="str">
            <v>O23011745992024015502002</v>
          </cell>
          <cell r="X155" t="str">
            <v/>
          </cell>
          <cell r="Y155" t="str">
            <v>1 1. Inversión</v>
          </cell>
          <cell r="AF155" t="str">
            <v/>
          </cell>
          <cell r="AN155" t="str">
            <v/>
          </cell>
          <cell r="AV155" t="str">
            <v/>
          </cell>
          <cell r="AY155">
            <v>271</v>
          </cell>
          <cell r="AZ155">
            <v>46044</v>
          </cell>
          <cell r="BA155">
            <v>63313470</v>
          </cell>
          <cell r="BN155" t="str">
            <v>Prestar servicios profesionales para apoyar el análisis; estudio y depuración de títulos ejecutivos; así como la lectura; clasificación; reparto de radicaciones asignadas a la Subdirección de Cobro Tributario o a las oficinas de cobro prejurídico; especializado o general; y el trámite de respuestas a radicaciones; requerimientos y solicitudes internas relacionadas con el proceso de cobro tributario; garantizando el cumplimiento de la normativa aplicable; la calidad de la información.</v>
          </cell>
          <cell r="BO155">
            <v>46043</v>
          </cell>
          <cell r="BP155">
            <v>46048</v>
          </cell>
          <cell r="BQ155">
            <v>11</v>
          </cell>
          <cell r="BR155">
            <v>3.9999999999999858</v>
          </cell>
          <cell r="BS155">
            <v>46385</v>
          </cell>
          <cell r="BT155">
            <v>334</v>
          </cell>
          <cell r="BU155">
            <v>63313470</v>
          </cell>
          <cell r="BV155">
            <v>11</v>
          </cell>
          <cell r="BW155">
            <v>3.9999999999999858</v>
          </cell>
          <cell r="BX155" t="str">
            <v>3 3. Único Contratista</v>
          </cell>
          <cell r="BY155">
            <v>5686838.6227544909</v>
          </cell>
          <cell r="BZ155" t="str">
            <v>1 Contratista</v>
          </cell>
          <cell r="CA155" t="str">
            <v xml:space="preserve">1 Natural </v>
          </cell>
          <cell r="CB155" t="str">
            <v>2 Privada (1)</v>
          </cell>
          <cell r="CC155" t="str">
            <v>4 Persona Natural (2)</v>
          </cell>
          <cell r="CD155" t="str">
            <v>17 17. Contrato de Prestación de Servicios</v>
          </cell>
          <cell r="CE155" t="str">
            <v>31 31-Servicios Profesionales</v>
          </cell>
          <cell r="CF155" t="str">
            <v>5 Contratación directa</v>
          </cell>
          <cell r="CG155" t="str">
            <v>6 6. Otro</v>
          </cell>
          <cell r="CH155" t="str">
            <v>1 1. Ley 80</v>
          </cell>
          <cell r="CI155" t="str">
            <v>33 Prestación de Servicios Profesionales y Apoyo (5-8)</v>
          </cell>
          <cell r="CJ155" t="str">
            <v>6 6: Prestacion de servicios</v>
          </cell>
          <cell r="CL155" t="str">
            <v>https://community.secop.gov.co/Public/Tendering/OpportunityDetail/Index?noticeUID=CO1.NTC.9647652&amp;isFromPublicArea=True&amp;isModal=true&amp;asPopupView=true</v>
          </cell>
          <cell r="CM155">
            <v>46043</v>
          </cell>
          <cell r="CN155" t="str">
            <v>DANIELA POVEDA MANCIPE</v>
          </cell>
          <cell r="CP155" t="str">
            <v>KELLY MURCIA CLAROS</v>
          </cell>
          <cell r="CQ155">
            <v>0</v>
          </cell>
          <cell r="CR155">
            <v>52701740</v>
          </cell>
          <cell r="CS155" t="str">
            <v>SUBDIRECCIÓN DE COBRO TRIBUTARIO</v>
          </cell>
          <cell r="DB155" t="str">
            <v/>
          </cell>
          <cell r="DC155" t="str">
            <v/>
          </cell>
          <cell r="DD155" t="str">
            <v/>
          </cell>
          <cell r="DE155" t="str">
            <v/>
          </cell>
          <cell r="DJ155" t="str">
            <v/>
          </cell>
          <cell r="DK155" t="str">
            <v/>
          </cell>
          <cell r="DL155" t="str">
            <v/>
          </cell>
          <cell r="DM155" t="str">
            <v/>
          </cell>
          <cell r="DR155" t="str">
            <v/>
          </cell>
          <cell r="DS155" t="str">
            <v/>
          </cell>
          <cell r="DT155" t="str">
            <v/>
          </cell>
          <cell r="DU155" t="str">
            <v/>
          </cell>
          <cell r="DZ155" t="str">
            <v/>
          </cell>
          <cell r="EA155" t="str">
            <v/>
          </cell>
          <cell r="EB155" t="str">
            <v/>
          </cell>
          <cell r="EL155">
            <v>0</v>
          </cell>
          <cell r="EP155">
            <v>0</v>
          </cell>
          <cell r="FK155">
            <v>0</v>
          </cell>
          <cell r="FM155">
            <v>46385</v>
          </cell>
          <cell r="FN155">
            <v>334</v>
          </cell>
          <cell r="FO155">
            <v>63313470</v>
          </cell>
          <cell r="FP155" t="str">
            <v>Activo</v>
          </cell>
          <cell r="FQ155" t="str">
            <v>En ejecución</v>
          </cell>
          <cell r="FT155">
            <v>0</v>
          </cell>
          <cell r="FU155">
            <v>63313470</v>
          </cell>
        </row>
        <row r="156">
          <cell r="A156">
            <v>260153</v>
          </cell>
          <cell r="B156" t="str">
            <v>SDH-CD-0024-2026</v>
          </cell>
          <cell r="C156" t="str">
            <v>V1.80101509</v>
          </cell>
          <cell r="D156" t="str">
            <v>CO1.PCCNTR.9028160</v>
          </cell>
          <cell r="E156">
            <v>65631935</v>
          </cell>
          <cell r="F156">
            <v>5</v>
          </cell>
          <cell r="G156" t="str">
            <v>LEIDY KARINA OSPINA CASTAÑEDA</v>
          </cell>
          <cell r="H156" t="str">
            <v>CLL 4  N. 36-70</v>
          </cell>
          <cell r="I156" t="str">
            <v>3114739059</v>
          </cell>
          <cell r="J156" t="str">
            <v>LEIKAR984@GMAIL.COM</v>
          </cell>
          <cell r="K156" t="str">
            <v>Leidy Karina Ospina Castañeda</v>
          </cell>
          <cell r="L156" t="str">
            <v>65631935</v>
          </cell>
          <cell r="M156">
            <v>0</v>
          </cell>
          <cell r="N156">
            <v>0</v>
          </cell>
          <cell r="O156" t="str">
            <v>Servicios profesionales</v>
          </cell>
          <cell r="P156" t="str">
            <v>1 Nacional</v>
          </cell>
          <cell r="S156" t="str">
            <v>217</v>
          </cell>
          <cell r="T156" t="str">
            <v>1-100-F001</v>
          </cell>
          <cell r="U156">
            <v>46047</v>
          </cell>
          <cell r="V156" t="str">
            <v>O21202020080383117</v>
          </cell>
          <cell r="X156" t="str">
            <v/>
          </cell>
          <cell r="Y156" t="str">
            <v>2 2. Funcionamiento</v>
          </cell>
          <cell r="AF156" t="str">
            <v/>
          </cell>
          <cell r="AN156" t="str">
            <v/>
          </cell>
          <cell r="AV156" t="str">
            <v/>
          </cell>
          <cell r="AY156">
            <v>356</v>
          </cell>
          <cell r="AZ156">
            <v>46047</v>
          </cell>
          <cell r="BA156">
            <v>110165000</v>
          </cell>
          <cell r="BN156" t="str">
            <v>Prestar servicios profesionales a la Subdirección de Análisis y Sostenibilidad Presupuestal de la Dirección Distrital de Presupuesto; apoyando el fortalecimiento de los procesos y procedimientos de Calidad del Gasto en las entidades que conforman el presupuesto del Distrito Capital.</v>
          </cell>
          <cell r="BO156">
            <v>46043</v>
          </cell>
          <cell r="BP156">
            <v>46050</v>
          </cell>
          <cell r="BQ156">
            <v>11</v>
          </cell>
          <cell r="BR156">
            <v>3.9999999999999858</v>
          </cell>
          <cell r="BS156">
            <v>46386</v>
          </cell>
          <cell r="BT156">
            <v>334</v>
          </cell>
          <cell r="BU156">
            <v>110165000</v>
          </cell>
          <cell r="BV156">
            <v>11</v>
          </cell>
          <cell r="BW156">
            <v>3.9999999999999858</v>
          </cell>
          <cell r="BX156" t="str">
            <v>3 3. Único Contratista</v>
          </cell>
          <cell r="BY156">
            <v>9895059.8802395221</v>
          </cell>
          <cell r="BZ156" t="str">
            <v>1 Contratista</v>
          </cell>
          <cell r="CA156" t="str">
            <v xml:space="preserve">1 Natural </v>
          </cell>
          <cell r="CB156" t="str">
            <v>2 Privada (1)</v>
          </cell>
          <cell r="CC156" t="str">
            <v>4 Persona Natural (2)</v>
          </cell>
          <cell r="CD156" t="str">
            <v>17 17. Contrato de Prestación de Servicios</v>
          </cell>
          <cell r="CE156" t="str">
            <v>31 31-Servicios Profesionales</v>
          </cell>
          <cell r="CF156" t="str">
            <v>5 Contratación directa</v>
          </cell>
          <cell r="CG156" t="str">
            <v>6 6. Otro</v>
          </cell>
          <cell r="CH156" t="str">
            <v>1 1. Ley 80</v>
          </cell>
          <cell r="CI156" t="str">
            <v>33 Prestación de Servicios Profesionales y Apoyo (5-8)</v>
          </cell>
          <cell r="CJ156" t="str">
            <v>6 6: Prestacion de servicios</v>
          </cell>
          <cell r="CL156" t="str">
            <v>https://community.secop.gov.co/Public/Tendering/OpportunityDetail/Index?noticeUID=CO1.NTC.9661855&amp;isFromPublicArea=True&amp;isModal=true&amp;asPopupView=true</v>
          </cell>
          <cell r="CM156">
            <v>46043</v>
          </cell>
          <cell r="CN156" t="str">
            <v>LEIDY KARINA OSPINA CASTAÑEDA</v>
          </cell>
          <cell r="CP156" t="str">
            <v>JENNIFER PABON MARTINEZ</v>
          </cell>
          <cell r="CQ156">
            <v>0</v>
          </cell>
          <cell r="CR156">
            <v>1073687891</v>
          </cell>
          <cell r="CS156" t="str">
            <v>SUBDIRECCIÓN DE ANALISIS Y SOSTENIBILIDAD PRESUPUESTAL</v>
          </cell>
          <cell r="DB156" t="str">
            <v/>
          </cell>
          <cell r="DC156" t="str">
            <v/>
          </cell>
          <cell r="DD156" t="str">
            <v/>
          </cell>
          <cell r="DE156" t="str">
            <v/>
          </cell>
          <cell r="DJ156" t="str">
            <v/>
          </cell>
          <cell r="DK156" t="str">
            <v/>
          </cell>
          <cell r="DL156" t="str">
            <v/>
          </cell>
          <cell r="DM156" t="str">
            <v/>
          </cell>
          <cell r="DR156" t="str">
            <v/>
          </cell>
          <cell r="DS156" t="str">
            <v/>
          </cell>
          <cell r="DT156" t="str">
            <v/>
          </cell>
          <cell r="DU156" t="str">
            <v/>
          </cell>
          <cell r="DZ156" t="str">
            <v/>
          </cell>
          <cell r="EA156" t="str">
            <v/>
          </cell>
          <cell r="EB156" t="str">
            <v/>
          </cell>
          <cell r="EL156">
            <v>0</v>
          </cell>
          <cell r="EP156">
            <v>0</v>
          </cell>
          <cell r="FK156">
            <v>0</v>
          </cell>
          <cell r="FM156">
            <v>46386</v>
          </cell>
          <cell r="FN156">
            <v>334</v>
          </cell>
          <cell r="FO156">
            <v>110165000</v>
          </cell>
          <cell r="FP156" t="str">
            <v>Activo</v>
          </cell>
          <cell r="FQ156" t="str">
            <v>En ejecución</v>
          </cell>
          <cell r="FT156">
            <v>0</v>
          </cell>
          <cell r="FU156">
            <v>110165000</v>
          </cell>
        </row>
        <row r="157">
          <cell r="A157">
            <v>260154</v>
          </cell>
          <cell r="B157" t="str">
            <v>SDH-CD-0103-2026</v>
          </cell>
          <cell r="C157" t="str">
            <v>V1.80161504</v>
          </cell>
          <cell r="D157" t="str">
            <v>CO1.PCCNTR.8979544</v>
          </cell>
          <cell r="E157">
            <v>1085921345</v>
          </cell>
          <cell r="F157">
            <v>8</v>
          </cell>
          <cell r="G157" t="str">
            <v>CARLOS ALBERTO VALDIVIESO VALDIVIESO</v>
          </cell>
          <cell r="H157" t="str">
            <v>BOGOTA CUNDINAMARCA</v>
          </cell>
          <cell r="I157" t="str">
            <v>No Provisto</v>
          </cell>
          <cell r="J157" t="str">
            <v>No Provisto</v>
          </cell>
          <cell r="K157" t="str">
            <v>CARLOS ALBERTO VALDIVIESO VALDIVIESO</v>
          </cell>
          <cell r="L157" t="str">
            <v>1085921345</v>
          </cell>
          <cell r="M157">
            <v>0</v>
          </cell>
          <cell r="N157">
            <v>0</v>
          </cell>
          <cell r="O157" t="str">
            <v>Servicios profesionales</v>
          </cell>
          <cell r="P157" t="str">
            <v>1 Nacional</v>
          </cell>
          <cell r="S157" t="str">
            <v>233</v>
          </cell>
          <cell r="T157" t="str">
            <v>1-100-F001</v>
          </cell>
          <cell r="U157">
            <v>46043</v>
          </cell>
          <cell r="V157" t="str">
            <v>O21202020080383117</v>
          </cell>
          <cell r="X157" t="str">
            <v/>
          </cell>
          <cell r="Y157" t="str">
            <v>2 2. Funcionamiento</v>
          </cell>
          <cell r="AF157" t="str">
            <v/>
          </cell>
          <cell r="AN157" t="str">
            <v/>
          </cell>
          <cell r="AV157" t="str">
            <v/>
          </cell>
          <cell r="AY157">
            <v>223</v>
          </cell>
          <cell r="AZ157">
            <v>46043</v>
          </cell>
          <cell r="BA157">
            <v>91499207</v>
          </cell>
          <cell r="BN157" t="str">
            <v>Prestar sus servicios profesionales especializados; para el manejo de las Bases de datos de la OCG; el análisis de la cartera; la emisión de proceso masivos; y el control de la información que se gestiona en la OCG.</v>
          </cell>
          <cell r="BO157">
            <v>46041</v>
          </cell>
          <cell r="BP157">
            <v>46044</v>
          </cell>
          <cell r="BQ157">
            <v>11</v>
          </cell>
          <cell r="BR157">
            <v>13.000000000000007</v>
          </cell>
          <cell r="BS157">
            <v>46390</v>
          </cell>
          <cell r="BT157">
            <v>343</v>
          </cell>
          <cell r="BU157">
            <v>91499207</v>
          </cell>
          <cell r="BV157">
            <v>11</v>
          </cell>
          <cell r="BW157">
            <v>13.000000000000007</v>
          </cell>
          <cell r="BX157" t="str">
            <v>3 3. Único Contratista</v>
          </cell>
          <cell r="BY157">
            <v>8002846.0932944603</v>
          </cell>
          <cell r="BZ157" t="str">
            <v>1 Contratista</v>
          </cell>
          <cell r="CA157" t="str">
            <v xml:space="preserve">1 Natural </v>
          </cell>
          <cell r="CB157" t="str">
            <v>2 Privada (1)</v>
          </cell>
          <cell r="CC157" t="str">
            <v>4 Persona Natural (2)</v>
          </cell>
          <cell r="CD157" t="str">
            <v>17 17. Contrato de Prestación de Servicios</v>
          </cell>
          <cell r="CE157" t="str">
            <v>31 31-Servicios Profesionales</v>
          </cell>
          <cell r="CF157" t="str">
            <v>5 Contratación directa</v>
          </cell>
          <cell r="CG157" t="str">
            <v>6 6. Otro</v>
          </cell>
          <cell r="CH157" t="str">
            <v>1 1. Ley 80</v>
          </cell>
          <cell r="CI157" t="str">
            <v>33 Prestación de Servicios Profesionales y Apoyo (5-8)</v>
          </cell>
          <cell r="CJ157" t="str">
            <v>6 6: Prestacion de servicios</v>
          </cell>
          <cell r="CL157" t="str">
            <v>https://community.secop.gov.co/Public/Tendering/OpportunityDetail/Index?noticeUID=CO1.NTC.9609450&amp;isFromPublicArea=True&amp;isModal=true&amp;asPopupView=true</v>
          </cell>
          <cell r="CM157">
            <v>46041</v>
          </cell>
          <cell r="CN157" t="str">
            <v>CARLOS ALBERTO VALDIVIESO VALDIVIESO</v>
          </cell>
          <cell r="CP157" t="str">
            <v>CARMEN ALMEIDA BERNAL</v>
          </cell>
          <cell r="CQ157">
            <v>0</v>
          </cell>
          <cell r="CR157">
            <v>52168478</v>
          </cell>
          <cell r="CS157" t="str">
            <v>OFICINA DE COBRO GENERAL</v>
          </cell>
          <cell r="DB157" t="str">
            <v/>
          </cell>
          <cell r="DC157" t="str">
            <v/>
          </cell>
          <cell r="DD157" t="str">
            <v/>
          </cell>
          <cell r="DE157" t="str">
            <v/>
          </cell>
          <cell r="DJ157" t="str">
            <v/>
          </cell>
          <cell r="DK157" t="str">
            <v/>
          </cell>
          <cell r="DL157" t="str">
            <v/>
          </cell>
          <cell r="DM157" t="str">
            <v/>
          </cell>
          <cell r="DR157" t="str">
            <v/>
          </cell>
          <cell r="DS157" t="str">
            <v/>
          </cell>
          <cell r="DT157" t="str">
            <v/>
          </cell>
          <cell r="DU157" t="str">
            <v/>
          </cell>
          <cell r="DZ157" t="str">
            <v/>
          </cell>
          <cell r="EA157" t="str">
            <v/>
          </cell>
          <cell r="EB157" t="str">
            <v/>
          </cell>
          <cell r="EL157">
            <v>0</v>
          </cell>
          <cell r="EP157">
            <v>0</v>
          </cell>
          <cell r="FK157">
            <v>0</v>
          </cell>
          <cell r="FM157">
            <v>46390</v>
          </cell>
          <cell r="FN157">
            <v>343</v>
          </cell>
          <cell r="FO157">
            <v>91499207</v>
          </cell>
          <cell r="FP157" t="str">
            <v>Activo</v>
          </cell>
          <cell r="FQ157" t="str">
            <v>En ejecución</v>
          </cell>
          <cell r="FT157">
            <v>0</v>
          </cell>
          <cell r="FU157">
            <v>91499207</v>
          </cell>
        </row>
        <row r="158">
          <cell r="A158">
            <v>260155</v>
          </cell>
          <cell r="B158" t="str">
            <v>SDH-CD-0026-2026</v>
          </cell>
          <cell r="C158" t="str">
            <v>V1.80161500</v>
          </cell>
          <cell r="D158" t="str">
            <v>CO1.PCCNTR.9019359</v>
          </cell>
          <cell r="E158">
            <v>1073702013</v>
          </cell>
          <cell r="F158">
            <v>5</v>
          </cell>
          <cell r="G158" t="str">
            <v>PAOLA ANDREA RIVERA RINCON</v>
          </cell>
          <cell r="H158" t="str">
            <v>BOGOTA CUNDINAMARCA</v>
          </cell>
          <cell r="I158" t="str">
            <v>No Provisto</v>
          </cell>
          <cell r="J158" t="str">
            <v>No Provisto</v>
          </cell>
          <cell r="K158" t="str">
            <v>PAOLA ANDREA RIVERA RINCON</v>
          </cell>
          <cell r="L158" t="str">
            <v>1073702013</v>
          </cell>
          <cell r="M158">
            <v>0</v>
          </cell>
          <cell r="N158">
            <v>0</v>
          </cell>
          <cell r="O158" t="str">
            <v>Servicios profesionales</v>
          </cell>
          <cell r="P158" t="str">
            <v>1 Nacional</v>
          </cell>
          <cell r="S158" t="str">
            <v>271</v>
          </cell>
          <cell r="T158" t="str">
            <v>1-100-F001</v>
          </cell>
          <cell r="U158">
            <v>46048</v>
          </cell>
          <cell r="V158" t="str">
            <v>O21202020080383117</v>
          </cell>
          <cell r="X158" t="str">
            <v/>
          </cell>
          <cell r="Y158" t="str">
            <v>2 2. Funcionamiento</v>
          </cell>
          <cell r="AF158" t="str">
            <v/>
          </cell>
          <cell r="AN158" t="str">
            <v/>
          </cell>
          <cell r="AV158" t="str">
            <v/>
          </cell>
          <cell r="AY158">
            <v>374</v>
          </cell>
          <cell r="AZ158">
            <v>46048</v>
          </cell>
          <cell r="BA158">
            <v>31316340</v>
          </cell>
          <cell r="BN158" t="str">
            <v>Prestar servicios profesionales a la Dirección Administrativa y Financiera para apoyar temas administrativos y contractuales de la Unidad Ejecutora 04</v>
          </cell>
          <cell r="BO158">
            <v>46046</v>
          </cell>
          <cell r="BP158">
            <v>46052</v>
          </cell>
          <cell r="BQ158">
            <v>6</v>
          </cell>
          <cell r="BR158">
            <v>0.99999999999999645</v>
          </cell>
          <cell r="BS158">
            <v>46233</v>
          </cell>
          <cell r="BT158">
            <v>181</v>
          </cell>
          <cell r="BU158">
            <v>31316340</v>
          </cell>
          <cell r="BV158">
            <v>6</v>
          </cell>
          <cell r="BW158">
            <v>0.99999999999999645</v>
          </cell>
          <cell r="BX158" t="str">
            <v>3 3. Único Contratista</v>
          </cell>
          <cell r="BY158">
            <v>5190553.591160221</v>
          </cell>
          <cell r="BZ158" t="str">
            <v>1 Contratista</v>
          </cell>
          <cell r="CA158" t="str">
            <v xml:space="preserve">1 Natural </v>
          </cell>
          <cell r="CB158" t="str">
            <v>2 Privada (1)</v>
          </cell>
          <cell r="CC158" t="str">
            <v>4 Persona Natural (2)</v>
          </cell>
          <cell r="CD158" t="str">
            <v>17 17. Contrato de Prestación de Servicios</v>
          </cell>
          <cell r="CE158" t="str">
            <v>31 31-Servicios Profesionales</v>
          </cell>
          <cell r="CF158" t="str">
            <v>5 Contratación directa</v>
          </cell>
          <cell r="CG158" t="str">
            <v>6 6. Otro</v>
          </cell>
          <cell r="CH158" t="str">
            <v>1 1. Ley 80</v>
          </cell>
          <cell r="CI158" t="str">
            <v>33 Prestación de Servicios Profesionales y Apoyo (5-8)</v>
          </cell>
          <cell r="CJ158" t="str">
            <v>6 6: Prestacion de servicios</v>
          </cell>
          <cell r="CL158" t="str">
            <v>https://community.secop.gov.co/Public/Tendering/OpportunityDetail/Index?noticeUID=CO1.NTC.9653047&amp;isFromPublicArea=True&amp;isModal=true&amp;asPopupView=true</v>
          </cell>
          <cell r="CM158">
            <v>46046</v>
          </cell>
          <cell r="CN158" t="str">
            <v>PAOLA ANDREA RIVERA RINCON</v>
          </cell>
          <cell r="CP158" t="str">
            <v>ANGELA RINCON SEGURA</v>
          </cell>
          <cell r="CQ158">
            <v>0</v>
          </cell>
          <cell r="CR158">
            <v>52504150</v>
          </cell>
          <cell r="CS158" t="str">
            <v>DIRECCIÓN ADMINISTRATIVA Y FINANCIERA</v>
          </cell>
          <cell r="DB158" t="str">
            <v/>
          </cell>
          <cell r="DC158" t="str">
            <v/>
          </cell>
          <cell r="DD158" t="str">
            <v/>
          </cell>
          <cell r="DE158" t="str">
            <v/>
          </cell>
          <cell r="DJ158" t="str">
            <v/>
          </cell>
          <cell r="DK158" t="str">
            <v/>
          </cell>
          <cell r="DL158" t="str">
            <v/>
          </cell>
          <cell r="DM158" t="str">
            <v/>
          </cell>
          <cell r="DR158" t="str">
            <v/>
          </cell>
          <cell r="DS158" t="str">
            <v/>
          </cell>
          <cell r="DT158" t="str">
            <v/>
          </cell>
          <cell r="DU158" t="str">
            <v/>
          </cell>
          <cell r="DZ158" t="str">
            <v/>
          </cell>
          <cell r="EA158" t="str">
            <v/>
          </cell>
          <cell r="EB158" t="str">
            <v/>
          </cell>
          <cell r="EL158">
            <v>0</v>
          </cell>
          <cell r="EP158">
            <v>0</v>
          </cell>
          <cell r="FK158">
            <v>0</v>
          </cell>
          <cell r="FM158">
            <v>46233</v>
          </cell>
          <cell r="FN158">
            <v>181</v>
          </cell>
          <cell r="FO158">
            <v>31316340</v>
          </cell>
          <cell r="FP158" t="str">
            <v>Activo</v>
          </cell>
          <cell r="FQ158" t="str">
            <v>En ejecución</v>
          </cell>
          <cell r="FT158">
            <v>0</v>
          </cell>
          <cell r="FU158">
            <v>31316340</v>
          </cell>
        </row>
        <row r="159">
          <cell r="A159">
            <v>260156</v>
          </cell>
          <cell r="B159" t="str">
            <v>SDH-CD-0034-2026</v>
          </cell>
          <cell r="C159" t="str">
            <v>V1.80101507</v>
          </cell>
          <cell r="D159" t="str">
            <v>CO1.PCCNTR.9017481</v>
          </cell>
          <cell r="E159">
            <v>52273020</v>
          </cell>
          <cell r="F159">
            <v>8</v>
          </cell>
          <cell r="G159" t="str">
            <v>YAIRA MILENA QUINTERO CAUCALI</v>
          </cell>
          <cell r="H159" t="str">
            <v>KR 8A BISA 80 63</v>
          </cell>
          <cell r="I159" t="str">
            <v/>
          </cell>
          <cell r="J159" t="str">
            <v/>
          </cell>
          <cell r="K159" t="str">
            <v/>
          </cell>
          <cell r="L159" t="str">
            <v/>
          </cell>
          <cell r="M159">
            <v>0</v>
          </cell>
          <cell r="N159">
            <v>0</v>
          </cell>
          <cell r="O159" t="str">
            <v>Servicios profesionales</v>
          </cell>
          <cell r="P159" t="str">
            <v>1 Nacional</v>
          </cell>
          <cell r="S159" t="str">
            <v>230</v>
          </cell>
          <cell r="T159" t="str">
            <v>1-100-F001</v>
          </cell>
          <cell r="U159">
            <v>46043</v>
          </cell>
          <cell r="V159" t="str">
            <v>O21202020080383117</v>
          </cell>
          <cell r="X159" t="str">
            <v/>
          </cell>
          <cell r="Y159" t="str">
            <v>2 2. Funcionamiento</v>
          </cell>
          <cell r="AF159" t="str">
            <v/>
          </cell>
          <cell r="AN159" t="str">
            <v/>
          </cell>
          <cell r="AV159" t="str">
            <v/>
          </cell>
          <cell r="AY159">
            <v>258</v>
          </cell>
          <cell r="AZ159">
            <v>46043</v>
          </cell>
          <cell r="BA159">
            <v>103136000</v>
          </cell>
          <cell r="BN159" t="str">
            <v>Prestar servicios profesionales a la Subdirección de Gestión de la Información Presupuestal para apoyar la gestión de la documentación y el mantenimiento de las funcionalidades del Sistema de Información presupuestal así como atender las solicitudes de los usuarios.</v>
          </cell>
          <cell r="BO159">
            <v>46043</v>
          </cell>
          <cell r="BP159">
            <v>46049</v>
          </cell>
          <cell r="BQ159">
            <v>11</v>
          </cell>
          <cell r="BR159">
            <v>3.9999999999999858</v>
          </cell>
          <cell r="BS159">
            <v>46386</v>
          </cell>
          <cell r="BT159">
            <v>334</v>
          </cell>
          <cell r="BU159">
            <v>103136000</v>
          </cell>
          <cell r="BV159">
            <v>11</v>
          </cell>
          <cell r="BW159">
            <v>3.9999999999999858</v>
          </cell>
          <cell r="BX159" t="str">
            <v>3 3. Único Contratista</v>
          </cell>
          <cell r="BY159">
            <v>9263712.5748503003</v>
          </cell>
          <cell r="BZ159" t="str">
            <v>1 Contratista</v>
          </cell>
          <cell r="CA159" t="str">
            <v xml:space="preserve">1 Natural </v>
          </cell>
          <cell r="CB159" t="str">
            <v>2 Privada (1)</v>
          </cell>
          <cell r="CC159" t="str">
            <v>4 Persona Natural (2)</v>
          </cell>
          <cell r="CD159" t="str">
            <v>17 17. Contrato de Prestación de Servicios</v>
          </cell>
          <cell r="CE159" t="str">
            <v>31 31-Servicios Profesionales</v>
          </cell>
          <cell r="CF159" t="str">
            <v>5 Contratación directa</v>
          </cell>
          <cell r="CG159" t="str">
            <v>6 6. Otro</v>
          </cell>
          <cell r="CH159" t="str">
            <v>1 1. Ley 80</v>
          </cell>
          <cell r="CI159" t="str">
            <v>33 Prestación de Servicios Profesionales y Apoyo (5-8)</v>
          </cell>
          <cell r="CJ159" t="str">
            <v>6 6: Prestacion de servicios</v>
          </cell>
          <cell r="CL159" t="str">
            <v>https://community.secop.gov.co/Public/Tendering/OpportunityDetail/Index?noticeUID=CO1.NTC.9650504&amp;isFromPublicArea=True&amp;isModal=true&amp;asPopupView=true</v>
          </cell>
          <cell r="CM159">
            <v>46043</v>
          </cell>
          <cell r="CN159" t="str">
            <v>YAIRA MILENA QUINTERO CAUCALI</v>
          </cell>
          <cell r="CP159" t="str">
            <v>ADRIANA NAVARRO VARGAS</v>
          </cell>
          <cell r="CQ159">
            <v>0</v>
          </cell>
          <cell r="CR159">
            <v>52077808</v>
          </cell>
          <cell r="CS159" t="str">
            <v>SUBDIRECCIÓN DE GESTION DE LA INFORMACION PRESUPUESTAL</v>
          </cell>
          <cell r="DB159" t="str">
            <v/>
          </cell>
          <cell r="DC159" t="str">
            <v/>
          </cell>
          <cell r="DD159" t="str">
            <v/>
          </cell>
          <cell r="DE159" t="str">
            <v/>
          </cell>
          <cell r="DJ159" t="str">
            <v/>
          </cell>
          <cell r="DK159" t="str">
            <v/>
          </cell>
          <cell r="DL159" t="str">
            <v/>
          </cell>
          <cell r="DM159" t="str">
            <v/>
          </cell>
          <cell r="DR159" t="str">
            <v/>
          </cell>
          <cell r="DS159" t="str">
            <v/>
          </cell>
          <cell r="DT159" t="str">
            <v/>
          </cell>
          <cell r="DU159" t="str">
            <v/>
          </cell>
          <cell r="DZ159" t="str">
            <v/>
          </cell>
          <cell r="EA159" t="str">
            <v/>
          </cell>
          <cell r="EB159" t="str">
            <v/>
          </cell>
          <cell r="EL159">
            <v>0</v>
          </cell>
          <cell r="EP159">
            <v>0</v>
          </cell>
          <cell r="FK159">
            <v>0</v>
          </cell>
          <cell r="FM159">
            <v>46386</v>
          </cell>
          <cell r="FN159">
            <v>334</v>
          </cell>
          <cell r="FO159">
            <v>103136000</v>
          </cell>
          <cell r="FP159" t="str">
            <v>Activo</v>
          </cell>
          <cell r="FQ159" t="str">
            <v>En ejecución</v>
          </cell>
          <cell r="FT159">
            <v>0</v>
          </cell>
          <cell r="FU159">
            <v>103136000</v>
          </cell>
        </row>
        <row r="160">
          <cell r="A160">
            <v>260157</v>
          </cell>
          <cell r="B160" t="str">
            <v>SDH-CD-0123-2026</v>
          </cell>
          <cell r="C160" t="str">
            <v>V1.80161504</v>
          </cell>
          <cell r="D160" t="str">
            <v>CO1.PCCNTR.9070197</v>
          </cell>
          <cell r="E160">
            <v>1010193067</v>
          </cell>
          <cell r="F160">
            <v>8</v>
          </cell>
          <cell r="G160" t="str">
            <v>NICOLAS ESTEBAN LASSO ORTIZ</v>
          </cell>
          <cell r="H160" t="str">
            <v>CL 55 SUR 24 B 55   IN 5   AP 301</v>
          </cell>
          <cell r="I160" t="str">
            <v/>
          </cell>
          <cell r="J160" t="str">
            <v/>
          </cell>
          <cell r="K160" t="str">
            <v/>
          </cell>
          <cell r="L160" t="str">
            <v/>
          </cell>
          <cell r="M160">
            <v>0</v>
          </cell>
          <cell r="N160">
            <v>0</v>
          </cell>
          <cell r="O160" t="str">
            <v>Servicios profesionales</v>
          </cell>
          <cell r="P160" t="str">
            <v>1 Nacional</v>
          </cell>
          <cell r="S160" t="str">
            <v>332</v>
          </cell>
          <cell r="T160" t="str">
            <v>1-100-F001</v>
          </cell>
          <cell r="U160">
            <v>46047</v>
          </cell>
          <cell r="V160" t="str">
            <v>O23011745992024015502002</v>
          </cell>
          <cell r="X160" t="str">
            <v/>
          </cell>
          <cell r="Y160" t="str">
            <v>1 1. Inversión</v>
          </cell>
          <cell r="AF160" t="str">
            <v/>
          </cell>
          <cell r="AN160" t="str">
            <v/>
          </cell>
          <cell r="AV160" t="str">
            <v/>
          </cell>
          <cell r="AY160">
            <v>367</v>
          </cell>
          <cell r="AZ160">
            <v>46047</v>
          </cell>
          <cell r="BA160">
            <v>57413290</v>
          </cell>
          <cell r="BN160" t="str">
            <v>Prestar servicios profesionales para apoyar el análisis y estudio de títulos ejecutivos; así como la lectura; clasificación y reparto de radicaciones asignadas a la Subdirección de Cobro Tributario; o las oficinas de cobro prejurídico; especializado o general; y trámite de respuestas a radicaciones; requerimientos y solicitudes internas relacionadas con el proceso de cobro tributario.</v>
          </cell>
          <cell r="BO160">
            <v>46045</v>
          </cell>
          <cell r="BP160">
            <v>46049</v>
          </cell>
          <cell r="BQ160">
            <v>11</v>
          </cell>
          <cell r="BR160">
            <v>3.9999999999999858</v>
          </cell>
          <cell r="BS160">
            <v>46386</v>
          </cell>
          <cell r="BT160">
            <v>334</v>
          </cell>
          <cell r="BU160">
            <v>57413290</v>
          </cell>
          <cell r="BV160">
            <v>11</v>
          </cell>
          <cell r="BW160">
            <v>3.9999999999999858</v>
          </cell>
          <cell r="BX160" t="str">
            <v>3 3. Único Contratista</v>
          </cell>
          <cell r="BY160">
            <v>5156882.3353293417</v>
          </cell>
          <cell r="BZ160" t="str">
            <v>1 Contratista</v>
          </cell>
          <cell r="CA160" t="str">
            <v xml:space="preserve">1 Natural </v>
          </cell>
          <cell r="CB160" t="str">
            <v>2 Privada (1)</v>
          </cell>
          <cell r="CC160" t="str">
            <v>4 Persona Natural (2)</v>
          </cell>
          <cell r="CD160" t="str">
            <v>17 17. Contrato de Prestación de Servicios</v>
          </cell>
          <cell r="CE160" t="str">
            <v>31 31-Servicios Profesionales</v>
          </cell>
          <cell r="CF160" t="str">
            <v>5 Contratación directa</v>
          </cell>
          <cell r="CG160" t="str">
            <v>6 6. Otro</v>
          </cell>
          <cell r="CH160" t="str">
            <v>1 1. Ley 80</v>
          </cell>
          <cell r="CI160" t="str">
            <v>33 Prestación de Servicios Profesionales y Apoyo (5-8)</v>
          </cell>
          <cell r="CJ160" t="str">
            <v>6 6: Prestacion de servicios</v>
          </cell>
          <cell r="CL160" t="str">
            <v>https://community.secop.gov.co/Public/Tendering/OpportunityDetail/Index?noticeUID=CO1.NTC.9678616&amp;isFromPublicArea=True&amp;isModal=true&amp;asPopupView=true</v>
          </cell>
          <cell r="CM160">
            <v>46045</v>
          </cell>
          <cell r="CN160" t="str">
            <v>NICOLAS ESTEBAN LASSO ORTIZ</v>
          </cell>
          <cell r="CP160" t="str">
            <v>KELLY MURCIA CLAROS</v>
          </cell>
          <cell r="CQ160">
            <v>0</v>
          </cell>
          <cell r="CR160">
            <v>52701740</v>
          </cell>
          <cell r="CS160" t="str">
            <v>SUBDIRECCIÓN DE COBRO TRIBUTARIO</v>
          </cell>
          <cell r="DB160" t="str">
            <v/>
          </cell>
          <cell r="DC160" t="str">
            <v/>
          </cell>
          <cell r="DD160" t="str">
            <v/>
          </cell>
          <cell r="DE160" t="str">
            <v/>
          </cell>
          <cell r="DJ160" t="str">
            <v/>
          </cell>
          <cell r="DK160" t="str">
            <v/>
          </cell>
          <cell r="DL160" t="str">
            <v/>
          </cell>
          <cell r="DM160" t="str">
            <v/>
          </cell>
          <cell r="DR160" t="str">
            <v/>
          </cell>
          <cell r="DS160" t="str">
            <v/>
          </cell>
          <cell r="DT160" t="str">
            <v/>
          </cell>
          <cell r="DU160" t="str">
            <v/>
          </cell>
          <cell r="DZ160" t="str">
            <v/>
          </cell>
          <cell r="EA160" t="str">
            <v/>
          </cell>
          <cell r="EB160" t="str">
            <v/>
          </cell>
          <cell r="EL160">
            <v>0</v>
          </cell>
          <cell r="EP160">
            <v>0</v>
          </cell>
          <cell r="FK160">
            <v>0</v>
          </cell>
          <cell r="FM160">
            <v>46386</v>
          </cell>
          <cell r="FN160">
            <v>334</v>
          </cell>
          <cell r="FO160">
            <v>57413290</v>
          </cell>
          <cell r="FP160" t="str">
            <v>Activo</v>
          </cell>
          <cell r="FQ160" t="str">
            <v>En ejecución</v>
          </cell>
          <cell r="FT160">
            <v>0</v>
          </cell>
          <cell r="FU160">
            <v>57413290</v>
          </cell>
        </row>
        <row r="161">
          <cell r="A161">
            <v>260158</v>
          </cell>
          <cell r="B161" t="str">
            <v>SDH-CD-0098-2026</v>
          </cell>
          <cell r="C161" t="str">
            <v>V1.80111600</v>
          </cell>
          <cell r="D161" t="str">
            <v>CO1.PCCNTR.8981241</v>
          </cell>
          <cell r="E161">
            <v>1079034461</v>
          </cell>
          <cell r="F161">
            <v>7</v>
          </cell>
          <cell r="G161" t="str">
            <v>YENIFER URREGO</v>
          </cell>
          <cell r="H161" t="str">
            <v>CARRERA 9 ESTE N° 30 SUR- 81</v>
          </cell>
          <cell r="I161" t="str">
            <v>3138743118</v>
          </cell>
          <cell r="J161" t="str">
            <v>JEDAUU156@GMAIL.COM</v>
          </cell>
          <cell r="K161" t="str">
            <v>YENIFER DAYANA URREGO URREGO</v>
          </cell>
          <cell r="L161" t="str">
            <v>1079034461</v>
          </cell>
          <cell r="M161">
            <v>0</v>
          </cell>
          <cell r="N161">
            <v>0</v>
          </cell>
          <cell r="O161" t="str">
            <v>Servicios profesionales</v>
          </cell>
          <cell r="P161" t="str">
            <v>1 Nacional</v>
          </cell>
          <cell r="S161" t="str">
            <v>206</v>
          </cell>
          <cell r="T161" t="str">
            <v>1-100-F001</v>
          </cell>
          <cell r="U161">
            <v>46042</v>
          </cell>
          <cell r="V161" t="str">
            <v>O21202020080383117</v>
          </cell>
          <cell r="X161" t="str">
            <v/>
          </cell>
          <cell r="Y161" t="str">
            <v>2 2. Funcionamiento</v>
          </cell>
          <cell r="AF161" t="str">
            <v/>
          </cell>
          <cell r="AN161" t="str">
            <v/>
          </cell>
          <cell r="AV161" t="str">
            <v/>
          </cell>
          <cell r="AY161">
            <v>201</v>
          </cell>
          <cell r="AZ161">
            <v>46042</v>
          </cell>
          <cell r="BA161">
            <v>51470130</v>
          </cell>
          <cell r="BN161" t="str">
            <v>Prestación de servicios profesionales orientados al fortalecimiento de la gestión operativa y técnica de la OCCD; mediante el análisis especializado de información tributaria; validación y actualización de la cuenta corriente de los contribuyentes; validación de pagos; atención de solicitudes de devolución y/o compensación y respuesta a requerimientos ciudadanos y judiciales; con el fin de optimizar los procesos y garantizar la calidad y oportunidad en la atención para la vigencia 2026.</v>
          </cell>
          <cell r="BO161">
            <v>46041</v>
          </cell>
          <cell r="BP161">
            <v>46045</v>
          </cell>
          <cell r="BQ161">
            <v>11</v>
          </cell>
          <cell r="BR161">
            <v>2.9999999999999893</v>
          </cell>
          <cell r="BS161">
            <v>46381</v>
          </cell>
          <cell r="BT161">
            <v>333</v>
          </cell>
          <cell r="BU161">
            <v>51470130</v>
          </cell>
          <cell r="BV161">
            <v>11</v>
          </cell>
          <cell r="BW161">
            <v>2.9999999999999893</v>
          </cell>
          <cell r="BX161" t="str">
            <v>3 3. Único Contratista</v>
          </cell>
          <cell r="BY161">
            <v>4636948.6486486476</v>
          </cell>
          <cell r="BZ161" t="str">
            <v>1 Contratista</v>
          </cell>
          <cell r="CA161" t="str">
            <v xml:space="preserve">1 Natural </v>
          </cell>
          <cell r="CB161" t="str">
            <v>2 Privada (1)</v>
          </cell>
          <cell r="CC161" t="str">
            <v>4 Persona Natural (2)</v>
          </cell>
          <cell r="CD161" t="str">
            <v>17 17. Contrato de Prestación de Servicios</v>
          </cell>
          <cell r="CE161" t="str">
            <v>31 31-Servicios Profesionales</v>
          </cell>
          <cell r="CF161" t="str">
            <v>5 Contratación directa</v>
          </cell>
          <cell r="CG161" t="str">
            <v>6 6. Otro</v>
          </cell>
          <cell r="CH161" t="str">
            <v>1 1. Ley 80</v>
          </cell>
          <cell r="CI161" t="str">
            <v>33 Prestación de Servicios Profesionales y Apoyo (5-8)</v>
          </cell>
          <cell r="CJ161" t="str">
            <v>6 6: Prestacion de servicios</v>
          </cell>
          <cell r="CL161" t="str">
            <v>https://community.secop.gov.co/Public/Tendering/OpportunityDetail/Index?noticeUID=CO1.NTC.9555561&amp;isFromPublicArea=True&amp;isModal=true&amp;asPopupView=true</v>
          </cell>
          <cell r="CM161">
            <v>46041</v>
          </cell>
          <cell r="CN161" t="str">
            <v>YENIFER URREGO</v>
          </cell>
          <cell r="CP161" t="str">
            <v>RICARDO RODRIGUEZ INFANTE</v>
          </cell>
          <cell r="CQ161">
            <v>0</v>
          </cell>
          <cell r="CR161">
            <v>79424644</v>
          </cell>
          <cell r="CS161" t="str">
            <v>OFICINA CUENTAS CORRIENTES Y DEVOLUCIONES</v>
          </cell>
          <cell r="DB161" t="str">
            <v/>
          </cell>
          <cell r="DC161" t="str">
            <v/>
          </cell>
          <cell r="DD161" t="str">
            <v/>
          </cell>
          <cell r="DE161" t="str">
            <v/>
          </cell>
          <cell r="DJ161" t="str">
            <v/>
          </cell>
          <cell r="DK161" t="str">
            <v/>
          </cell>
          <cell r="DL161" t="str">
            <v/>
          </cell>
          <cell r="DM161" t="str">
            <v/>
          </cell>
          <cell r="DR161" t="str">
            <v/>
          </cell>
          <cell r="DS161" t="str">
            <v/>
          </cell>
          <cell r="DT161" t="str">
            <v/>
          </cell>
          <cell r="DU161" t="str">
            <v/>
          </cell>
          <cell r="DZ161" t="str">
            <v/>
          </cell>
          <cell r="EA161" t="str">
            <v/>
          </cell>
          <cell r="EB161" t="str">
            <v/>
          </cell>
          <cell r="EL161">
            <v>0</v>
          </cell>
          <cell r="EP161">
            <v>0</v>
          </cell>
          <cell r="FK161">
            <v>0</v>
          </cell>
          <cell r="FM161">
            <v>46381</v>
          </cell>
          <cell r="FN161">
            <v>333</v>
          </cell>
          <cell r="FO161">
            <v>51470130</v>
          </cell>
          <cell r="FP161" t="str">
            <v>Activo</v>
          </cell>
          <cell r="FQ161" t="str">
            <v>En ejecución</v>
          </cell>
          <cell r="FT161">
            <v>0</v>
          </cell>
          <cell r="FU161">
            <v>51470130</v>
          </cell>
        </row>
        <row r="162">
          <cell r="A162">
            <v>260159</v>
          </cell>
          <cell r="B162" t="str">
            <v>SDH-CD-0097-2026</v>
          </cell>
          <cell r="C162" t="str">
            <v>V1.80121700</v>
          </cell>
          <cell r="D162" t="str">
            <v>CO1.PCCNTR.9006313</v>
          </cell>
          <cell r="E162">
            <v>1101686916</v>
          </cell>
          <cell r="F162">
            <v>2</v>
          </cell>
          <cell r="G162" t="str">
            <v>LAURA NATALIA MOLINA FAJARDO</v>
          </cell>
          <cell r="H162" t="str">
            <v>KR 50 65 80</v>
          </cell>
          <cell r="I162" t="str">
            <v/>
          </cell>
          <cell r="J162" t="str">
            <v/>
          </cell>
          <cell r="K162" t="str">
            <v/>
          </cell>
          <cell r="L162" t="str">
            <v/>
          </cell>
          <cell r="M162">
            <v>0</v>
          </cell>
          <cell r="N162">
            <v>0</v>
          </cell>
          <cell r="O162" t="str">
            <v>Servicios profesionales</v>
          </cell>
          <cell r="P162" t="str">
            <v>1 Nacional</v>
          </cell>
          <cell r="S162" t="str">
            <v>240</v>
          </cell>
          <cell r="T162" t="str">
            <v>1-100-F001</v>
          </cell>
          <cell r="U162">
            <v>46044</v>
          </cell>
          <cell r="V162" t="str">
            <v>O21202020080282120</v>
          </cell>
          <cell r="X162" t="str">
            <v/>
          </cell>
          <cell r="Y162" t="str">
            <v>2 2. Funcionamiento</v>
          </cell>
          <cell r="AF162" t="str">
            <v/>
          </cell>
          <cell r="AN162" t="str">
            <v/>
          </cell>
          <cell r="AV162" t="str">
            <v/>
          </cell>
          <cell r="AY162">
            <v>283</v>
          </cell>
          <cell r="AZ162">
            <v>46044</v>
          </cell>
          <cell r="BA162">
            <v>67534368</v>
          </cell>
          <cell r="BN162" t="str">
            <v>Prestar servicios profesionales para representar judicial; extrajudicial y/o administrativamente a Bogotá D.C.-Secretaría Distrital de Hacienda.</v>
          </cell>
          <cell r="BO162">
            <v>46043</v>
          </cell>
          <cell r="BP162">
            <v>46045</v>
          </cell>
          <cell r="BQ162">
            <v>11</v>
          </cell>
          <cell r="BR162">
            <v>22</v>
          </cell>
          <cell r="BS162">
            <v>46400</v>
          </cell>
          <cell r="BT162">
            <v>352</v>
          </cell>
          <cell r="BU162">
            <v>67534368</v>
          </cell>
          <cell r="BV162">
            <v>11</v>
          </cell>
          <cell r="BW162">
            <v>22</v>
          </cell>
          <cell r="BX162" t="str">
            <v>3 3. Único Contratista</v>
          </cell>
          <cell r="BY162">
            <v>5755770</v>
          </cell>
          <cell r="BZ162" t="str">
            <v>1 Contratista</v>
          </cell>
          <cell r="CA162" t="str">
            <v xml:space="preserve">1 Natural </v>
          </cell>
          <cell r="CB162" t="str">
            <v>2 Privada (1)</v>
          </cell>
          <cell r="CC162" t="str">
            <v>4 Persona Natural (2)</v>
          </cell>
          <cell r="CD162" t="str">
            <v>17 17. Contrato de Prestación de Servicios</v>
          </cell>
          <cell r="CE162" t="str">
            <v>31 31-Servicios Profesionales</v>
          </cell>
          <cell r="CF162" t="str">
            <v>5 Contratación directa</v>
          </cell>
          <cell r="CG162" t="str">
            <v>6 6. Otro</v>
          </cell>
          <cell r="CH162" t="str">
            <v>1 1. Ley 80</v>
          </cell>
          <cell r="CI162" t="str">
            <v>33 Prestación de Servicios Profesionales y Apoyo (5-8)</v>
          </cell>
          <cell r="CJ162" t="str">
            <v>6 6: Prestacion de servicios</v>
          </cell>
          <cell r="CL162" t="str">
            <v>https://community.secop.gov.co/Public/Tendering/OpportunityDetail/Index?noticeUID=CO1.NTC.9637291&amp;isFromPublicArea=True&amp;isModal=true&amp;asPopupView=true</v>
          </cell>
          <cell r="CM162">
            <v>46043</v>
          </cell>
          <cell r="CN162" t="str">
            <v>LAURA NATALIA MOLINA FAJARDO</v>
          </cell>
          <cell r="CP162" t="str">
            <v>MIRIAN RUIZ JIMENEZ</v>
          </cell>
          <cell r="CQ162">
            <v>0</v>
          </cell>
          <cell r="CR162">
            <v>1013592724</v>
          </cell>
          <cell r="CS162" t="str">
            <v>SUBDIRECCIÓN JURIDICA DE HACIENDA</v>
          </cell>
          <cell r="DB162" t="str">
            <v/>
          </cell>
          <cell r="DC162" t="str">
            <v/>
          </cell>
          <cell r="DD162" t="str">
            <v/>
          </cell>
          <cell r="DE162" t="str">
            <v/>
          </cell>
          <cell r="DJ162" t="str">
            <v/>
          </cell>
          <cell r="DK162" t="str">
            <v/>
          </cell>
          <cell r="DL162" t="str">
            <v/>
          </cell>
          <cell r="DM162" t="str">
            <v/>
          </cell>
          <cell r="DR162" t="str">
            <v/>
          </cell>
          <cell r="DS162" t="str">
            <v/>
          </cell>
          <cell r="DT162" t="str">
            <v/>
          </cell>
          <cell r="DU162" t="str">
            <v/>
          </cell>
          <cell r="DZ162" t="str">
            <v/>
          </cell>
          <cell r="EA162" t="str">
            <v/>
          </cell>
          <cell r="EB162" t="str">
            <v/>
          </cell>
          <cell r="EL162">
            <v>0</v>
          </cell>
          <cell r="EP162">
            <v>0</v>
          </cell>
          <cell r="FK162">
            <v>0</v>
          </cell>
          <cell r="FM162">
            <v>46400</v>
          </cell>
          <cell r="FN162">
            <v>352</v>
          </cell>
          <cell r="FO162">
            <v>67534368</v>
          </cell>
          <cell r="FP162" t="str">
            <v>Activo</v>
          </cell>
          <cell r="FQ162" t="str">
            <v>En ejecución</v>
          </cell>
          <cell r="FT162">
            <v>2494167</v>
          </cell>
          <cell r="FU162">
            <v>67534368</v>
          </cell>
        </row>
        <row r="163">
          <cell r="A163">
            <v>260160</v>
          </cell>
          <cell r="B163" t="str">
            <v>SDH-CD-0098-2026</v>
          </cell>
          <cell r="C163" t="str">
            <v>V1.80111600</v>
          </cell>
          <cell r="D163" t="str">
            <v>CO1.PCCNTR.8980994</v>
          </cell>
          <cell r="E163">
            <v>1032453647</v>
          </cell>
          <cell r="F163">
            <v>6</v>
          </cell>
          <cell r="G163" t="str">
            <v>ANGEL MAURICIO SUAREZ LOSADA</v>
          </cell>
          <cell r="H163" t="str">
            <v>BOGOTA CUNDINAMARCA</v>
          </cell>
          <cell r="I163" t="str">
            <v>No Provisto</v>
          </cell>
          <cell r="J163" t="str">
            <v>No Provisto</v>
          </cell>
          <cell r="K163" t="str">
            <v>angel mauricio suarez losada</v>
          </cell>
          <cell r="L163" t="str">
            <v>1032453647</v>
          </cell>
          <cell r="M163">
            <v>0</v>
          </cell>
          <cell r="N163">
            <v>0</v>
          </cell>
          <cell r="O163" t="str">
            <v>Servicios profesionales</v>
          </cell>
          <cell r="P163" t="str">
            <v>1 Nacional</v>
          </cell>
          <cell r="S163" t="str">
            <v>206</v>
          </cell>
          <cell r="T163" t="str">
            <v>1-100-F001</v>
          </cell>
          <cell r="U163">
            <v>46042</v>
          </cell>
          <cell r="V163" t="str">
            <v>O21202020080383117</v>
          </cell>
          <cell r="X163" t="str">
            <v/>
          </cell>
          <cell r="Y163" t="str">
            <v>2 2. Funcionamiento</v>
          </cell>
          <cell r="AF163" t="str">
            <v/>
          </cell>
          <cell r="AN163" t="str">
            <v/>
          </cell>
          <cell r="AV163" t="str">
            <v/>
          </cell>
          <cell r="AY163">
            <v>210</v>
          </cell>
          <cell r="AZ163">
            <v>46042</v>
          </cell>
          <cell r="BA163">
            <v>51470130</v>
          </cell>
          <cell r="BN163" t="str">
            <v>Prestación de servicios profesionales orientados al fortalecimiento de la gestión operativa y técnica de la OCCD; mediante el análisis especializado de información tributaria; validación y actualización de la cuenta corriente de los contribuyentes; validación de pagos; atención de solicitudes de devolución y/o compensación y respuesta a requerimientos ciudadanos y judiciales; con el fin de optimizar los procesos y garantizar la calidad y oportunidad en la atención para la vigencia 2026.</v>
          </cell>
          <cell r="BO163">
            <v>46041</v>
          </cell>
          <cell r="BP163">
            <v>46045</v>
          </cell>
          <cell r="BQ163">
            <v>11</v>
          </cell>
          <cell r="BR163">
            <v>2.9999999999999893</v>
          </cell>
          <cell r="BS163">
            <v>46381</v>
          </cell>
          <cell r="BT163">
            <v>333</v>
          </cell>
          <cell r="BU163">
            <v>51470130</v>
          </cell>
          <cell r="BV163">
            <v>11</v>
          </cell>
          <cell r="BW163">
            <v>2.9999999999999893</v>
          </cell>
          <cell r="BX163" t="str">
            <v>3 3. Único Contratista</v>
          </cell>
          <cell r="BY163">
            <v>4636948.6486486476</v>
          </cell>
          <cell r="BZ163" t="str">
            <v>1 Contratista</v>
          </cell>
          <cell r="CA163" t="str">
            <v xml:space="preserve">1 Natural </v>
          </cell>
          <cell r="CB163" t="str">
            <v>2 Privada (1)</v>
          </cell>
          <cell r="CC163" t="str">
            <v>4 Persona Natural (2)</v>
          </cell>
          <cell r="CD163" t="str">
            <v>17 17. Contrato de Prestación de Servicios</v>
          </cell>
          <cell r="CE163" t="str">
            <v>31 31-Servicios Profesionales</v>
          </cell>
          <cell r="CF163" t="str">
            <v>5 Contratación directa</v>
          </cell>
          <cell r="CG163" t="str">
            <v>6 6. Otro</v>
          </cell>
          <cell r="CH163" t="str">
            <v>1 1. Ley 80</v>
          </cell>
          <cell r="CI163" t="str">
            <v>33 Prestación de Servicios Profesionales y Apoyo (5-8)</v>
          </cell>
          <cell r="CJ163" t="str">
            <v>6 6: Prestacion de servicios</v>
          </cell>
          <cell r="CL163" t="str">
            <v>https://community.secop.gov.co/Public/Tendering/OpportunityDetail/Index?noticeUID=CO1.NTC.9555561&amp;isFromPublicArea=True&amp;isModal=true&amp;asPopupView=true</v>
          </cell>
          <cell r="CM163">
            <v>46041</v>
          </cell>
          <cell r="CN163" t="str">
            <v>ANGEL MAURICIO SUAREZ LOSADA</v>
          </cell>
          <cell r="CP163" t="str">
            <v>RICARDO RODRIGUEZ INFANTE</v>
          </cell>
          <cell r="CQ163">
            <v>0</v>
          </cell>
          <cell r="CR163">
            <v>79424644</v>
          </cell>
          <cell r="CS163" t="str">
            <v>OFICINA CUENTAS CORRIENTES Y DEVOLUCIONES</v>
          </cell>
          <cell r="DB163" t="str">
            <v/>
          </cell>
          <cell r="DC163" t="str">
            <v/>
          </cell>
          <cell r="DD163" t="str">
            <v/>
          </cell>
          <cell r="DE163" t="str">
            <v/>
          </cell>
          <cell r="DJ163" t="str">
            <v/>
          </cell>
          <cell r="DK163" t="str">
            <v/>
          </cell>
          <cell r="DL163" t="str">
            <v/>
          </cell>
          <cell r="DM163" t="str">
            <v/>
          </cell>
          <cell r="DR163" t="str">
            <v/>
          </cell>
          <cell r="DS163" t="str">
            <v/>
          </cell>
          <cell r="DT163" t="str">
            <v/>
          </cell>
          <cell r="DU163" t="str">
            <v/>
          </cell>
          <cell r="DZ163" t="str">
            <v/>
          </cell>
          <cell r="EA163" t="str">
            <v/>
          </cell>
          <cell r="EB163" t="str">
            <v/>
          </cell>
          <cell r="EL163">
            <v>0</v>
          </cell>
          <cell r="EP163">
            <v>0</v>
          </cell>
          <cell r="FK163">
            <v>0</v>
          </cell>
          <cell r="FM163">
            <v>46381</v>
          </cell>
          <cell r="FN163">
            <v>333</v>
          </cell>
          <cell r="FO163">
            <v>51470130</v>
          </cell>
          <cell r="FP163" t="str">
            <v>Activo</v>
          </cell>
          <cell r="FQ163" t="str">
            <v>En ejecución</v>
          </cell>
          <cell r="FT163">
            <v>0</v>
          </cell>
          <cell r="FU163">
            <v>51470130</v>
          </cell>
        </row>
        <row r="164">
          <cell r="A164">
            <v>260161</v>
          </cell>
          <cell r="B164" t="str">
            <v>SDH-CD-0097-2026</v>
          </cell>
          <cell r="C164" t="str">
            <v>V1.80121700</v>
          </cell>
          <cell r="D164" t="str">
            <v>CO1.PCCNTR.9007106</v>
          </cell>
          <cell r="E164">
            <v>1053347664</v>
          </cell>
          <cell r="F164">
            <v>4</v>
          </cell>
          <cell r="G164" t="str">
            <v>YESICA YULIETH CONTRERAS GUALTEROS</v>
          </cell>
          <cell r="H164" t="str">
            <v>KR 13 13 15</v>
          </cell>
          <cell r="I164" t="str">
            <v/>
          </cell>
          <cell r="J164" t="str">
            <v/>
          </cell>
          <cell r="K164" t="str">
            <v/>
          </cell>
          <cell r="L164" t="str">
            <v/>
          </cell>
          <cell r="M164">
            <v>0</v>
          </cell>
          <cell r="N164">
            <v>0</v>
          </cell>
          <cell r="O164" t="str">
            <v>Servicios profesionales</v>
          </cell>
          <cell r="P164" t="str">
            <v>1 Nacional</v>
          </cell>
          <cell r="S164" t="str">
            <v>240</v>
          </cell>
          <cell r="T164" t="str">
            <v>1-100-F001</v>
          </cell>
          <cell r="U164">
            <v>46043</v>
          </cell>
          <cell r="V164" t="str">
            <v>O21202020080282120</v>
          </cell>
          <cell r="X164" t="str">
            <v/>
          </cell>
          <cell r="Y164" t="str">
            <v>2 2. Funcionamiento</v>
          </cell>
          <cell r="AF164" t="str">
            <v/>
          </cell>
          <cell r="AN164" t="str">
            <v/>
          </cell>
          <cell r="AV164" t="str">
            <v/>
          </cell>
          <cell r="AY164">
            <v>257</v>
          </cell>
          <cell r="AZ164">
            <v>46043</v>
          </cell>
          <cell r="BA164">
            <v>67534368</v>
          </cell>
          <cell r="BN164" t="str">
            <v>Prestar servicios profesionales para representar judicial; extrajudicial y/o administrativamente a Bogotá D.C.-Secretaría Distrital de Hacienda.</v>
          </cell>
          <cell r="BO164">
            <v>46042</v>
          </cell>
          <cell r="BP164">
            <v>46043</v>
          </cell>
          <cell r="BQ164">
            <v>11</v>
          </cell>
          <cell r="BR164">
            <v>14.000000000000004</v>
          </cell>
          <cell r="BS164">
            <v>46390</v>
          </cell>
          <cell r="BT164">
            <v>344</v>
          </cell>
          <cell r="BU164">
            <v>67534368</v>
          </cell>
          <cell r="BV164">
            <v>11</v>
          </cell>
          <cell r="BW164">
            <v>14.000000000000004</v>
          </cell>
          <cell r="BX164" t="str">
            <v>3 3. Único Contratista</v>
          </cell>
          <cell r="BY164">
            <v>5889625.1162790693</v>
          </cell>
          <cell r="BZ164" t="str">
            <v>1 Contratista</v>
          </cell>
          <cell r="CA164" t="str">
            <v xml:space="preserve">1 Natural </v>
          </cell>
          <cell r="CB164" t="str">
            <v>2 Privada (1)</v>
          </cell>
          <cell r="CC164" t="str">
            <v>4 Persona Natural (2)</v>
          </cell>
          <cell r="CD164" t="str">
            <v>17 17. Contrato de Prestación de Servicios</v>
          </cell>
          <cell r="CE164" t="str">
            <v>31 31-Servicios Profesionales</v>
          </cell>
          <cell r="CF164" t="str">
            <v>5 Contratación directa</v>
          </cell>
          <cell r="CG164" t="str">
            <v>6 6. Otro</v>
          </cell>
          <cell r="CH164" t="str">
            <v>1 1. Ley 80</v>
          </cell>
          <cell r="CI164" t="str">
            <v>33 Prestación de Servicios Profesionales y Apoyo (5-8)</v>
          </cell>
          <cell r="CJ164" t="str">
            <v>6 6: Prestacion de servicios</v>
          </cell>
          <cell r="CL164" t="str">
            <v>https://community.secop.gov.co/Public/Tendering/OpportunityDetail/Index?noticeUID=CO1.NTC.9637291&amp;isFromPublicArea=True&amp;isModal=true&amp;asPopupView=true</v>
          </cell>
          <cell r="CM164">
            <v>46042</v>
          </cell>
          <cell r="CN164" t="str">
            <v>YESICA YULIETH CONTRERAS GUALTEROS</v>
          </cell>
          <cell r="CP164" t="str">
            <v>MIRIAN RUIZ JIMENEZ</v>
          </cell>
          <cell r="CQ164">
            <v>0</v>
          </cell>
          <cell r="CR164">
            <v>1013592724</v>
          </cell>
          <cell r="CS164" t="str">
            <v>SUBDIRECCIÓN JURIDICA DE HACIENDA</v>
          </cell>
          <cell r="DB164" t="str">
            <v/>
          </cell>
          <cell r="DC164" t="str">
            <v/>
          </cell>
          <cell r="DD164" t="str">
            <v/>
          </cell>
          <cell r="DE164" t="str">
            <v/>
          </cell>
          <cell r="DJ164" t="str">
            <v/>
          </cell>
          <cell r="DK164" t="str">
            <v/>
          </cell>
          <cell r="DL164" t="str">
            <v/>
          </cell>
          <cell r="DM164" t="str">
            <v/>
          </cell>
          <cell r="DR164" t="str">
            <v/>
          </cell>
          <cell r="DS164" t="str">
            <v/>
          </cell>
          <cell r="DT164" t="str">
            <v/>
          </cell>
          <cell r="DU164" t="str">
            <v/>
          </cell>
          <cell r="DZ164" t="str">
            <v/>
          </cell>
          <cell r="EA164" t="str">
            <v/>
          </cell>
          <cell r="EB164" t="str">
            <v/>
          </cell>
          <cell r="EL164">
            <v>0</v>
          </cell>
          <cell r="EP164">
            <v>0</v>
          </cell>
          <cell r="FK164">
            <v>0</v>
          </cell>
          <cell r="FM164">
            <v>46390</v>
          </cell>
          <cell r="FN164">
            <v>344</v>
          </cell>
          <cell r="FO164">
            <v>67534368</v>
          </cell>
          <cell r="FP164" t="str">
            <v>Activo</v>
          </cell>
          <cell r="FQ164" t="str">
            <v>En ejecución</v>
          </cell>
          <cell r="FT164">
            <v>2302308</v>
          </cell>
          <cell r="FU164">
            <v>67534368</v>
          </cell>
        </row>
        <row r="165">
          <cell r="A165">
            <v>260162</v>
          </cell>
          <cell r="B165" t="str">
            <v>SDH-CD-0123-2026</v>
          </cell>
          <cell r="C165" t="str">
            <v>V1.80161504</v>
          </cell>
          <cell r="D165" t="str">
            <v>CO1.PCCNTR.9070790</v>
          </cell>
          <cell r="E165">
            <v>1071630884</v>
          </cell>
          <cell r="F165">
            <v>6</v>
          </cell>
          <cell r="G165" t="str">
            <v>MONICA ALEXANDRA PUERTAS TERREROS</v>
          </cell>
          <cell r="H165" t="str">
            <v>CALLE 23 BIS #28-20</v>
          </cell>
          <cell r="I165" t="str">
            <v>3212400748</v>
          </cell>
          <cell r="J165" t="str">
            <v>MONICAPUERTAS12@HOTMAIL.COM</v>
          </cell>
          <cell r="K165" t="str">
            <v>Monica Alexandra Puertas Terreros</v>
          </cell>
          <cell r="L165" t="str">
            <v>1071630884</v>
          </cell>
          <cell r="M165">
            <v>0</v>
          </cell>
          <cell r="N165">
            <v>0</v>
          </cell>
          <cell r="O165" t="str">
            <v>Servicios profesionales</v>
          </cell>
          <cell r="P165" t="str">
            <v>1 Nacional</v>
          </cell>
          <cell r="S165" t="str">
            <v>332</v>
          </cell>
          <cell r="T165" t="str">
            <v>1-100-F001</v>
          </cell>
          <cell r="U165">
            <v>46047</v>
          </cell>
          <cell r="V165" t="str">
            <v>O23011745992024015502002</v>
          </cell>
          <cell r="X165" t="str">
            <v/>
          </cell>
          <cell r="Y165" t="str">
            <v>1 1. Inversión</v>
          </cell>
          <cell r="AF165" t="str">
            <v/>
          </cell>
          <cell r="AN165" t="str">
            <v/>
          </cell>
          <cell r="AV165" t="str">
            <v/>
          </cell>
          <cell r="AY165">
            <v>366</v>
          </cell>
          <cell r="AZ165">
            <v>46047</v>
          </cell>
          <cell r="BA165">
            <v>57413290</v>
          </cell>
          <cell r="BN165" t="str">
            <v>Prestar servicios profesionales para apoyar el análisis y estudio de títulos ejecutivos; así como la lectura; clasificación y reparto de radicaciones asignadas a la Subdirección de Cobro Tributario; o las oficinas de cobro prejurídico; especializado o general; y trámite de respuestas a radicaciones; requerimientos y solicitudes internas relacionadas con el proceso de cobro tributario.</v>
          </cell>
          <cell r="BO165">
            <v>46046</v>
          </cell>
          <cell r="BP165">
            <v>46050</v>
          </cell>
          <cell r="BQ165">
            <v>11</v>
          </cell>
          <cell r="BR165">
            <v>3.9999999999999858</v>
          </cell>
          <cell r="BS165">
            <v>46386</v>
          </cell>
          <cell r="BT165">
            <v>334</v>
          </cell>
          <cell r="BU165">
            <v>57413290</v>
          </cell>
          <cell r="BV165">
            <v>11</v>
          </cell>
          <cell r="BW165">
            <v>3.9999999999999858</v>
          </cell>
          <cell r="BX165" t="str">
            <v>3 3. Único Contratista</v>
          </cell>
          <cell r="BY165">
            <v>5156882.3353293417</v>
          </cell>
          <cell r="BZ165" t="str">
            <v>1 Contratista</v>
          </cell>
          <cell r="CA165" t="str">
            <v xml:space="preserve">1 Natural </v>
          </cell>
          <cell r="CB165" t="str">
            <v>2 Privada (1)</v>
          </cell>
          <cell r="CC165" t="str">
            <v>4 Persona Natural (2)</v>
          </cell>
          <cell r="CD165" t="str">
            <v>17 17. Contrato de Prestación de Servicios</v>
          </cell>
          <cell r="CE165" t="str">
            <v>31 31-Servicios Profesionales</v>
          </cell>
          <cell r="CF165" t="str">
            <v>5 Contratación directa</v>
          </cell>
          <cell r="CG165" t="str">
            <v>6 6. Otro</v>
          </cell>
          <cell r="CH165" t="str">
            <v>1 1. Ley 80</v>
          </cell>
          <cell r="CI165" t="str">
            <v>33 Prestación de Servicios Profesionales y Apoyo (5-8)</v>
          </cell>
          <cell r="CJ165" t="str">
            <v>6 6: Prestacion de servicios</v>
          </cell>
          <cell r="CL165" t="str">
            <v>https://community.secop.gov.co/Public/Tendering/OpportunityDetail/Index?noticeUID=CO1.NTC.9678616&amp;isFromPublicArea=True&amp;isModal=true&amp;asPopupView=true</v>
          </cell>
          <cell r="CM165">
            <v>46046</v>
          </cell>
          <cell r="CN165" t="str">
            <v>MONICA ALEXANDRA PUERTAS TERREROS</v>
          </cell>
          <cell r="CP165" t="str">
            <v>KELLY MURCIA CLAROS</v>
          </cell>
          <cell r="CQ165">
            <v>0</v>
          </cell>
          <cell r="CR165">
            <v>52701740</v>
          </cell>
          <cell r="CS165" t="str">
            <v>SUBDIRECCIÓN DE COBRO TRIBUTARIO</v>
          </cell>
          <cell r="DB165" t="str">
            <v/>
          </cell>
          <cell r="DC165" t="str">
            <v/>
          </cell>
          <cell r="DD165" t="str">
            <v/>
          </cell>
          <cell r="DE165" t="str">
            <v/>
          </cell>
          <cell r="DJ165" t="str">
            <v/>
          </cell>
          <cell r="DK165" t="str">
            <v/>
          </cell>
          <cell r="DL165" t="str">
            <v/>
          </cell>
          <cell r="DM165" t="str">
            <v/>
          </cell>
          <cell r="DR165" t="str">
            <v/>
          </cell>
          <cell r="DS165" t="str">
            <v/>
          </cell>
          <cell r="DT165" t="str">
            <v/>
          </cell>
          <cell r="DU165" t="str">
            <v/>
          </cell>
          <cell r="DZ165" t="str">
            <v/>
          </cell>
          <cell r="EA165" t="str">
            <v/>
          </cell>
          <cell r="EB165" t="str">
            <v/>
          </cell>
          <cell r="EL165">
            <v>0</v>
          </cell>
          <cell r="EP165">
            <v>0</v>
          </cell>
          <cell r="FK165">
            <v>0</v>
          </cell>
          <cell r="FM165">
            <v>46386</v>
          </cell>
          <cell r="FN165">
            <v>334</v>
          </cell>
          <cell r="FO165">
            <v>57413290</v>
          </cell>
          <cell r="FP165" t="str">
            <v>Activo</v>
          </cell>
          <cell r="FQ165" t="str">
            <v>En ejecución</v>
          </cell>
          <cell r="FT165">
            <v>0</v>
          </cell>
          <cell r="FU165">
            <v>57413290</v>
          </cell>
        </row>
        <row r="166">
          <cell r="A166">
            <v>260163</v>
          </cell>
          <cell r="B166" t="str">
            <v>SDH-CD-0097-2026</v>
          </cell>
          <cell r="C166" t="str">
            <v>V1.80121700</v>
          </cell>
          <cell r="D166" t="str">
            <v>CO1.PCCNTR.9003956</v>
          </cell>
          <cell r="E166">
            <v>80845297</v>
          </cell>
          <cell r="F166">
            <v>8</v>
          </cell>
          <cell r="G166" t="str">
            <v>DAVID FERNANDO HERNANDEZ CALVO</v>
          </cell>
          <cell r="H166" t="str">
            <v>CALLE 156 NO. 92-64 BLOQUE 7 APTO 501</v>
          </cell>
          <cell r="I166" t="str">
            <v>3205612866</v>
          </cell>
          <cell r="J166" t="str">
            <v>D_CALVO@HOTMAIL.COM</v>
          </cell>
          <cell r="K166" t="str">
            <v>David Fernando Hernandez Calvo</v>
          </cell>
          <cell r="L166" t="str">
            <v>80845297</v>
          </cell>
          <cell r="M166">
            <v>0</v>
          </cell>
          <cell r="N166">
            <v>0</v>
          </cell>
          <cell r="O166" t="str">
            <v>Servicios profesionales</v>
          </cell>
          <cell r="P166" t="str">
            <v>1 Nacional</v>
          </cell>
          <cell r="S166" t="str">
            <v>240</v>
          </cell>
          <cell r="T166" t="str">
            <v>1-100-F001</v>
          </cell>
          <cell r="U166">
            <v>46043</v>
          </cell>
          <cell r="V166" t="str">
            <v>O21202020080282120</v>
          </cell>
          <cell r="X166" t="str">
            <v/>
          </cell>
          <cell r="Y166" t="str">
            <v>2 2. Funcionamiento</v>
          </cell>
          <cell r="AF166" t="str">
            <v/>
          </cell>
          <cell r="AN166" t="str">
            <v/>
          </cell>
          <cell r="AV166" t="str">
            <v/>
          </cell>
          <cell r="AY166">
            <v>255</v>
          </cell>
          <cell r="AZ166">
            <v>46043</v>
          </cell>
          <cell r="BA166">
            <v>67534368</v>
          </cell>
          <cell r="BN166" t="str">
            <v>Prestar servicios profesionales para representar judicial; extrajudicial y/o administrativamente a Bogotá D.C.-Secretaría Distrital de Hacienda.</v>
          </cell>
          <cell r="BO166">
            <v>46042</v>
          </cell>
          <cell r="BP166">
            <v>46043</v>
          </cell>
          <cell r="BQ166">
            <v>11</v>
          </cell>
          <cell r="BR166">
            <v>14.000000000000004</v>
          </cell>
          <cell r="BS166">
            <v>46390</v>
          </cell>
          <cell r="BT166">
            <v>344</v>
          </cell>
          <cell r="BU166">
            <v>67534368</v>
          </cell>
          <cell r="BV166">
            <v>11</v>
          </cell>
          <cell r="BW166">
            <v>14.000000000000004</v>
          </cell>
          <cell r="BX166" t="str">
            <v>3 3. Único Contratista</v>
          </cell>
          <cell r="BY166">
            <v>5889625.1162790693</v>
          </cell>
          <cell r="BZ166" t="str">
            <v>1 Contratista</v>
          </cell>
          <cell r="CA166" t="str">
            <v xml:space="preserve">1 Natural </v>
          </cell>
          <cell r="CB166" t="str">
            <v>2 Privada (1)</v>
          </cell>
          <cell r="CC166" t="str">
            <v>4 Persona Natural (2)</v>
          </cell>
          <cell r="CD166" t="str">
            <v>17 17. Contrato de Prestación de Servicios</v>
          </cell>
          <cell r="CE166" t="str">
            <v>31 31-Servicios Profesionales</v>
          </cell>
          <cell r="CF166" t="str">
            <v>5 Contratación directa</v>
          </cell>
          <cell r="CG166" t="str">
            <v>6 6. Otro</v>
          </cell>
          <cell r="CH166" t="str">
            <v>1 1. Ley 80</v>
          </cell>
          <cell r="CI166" t="str">
            <v>33 Prestación de Servicios Profesionales y Apoyo (5-8)</v>
          </cell>
          <cell r="CJ166" t="str">
            <v>6 6: Prestacion de servicios</v>
          </cell>
          <cell r="CL166" t="str">
            <v>https://community.secop.gov.co/Public/Tendering/OpportunityDetail/Index?noticeUID=CO1.NTC.9637291&amp;isFromPublicArea=True&amp;isModal=true&amp;asPopupView=true</v>
          </cell>
          <cell r="CM166">
            <v>46042</v>
          </cell>
          <cell r="CN166" t="str">
            <v>DAVID FERNANDO HERNANDEZ CALVO</v>
          </cell>
          <cell r="CP166" t="str">
            <v>MIRIAN RUIZ JIMENEZ</v>
          </cell>
          <cell r="CQ166">
            <v>0</v>
          </cell>
          <cell r="CR166">
            <v>1013592724</v>
          </cell>
          <cell r="CS166" t="str">
            <v>SUBDIRECCIÓN JURIDICA DE HACIENDA</v>
          </cell>
          <cell r="DB166" t="str">
            <v/>
          </cell>
          <cell r="DC166" t="str">
            <v/>
          </cell>
          <cell r="DD166" t="str">
            <v/>
          </cell>
          <cell r="DE166" t="str">
            <v/>
          </cell>
          <cell r="DJ166" t="str">
            <v/>
          </cell>
          <cell r="DK166" t="str">
            <v/>
          </cell>
          <cell r="DL166" t="str">
            <v/>
          </cell>
          <cell r="DM166" t="str">
            <v/>
          </cell>
          <cell r="DR166" t="str">
            <v/>
          </cell>
          <cell r="DS166" t="str">
            <v/>
          </cell>
          <cell r="DT166" t="str">
            <v/>
          </cell>
          <cell r="DU166" t="str">
            <v/>
          </cell>
          <cell r="DZ166" t="str">
            <v/>
          </cell>
          <cell r="EA166" t="str">
            <v/>
          </cell>
          <cell r="EB166" t="str">
            <v/>
          </cell>
          <cell r="EL166">
            <v>0</v>
          </cell>
          <cell r="EP166">
            <v>0</v>
          </cell>
          <cell r="FK166">
            <v>0</v>
          </cell>
          <cell r="FM166">
            <v>46390</v>
          </cell>
          <cell r="FN166">
            <v>344</v>
          </cell>
          <cell r="FO166">
            <v>67534368</v>
          </cell>
          <cell r="FP166" t="str">
            <v>Activo</v>
          </cell>
          <cell r="FQ166" t="str">
            <v>En ejecución</v>
          </cell>
          <cell r="FT166">
            <v>2302308</v>
          </cell>
          <cell r="FU166">
            <v>67534368</v>
          </cell>
        </row>
        <row r="167">
          <cell r="A167">
            <v>260164</v>
          </cell>
          <cell r="B167" t="str">
            <v>SDH-CD-0098-2026</v>
          </cell>
          <cell r="C167" t="str">
            <v>V1.80111600</v>
          </cell>
          <cell r="D167" t="str">
            <v>CO1.PCCNTR.8981503</v>
          </cell>
          <cell r="E167">
            <v>1015430088</v>
          </cell>
          <cell r="F167">
            <v>8</v>
          </cell>
          <cell r="G167" t="str">
            <v>YESICA STEFANNY CONTRERAS PEÑA</v>
          </cell>
          <cell r="H167" t="str">
            <v>CL 79 B 56 8</v>
          </cell>
          <cell r="I167" t="str">
            <v/>
          </cell>
          <cell r="J167" t="str">
            <v/>
          </cell>
          <cell r="K167" t="str">
            <v/>
          </cell>
          <cell r="L167" t="str">
            <v/>
          </cell>
          <cell r="M167">
            <v>0</v>
          </cell>
          <cell r="N167">
            <v>0</v>
          </cell>
          <cell r="O167" t="str">
            <v>Servicios profesionales</v>
          </cell>
          <cell r="P167" t="str">
            <v>1 Nacional</v>
          </cell>
          <cell r="S167" t="str">
            <v>206</v>
          </cell>
          <cell r="T167" t="str">
            <v>1-100-F001</v>
          </cell>
          <cell r="U167">
            <v>46042</v>
          </cell>
          <cell r="V167" t="str">
            <v>O21202020080383117</v>
          </cell>
          <cell r="X167" t="str">
            <v/>
          </cell>
          <cell r="Y167" t="str">
            <v>2 2. Funcionamiento</v>
          </cell>
          <cell r="AF167" t="str">
            <v/>
          </cell>
          <cell r="AN167" t="str">
            <v/>
          </cell>
          <cell r="AV167" t="str">
            <v/>
          </cell>
          <cell r="AY167">
            <v>213</v>
          </cell>
          <cell r="AZ167">
            <v>46042</v>
          </cell>
          <cell r="BA167">
            <v>51470130</v>
          </cell>
          <cell r="BN167" t="str">
            <v>Prestación de servicios profesionales orientados al fortalecimiento de la gestión operativa y técnica de la OCCD; mediante el análisis especializado de información tributaria; validación y actualización de la cuenta corriente de los contribuyentes; validación de pagos; atención de solicitudes de devolución y/o compensación y respuesta a requerimientos ciudadanos y judiciales; con el fin de optimizar los procesos y garantizar la calidad y oportunidad en la atención para la vigencia 2026.</v>
          </cell>
          <cell r="BO167">
            <v>46041</v>
          </cell>
          <cell r="BP167">
            <v>46045</v>
          </cell>
          <cell r="BQ167">
            <v>11</v>
          </cell>
          <cell r="BR167">
            <v>2.9999999999999893</v>
          </cell>
          <cell r="BS167">
            <v>46381</v>
          </cell>
          <cell r="BT167">
            <v>333</v>
          </cell>
          <cell r="BU167">
            <v>51470130</v>
          </cell>
          <cell r="BV167">
            <v>11</v>
          </cell>
          <cell r="BW167">
            <v>2.9999999999999893</v>
          </cell>
          <cell r="BX167" t="str">
            <v>3 3. Único Contratista</v>
          </cell>
          <cell r="BY167">
            <v>4636948.6486486476</v>
          </cell>
          <cell r="BZ167" t="str">
            <v>1 Contratista</v>
          </cell>
          <cell r="CA167" t="str">
            <v xml:space="preserve">1 Natural </v>
          </cell>
          <cell r="CB167" t="str">
            <v>2 Privada (1)</v>
          </cell>
          <cell r="CC167" t="str">
            <v>4 Persona Natural (2)</v>
          </cell>
          <cell r="CD167" t="str">
            <v>17 17. Contrato de Prestación de Servicios</v>
          </cell>
          <cell r="CE167" t="str">
            <v>31 31-Servicios Profesionales</v>
          </cell>
          <cell r="CF167" t="str">
            <v>5 Contratación directa</v>
          </cell>
          <cell r="CG167" t="str">
            <v>6 6. Otro</v>
          </cell>
          <cell r="CH167" t="str">
            <v>1 1. Ley 80</v>
          </cell>
          <cell r="CI167" t="str">
            <v>33 Prestación de Servicios Profesionales y Apoyo (5-8)</v>
          </cell>
          <cell r="CJ167" t="str">
            <v>6 6: Prestacion de servicios</v>
          </cell>
          <cell r="CL167" t="str">
            <v>https://community.secop.gov.co/Public/Tendering/OpportunityDetail/Index?noticeUID=CO1.NTC.9555561&amp;isFromPublicArea=True&amp;isModal=true&amp;asPopupView=true</v>
          </cell>
          <cell r="CM167">
            <v>46041</v>
          </cell>
          <cell r="CN167" t="str">
            <v>YESICA STEFANNY CONTRERAS PEÑA</v>
          </cell>
          <cell r="CP167" t="str">
            <v>RICARDO RODRIGUEZ INFANTE</v>
          </cell>
          <cell r="CQ167">
            <v>0</v>
          </cell>
          <cell r="CR167">
            <v>79424644</v>
          </cell>
          <cell r="CS167" t="str">
            <v>OFICINA CUENTAS CORRIENTES Y DEVOLUCIONES</v>
          </cell>
          <cell r="DB167" t="str">
            <v/>
          </cell>
          <cell r="DC167" t="str">
            <v/>
          </cell>
          <cell r="DD167" t="str">
            <v/>
          </cell>
          <cell r="DE167" t="str">
            <v/>
          </cell>
          <cell r="DJ167" t="str">
            <v/>
          </cell>
          <cell r="DK167" t="str">
            <v/>
          </cell>
          <cell r="DL167" t="str">
            <v/>
          </cell>
          <cell r="DM167" t="str">
            <v/>
          </cell>
          <cell r="DR167" t="str">
            <v/>
          </cell>
          <cell r="DS167" t="str">
            <v/>
          </cell>
          <cell r="DT167" t="str">
            <v/>
          </cell>
          <cell r="DU167" t="str">
            <v/>
          </cell>
          <cell r="DZ167" t="str">
            <v/>
          </cell>
          <cell r="EA167" t="str">
            <v/>
          </cell>
          <cell r="EB167" t="str">
            <v/>
          </cell>
          <cell r="EL167">
            <v>0</v>
          </cell>
          <cell r="EP167">
            <v>0</v>
          </cell>
          <cell r="FK167">
            <v>0</v>
          </cell>
          <cell r="FM167">
            <v>46381</v>
          </cell>
          <cell r="FN167">
            <v>333</v>
          </cell>
          <cell r="FO167">
            <v>51470130</v>
          </cell>
          <cell r="FP167" t="str">
            <v>Activo</v>
          </cell>
          <cell r="FQ167" t="str">
            <v>En ejecución</v>
          </cell>
          <cell r="FT167">
            <v>0</v>
          </cell>
          <cell r="FU167">
            <v>51470130</v>
          </cell>
        </row>
        <row r="168">
          <cell r="A168">
            <v>260165</v>
          </cell>
          <cell r="B168" t="str">
            <v>SDH-CD-0027-2026</v>
          </cell>
          <cell r="C168" t="str">
            <v>V1.80161500</v>
          </cell>
          <cell r="D168" t="str">
            <v>CO1.PCCNTR.9071658</v>
          </cell>
          <cell r="E168">
            <v>1010186250</v>
          </cell>
          <cell r="F168">
            <v>0</v>
          </cell>
          <cell r="G168" t="str">
            <v>CAMILO ROJAS</v>
          </cell>
          <cell r="H168" t="str">
            <v>BOGOTA CUNDINAMARCA</v>
          </cell>
          <cell r="I168" t="str">
            <v>No Provisto</v>
          </cell>
          <cell r="J168" t="str">
            <v>No Provisto</v>
          </cell>
          <cell r="K168" t="str">
            <v>camilo rojas</v>
          </cell>
          <cell r="L168" t="str">
            <v>1010186250</v>
          </cell>
          <cell r="M168">
            <v>0</v>
          </cell>
          <cell r="N168">
            <v>0</v>
          </cell>
          <cell r="O168" t="str">
            <v>Servicios profesionales</v>
          </cell>
          <cell r="P168" t="str">
            <v>1 Nacional</v>
          </cell>
          <cell r="S168" t="str">
            <v>267</v>
          </cell>
          <cell r="T168" t="str">
            <v>1-100-F001</v>
          </cell>
          <cell r="U168">
            <v>46048</v>
          </cell>
          <cell r="V168" t="str">
            <v>O21202020080383117</v>
          </cell>
          <cell r="X168" t="str">
            <v/>
          </cell>
          <cell r="Y168" t="str">
            <v>2 2. Funcionamiento</v>
          </cell>
          <cell r="AF168" t="str">
            <v/>
          </cell>
          <cell r="AN168" t="str">
            <v/>
          </cell>
          <cell r="AV168" t="str">
            <v/>
          </cell>
          <cell r="AY168">
            <v>377</v>
          </cell>
          <cell r="AZ168">
            <v>46048</v>
          </cell>
          <cell r="BA168">
            <v>24941670</v>
          </cell>
          <cell r="BN168" t="str">
            <v>Prestar los servicios profesionales a la Dirección Administrativa y Financiera para apoyar la gestión de la Unidad Ejecutora 04 en el cumplimiento del Acuerdo 59 de 2002</v>
          </cell>
          <cell r="BO168">
            <v>46046</v>
          </cell>
          <cell r="BP168">
            <v>46049</v>
          </cell>
          <cell r="BQ168">
            <v>6</v>
          </cell>
          <cell r="BR168">
            <v>0.99999999999999645</v>
          </cell>
          <cell r="BS168">
            <v>46230</v>
          </cell>
          <cell r="BT168">
            <v>181</v>
          </cell>
          <cell r="BU168">
            <v>24941670</v>
          </cell>
          <cell r="BV168">
            <v>6</v>
          </cell>
          <cell r="BW168">
            <v>0.99999999999999645</v>
          </cell>
          <cell r="BX168" t="str">
            <v>3 3. Único Contratista</v>
          </cell>
          <cell r="BY168">
            <v>4133978.4530386743</v>
          </cell>
          <cell r="BZ168" t="str">
            <v>1 Contratista</v>
          </cell>
          <cell r="CA168" t="str">
            <v xml:space="preserve">1 Natural </v>
          </cell>
          <cell r="CB168" t="str">
            <v>2 Privada (1)</v>
          </cell>
          <cell r="CC168" t="str">
            <v>4 Persona Natural (2)</v>
          </cell>
          <cell r="CD168" t="str">
            <v>17 17. Contrato de Prestación de Servicios</v>
          </cell>
          <cell r="CE168" t="str">
            <v>31 31-Servicios Profesionales</v>
          </cell>
          <cell r="CF168" t="str">
            <v>5 Contratación directa</v>
          </cell>
          <cell r="CG168" t="str">
            <v>6 6. Otro</v>
          </cell>
          <cell r="CH168" t="str">
            <v>1 1. Ley 80</v>
          </cell>
          <cell r="CI168" t="str">
            <v>33 Prestación de Servicios Profesionales y Apoyo (5-8)</v>
          </cell>
          <cell r="CJ168" t="str">
            <v>6 6: Prestacion de servicios</v>
          </cell>
          <cell r="CL168" t="str">
            <v>https://community.secop.gov.co/Public/Tendering/OpportunityDetail/Index?noticeUID=CO1.NTC.9706363&amp;isFromPublicArea=True&amp;isModal=true&amp;asPopupView=true</v>
          </cell>
          <cell r="CM168">
            <v>46046</v>
          </cell>
          <cell r="CN168" t="str">
            <v>CAMILO ROJAS</v>
          </cell>
          <cell r="CP168" t="str">
            <v>ANGELA RINCON SEGURA</v>
          </cell>
          <cell r="CQ168">
            <v>0</v>
          </cell>
          <cell r="CR168">
            <v>52504150</v>
          </cell>
          <cell r="CS168" t="str">
            <v>DIRECCIÓN ADMINISTRATIVA Y FINANCIERA</v>
          </cell>
          <cell r="DB168" t="str">
            <v/>
          </cell>
          <cell r="DC168" t="str">
            <v/>
          </cell>
          <cell r="DD168" t="str">
            <v/>
          </cell>
          <cell r="DE168" t="str">
            <v/>
          </cell>
          <cell r="DJ168" t="str">
            <v/>
          </cell>
          <cell r="DK168" t="str">
            <v/>
          </cell>
          <cell r="DL168" t="str">
            <v/>
          </cell>
          <cell r="DM168" t="str">
            <v/>
          </cell>
          <cell r="DR168" t="str">
            <v/>
          </cell>
          <cell r="DS168" t="str">
            <v/>
          </cell>
          <cell r="DT168" t="str">
            <v/>
          </cell>
          <cell r="DU168" t="str">
            <v/>
          </cell>
          <cell r="DZ168" t="str">
            <v/>
          </cell>
          <cell r="EA168" t="str">
            <v/>
          </cell>
          <cell r="EB168" t="str">
            <v/>
          </cell>
          <cell r="EL168">
            <v>0</v>
          </cell>
          <cell r="EP168">
            <v>0</v>
          </cell>
          <cell r="FK168">
            <v>0</v>
          </cell>
          <cell r="FM168">
            <v>46230</v>
          </cell>
          <cell r="FN168">
            <v>181</v>
          </cell>
          <cell r="FO168">
            <v>24941670</v>
          </cell>
          <cell r="FP168" t="str">
            <v>Plazo terminado</v>
          </cell>
          <cell r="FQ168" t="str">
            <v>Terminado</v>
          </cell>
          <cell r="FT168">
            <v>0</v>
          </cell>
          <cell r="FU168">
            <v>24941670</v>
          </cell>
        </row>
        <row r="169">
          <cell r="A169">
            <v>260166</v>
          </cell>
          <cell r="B169" t="str">
            <v>SDH-CD-0123-2026</v>
          </cell>
          <cell r="C169" t="str">
            <v>V1.80161504</v>
          </cell>
          <cell r="D169" t="str">
            <v>CO1.PCCNTR.9071651</v>
          </cell>
          <cell r="E169">
            <v>1014245746</v>
          </cell>
          <cell r="F169">
            <v>1</v>
          </cell>
          <cell r="G169" t="str">
            <v>FRANCY STEPHANY HERNANDEZ HINESTROZA</v>
          </cell>
          <cell r="H169" t="str">
            <v>CALLE 65B # 88-97</v>
          </cell>
          <cell r="I169" t="str">
            <v>3057365631</v>
          </cell>
          <cell r="J169" t="str">
            <v>FRANCYSHH@HOTMAIL.COM</v>
          </cell>
          <cell r="K169" t="str">
            <v>Francy Stephany Hernández Hinestroza</v>
          </cell>
          <cell r="L169" t="str">
            <v>1014245746</v>
          </cell>
          <cell r="M169">
            <v>0</v>
          </cell>
          <cell r="N169">
            <v>0</v>
          </cell>
          <cell r="O169" t="str">
            <v>Servicios profesionales</v>
          </cell>
          <cell r="P169" t="str">
            <v>1 Nacional</v>
          </cell>
          <cell r="S169" t="str">
            <v>332</v>
          </cell>
          <cell r="T169" t="str">
            <v>1-100-F001</v>
          </cell>
          <cell r="U169">
            <v>46047</v>
          </cell>
          <cell r="V169" t="str">
            <v>O23011745992024015502002</v>
          </cell>
          <cell r="X169" t="str">
            <v/>
          </cell>
          <cell r="Y169" t="str">
            <v>1 1. Inversión</v>
          </cell>
          <cell r="AF169" t="str">
            <v/>
          </cell>
          <cell r="AN169" t="str">
            <v/>
          </cell>
          <cell r="AV169" t="str">
            <v/>
          </cell>
          <cell r="AY169">
            <v>365</v>
          </cell>
          <cell r="AZ169">
            <v>46047</v>
          </cell>
          <cell r="BA169">
            <v>57413290</v>
          </cell>
          <cell r="BN169" t="str">
            <v>Prestar servicios profesionales para apoyar el análisis y estudio de títulos ejecutivos; así como la lectura; clasificación y reparto de radicaciones asignadas a la Subdirección de Cobro Tributario; o las oficinas de cobro prejurídico; especializado o general; y trámite de respuestas a radicaciones; requerimientos y solicitudes internas relacionadas con el proceso de cobro tributario.</v>
          </cell>
          <cell r="BO169">
            <v>46045</v>
          </cell>
          <cell r="BP169">
            <v>46049</v>
          </cell>
          <cell r="BQ169">
            <v>11</v>
          </cell>
          <cell r="BR169">
            <v>3.9999999999999858</v>
          </cell>
          <cell r="BS169">
            <v>46386</v>
          </cell>
          <cell r="BT169">
            <v>334</v>
          </cell>
          <cell r="BU169">
            <v>57413290</v>
          </cell>
          <cell r="BV169">
            <v>11</v>
          </cell>
          <cell r="BW169">
            <v>3.9999999999999858</v>
          </cell>
          <cell r="BX169" t="str">
            <v>3 3. Único Contratista</v>
          </cell>
          <cell r="BY169">
            <v>5156882.3353293417</v>
          </cell>
          <cell r="BZ169" t="str">
            <v>1 Contratista</v>
          </cell>
          <cell r="CA169" t="str">
            <v xml:space="preserve">1 Natural </v>
          </cell>
          <cell r="CB169" t="str">
            <v>2 Privada (1)</v>
          </cell>
          <cell r="CC169" t="str">
            <v>4 Persona Natural (2)</v>
          </cell>
          <cell r="CD169" t="str">
            <v>17 17. Contrato de Prestación de Servicios</v>
          </cell>
          <cell r="CE169" t="str">
            <v>31 31-Servicios Profesionales</v>
          </cell>
          <cell r="CF169" t="str">
            <v>5 Contratación directa</v>
          </cell>
          <cell r="CG169" t="str">
            <v>6 6. Otro</v>
          </cell>
          <cell r="CH169" t="str">
            <v>1 1. Ley 80</v>
          </cell>
          <cell r="CI169" t="str">
            <v>33 Prestación de Servicios Profesionales y Apoyo (5-8)</v>
          </cell>
          <cell r="CJ169" t="str">
            <v>6 6: Prestacion de servicios</v>
          </cell>
          <cell r="CL169" t="str">
            <v>https://community.secop.gov.co/Public/Tendering/OpportunityDetail/Index?noticeUID=CO1.NTC.9678616&amp;isFromPublicArea=True&amp;isModal=true&amp;asPopupView=true</v>
          </cell>
          <cell r="CM169">
            <v>46045</v>
          </cell>
          <cell r="CN169" t="str">
            <v>FRANCY STEPHANY HERNANDEZ HINESTROZA</v>
          </cell>
          <cell r="CP169" t="str">
            <v>KELLY MURCIA CLAROS</v>
          </cell>
          <cell r="CQ169">
            <v>0</v>
          </cell>
          <cell r="CR169">
            <v>52701740</v>
          </cell>
          <cell r="CS169" t="str">
            <v>SUBDIRECCIÓN DE COBRO TRIBUTARIO</v>
          </cell>
          <cell r="DB169" t="str">
            <v/>
          </cell>
          <cell r="DC169" t="str">
            <v/>
          </cell>
          <cell r="DD169" t="str">
            <v/>
          </cell>
          <cell r="DE169" t="str">
            <v/>
          </cell>
          <cell r="DJ169" t="str">
            <v/>
          </cell>
          <cell r="DK169" t="str">
            <v/>
          </cell>
          <cell r="DL169" t="str">
            <v/>
          </cell>
          <cell r="DM169" t="str">
            <v/>
          </cell>
          <cell r="DR169" t="str">
            <v/>
          </cell>
          <cell r="DS169" t="str">
            <v/>
          </cell>
          <cell r="DT169" t="str">
            <v/>
          </cell>
          <cell r="DU169" t="str">
            <v/>
          </cell>
          <cell r="DZ169" t="str">
            <v/>
          </cell>
          <cell r="EA169" t="str">
            <v/>
          </cell>
          <cell r="EB169" t="str">
            <v/>
          </cell>
          <cell r="EL169">
            <v>0</v>
          </cell>
          <cell r="EP169">
            <v>0</v>
          </cell>
          <cell r="FK169">
            <v>0</v>
          </cell>
          <cell r="FM169">
            <v>46386</v>
          </cell>
          <cell r="FN169">
            <v>334</v>
          </cell>
          <cell r="FO169">
            <v>57413290</v>
          </cell>
          <cell r="FP169" t="str">
            <v>Activo</v>
          </cell>
          <cell r="FQ169" t="str">
            <v>En ejecución</v>
          </cell>
          <cell r="FT169">
            <v>0</v>
          </cell>
          <cell r="FU169">
            <v>57413290</v>
          </cell>
        </row>
        <row r="170">
          <cell r="A170">
            <v>260167</v>
          </cell>
          <cell r="B170" t="str">
            <v>SDH-CD-0098-2026</v>
          </cell>
          <cell r="C170" t="str">
            <v>V1.80111600</v>
          </cell>
          <cell r="D170" t="str">
            <v>CO1.PCCNTR.8980889</v>
          </cell>
          <cell r="E170">
            <v>1233496254</v>
          </cell>
          <cell r="F170">
            <v>9</v>
          </cell>
          <cell r="G170" t="str">
            <v>ANGIE LISETH VALERO LEYVA</v>
          </cell>
          <cell r="H170" t="str">
            <v>CALLE 71 SUR # 99 A 50 INTERIOR 1 APTO 401</v>
          </cell>
          <cell r="I170" t="str">
            <v>3012117012</v>
          </cell>
          <cell r="J170" t="str">
            <v>LIS.0427@HOTMAIL.COM</v>
          </cell>
          <cell r="K170" t="str">
            <v>Angie Liseth Valero Leyva</v>
          </cell>
          <cell r="L170" t="str">
            <v>1233496254</v>
          </cell>
          <cell r="M170">
            <v>0</v>
          </cell>
          <cell r="N170">
            <v>0</v>
          </cell>
          <cell r="O170" t="str">
            <v>Servicios profesionales</v>
          </cell>
          <cell r="P170" t="str">
            <v>1 Nacional</v>
          </cell>
          <cell r="S170" t="str">
            <v>206</v>
          </cell>
          <cell r="T170" t="str">
            <v>1-100-F001</v>
          </cell>
          <cell r="U170">
            <v>46042</v>
          </cell>
          <cell r="V170" t="str">
            <v>O21202020080383117</v>
          </cell>
          <cell r="X170" t="str">
            <v/>
          </cell>
          <cell r="Y170" t="str">
            <v>2 2. Funcionamiento</v>
          </cell>
          <cell r="AF170" t="str">
            <v/>
          </cell>
          <cell r="AN170" t="str">
            <v/>
          </cell>
          <cell r="AV170" t="str">
            <v/>
          </cell>
          <cell r="AY170">
            <v>217</v>
          </cell>
          <cell r="AZ170">
            <v>46042</v>
          </cell>
          <cell r="BA170">
            <v>51470130</v>
          </cell>
          <cell r="BN170" t="str">
            <v>Prestación de servicios profesionales orientados al fortalecimiento de la gestión operativa y técnica de la OCCD; mediante el análisis especializado de información tributaria; validación y actualización de la cuenta corriente de los contribuyentes; validación de pagos; atención de solicitudes de devolución y/o compensación y respuesta a requerimientos ciudadanos y judiciales; con el fin de optimizar los procesos y garantizar la calidad y oportunidad en la atención para la vigencia 2026.</v>
          </cell>
          <cell r="BO170">
            <v>46041</v>
          </cell>
          <cell r="BP170">
            <v>46045</v>
          </cell>
          <cell r="BQ170">
            <v>11</v>
          </cell>
          <cell r="BR170">
            <v>2.9999999999999893</v>
          </cell>
          <cell r="BS170">
            <v>46381</v>
          </cell>
          <cell r="BT170">
            <v>333</v>
          </cell>
          <cell r="BU170">
            <v>51470130</v>
          </cell>
          <cell r="BV170">
            <v>11</v>
          </cell>
          <cell r="BW170">
            <v>2.9999999999999893</v>
          </cell>
          <cell r="BX170" t="str">
            <v>3 3. Único Contratista</v>
          </cell>
          <cell r="BY170">
            <v>4636948.6486486476</v>
          </cell>
          <cell r="BZ170" t="str">
            <v>1 Contratista</v>
          </cell>
          <cell r="CA170" t="str">
            <v xml:space="preserve">1 Natural </v>
          </cell>
          <cell r="CB170" t="str">
            <v>2 Privada (1)</v>
          </cell>
          <cell r="CC170" t="str">
            <v>4 Persona Natural (2)</v>
          </cell>
          <cell r="CD170" t="str">
            <v>17 17. Contrato de Prestación de Servicios</v>
          </cell>
          <cell r="CE170" t="str">
            <v>31 31-Servicios Profesionales</v>
          </cell>
          <cell r="CF170" t="str">
            <v>5 Contratación directa</v>
          </cell>
          <cell r="CG170" t="str">
            <v>6 6. Otro</v>
          </cell>
          <cell r="CH170" t="str">
            <v>1 1. Ley 80</v>
          </cell>
          <cell r="CI170" t="str">
            <v>33 Prestación de Servicios Profesionales y Apoyo (5-8)</v>
          </cell>
          <cell r="CJ170" t="str">
            <v>6 6: Prestacion de servicios</v>
          </cell>
          <cell r="CL170" t="str">
            <v>https://community.secop.gov.co/Public/Tendering/OpportunityDetail/Index?noticeUID=CO1.NTC.9555561&amp;isFromPublicArea=True&amp;isModal=true&amp;asPopupView=true</v>
          </cell>
          <cell r="CM170">
            <v>46041</v>
          </cell>
          <cell r="CN170" t="str">
            <v>ANGIE LISETH VALERO LEYVA</v>
          </cell>
          <cell r="CP170" t="str">
            <v>RICARDO RODRIGUEZ INFANTE</v>
          </cell>
          <cell r="CQ170">
            <v>0</v>
          </cell>
          <cell r="CR170">
            <v>79424644</v>
          </cell>
          <cell r="CS170" t="str">
            <v>OFICINA CUENTAS CORRIENTES Y DEVOLUCIONES</v>
          </cell>
          <cell r="DB170" t="str">
            <v/>
          </cell>
          <cell r="DC170" t="str">
            <v/>
          </cell>
          <cell r="DD170" t="str">
            <v/>
          </cell>
          <cell r="DE170" t="str">
            <v/>
          </cell>
          <cell r="DJ170" t="str">
            <v/>
          </cell>
          <cell r="DK170" t="str">
            <v/>
          </cell>
          <cell r="DL170" t="str">
            <v/>
          </cell>
          <cell r="DM170" t="str">
            <v/>
          </cell>
          <cell r="DR170" t="str">
            <v/>
          </cell>
          <cell r="DS170" t="str">
            <v/>
          </cell>
          <cell r="DT170" t="str">
            <v/>
          </cell>
          <cell r="DU170" t="str">
            <v/>
          </cell>
          <cell r="DZ170" t="str">
            <v/>
          </cell>
          <cell r="EA170" t="str">
            <v/>
          </cell>
          <cell r="EB170" t="str">
            <v/>
          </cell>
          <cell r="EL170">
            <v>0</v>
          </cell>
          <cell r="EP170">
            <v>0</v>
          </cell>
          <cell r="FK170">
            <v>0</v>
          </cell>
          <cell r="FM170">
            <v>46381</v>
          </cell>
          <cell r="FN170">
            <v>333</v>
          </cell>
          <cell r="FO170">
            <v>51470130</v>
          </cell>
          <cell r="FP170" t="str">
            <v>Activo</v>
          </cell>
          <cell r="FQ170" t="str">
            <v>En ejecución</v>
          </cell>
          <cell r="FT170">
            <v>0</v>
          </cell>
          <cell r="FU170">
            <v>51470130</v>
          </cell>
        </row>
        <row r="171">
          <cell r="A171">
            <v>260168</v>
          </cell>
          <cell r="B171" t="str">
            <v>SDH-CD-0139-2026</v>
          </cell>
          <cell r="C171" t="str">
            <v>V1.80111500</v>
          </cell>
          <cell r="D171" t="str">
            <v>CO1.PCCNTR.9007363</v>
          </cell>
          <cell r="E171">
            <v>80133008</v>
          </cell>
          <cell r="F171">
            <v>0</v>
          </cell>
          <cell r="G171" t="str">
            <v>CAMILO ALEJANDRO ESPITIA PEREZ</v>
          </cell>
          <cell r="H171" t="str">
            <v>BOGOTA CUNDINAMARCA</v>
          </cell>
          <cell r="I171" t="str">
            <v>No Provisto</v>
          </cell>
          <cell r="J171" t="str">
            <v>No Provisto</v>
          </cell>
          <cell r="K171" t="str">
            <v>CAMILO ALEJANDRO ESPITIA PEREZ</v>
          </cell>
          <cell r="L171" t="str">
            <v>80133008</v>
          </cell>
          <cell r="M171">
            <v>0</v>
          </cell>
          <cell r="N171">
            <v>0</v>
          </cell>
          <cell r="O171" t="str">
            <v>Servicios profesionales</v>
          </cell>
          <cell r="P171" t="str">
            <v>1 Nacional</v>
          </cell>
          <cell r="S171" t="str">
            <v>145</v>
          </cell>
          <cell r="T171" t="str">
            <v>1-100-F001</v>
          </cell>
          <cell r="U171">
            <v>46044</v>
          </cell>
          <cell r="V171" t="str">
            <v>O21202020080383117</v>
          </cell>
          <cell r="X171" t="str">
            <v/>
          </cell>
          <cell r="Y171" t="str">
            <v>2 2. Funcionamiento</v>
          </cell>
          <cell r="AF171" t="str">
            <v/>
          </cell>
          <cell r="AN171" t="str">
            <v/>
          </cell>
          <cell r="AV171" t="str">
            <v/>
          </cell>
          <cell r="AY171">
            <v>267</v>
          </cell>
          <cell r="AZ171">
            <v>46044</v>
          </cell>
          <cell r="BA171">
            <v>120000000</v>
          </cell>
          <cell r="BN171" t="str">
            <v>Prestar servicios profesionales para apoyar a la Secretaría Distrital de Hacienda en la operación del mecanismo de obras por impuestos en el Distrito Capital; de acuerdo con lo dispuesto en el Artículo 287 del Acuerdo 927 de 2024; así como en el análisis de la calidad del gasto en el Distrito</v>
          </cell>
          <cell r="BO171">
            <v>46042</v>
          </cell>
          <cell r="BP171">
            <v>46044</v>
          </cell>
          <cell r="BQ171">
            <v>11</v>
          </cell>
          <cell r="BR171">
            <v>13.000000000000007</v>
          </cell>
          <cell r="BS171">
            <v>46390</v>
          </cell>
          <cell r="BT171">
            <v>343</v>
          </cell>
          <cell r="BU171">
            <v>120000000</v>
          </cell>
          <cell r="BV171">
            <v>11</v>
          </cell>
          <cell r="BW171">
            <v>13.000000000000007</v>
          </cell>
          <cell r="BX171" t="str">
            <v>3 3. Único Contratista</v>
          </cell>
          <cell r="BY171">
            <v>10495626.822157433</v>
          </cell>
          <cell r="BZ171" t="str">
            <v>1 Contratista</v>
          </cell>
          <cell r="CA171" t="str">
            <v xml:space="preserve">1 Natural </v>
          </cell>
          <cell r="CB171" t="str">
            <v>2 Privada (1)</v>
          </cell>
          <cell r="CC171" t="str">
            <v>4 Persona Natural (2)</v>
          </cell>
          <cell r="CD171" t="str">
            <v>17 17. Contrato de Prestación de Servicios</v>
          </cell>
          <cell r="CE171" t="str">
            <v>31 31-Servicios Profesionales</v>
          </cell>
          <cell r="CF171" t="str">
            <v>5 Contratación directa</v>
          </cell>
          <cell r="CG171" t="str">
            <v>6 6. Otro</v>
          </cell>
          <cell r="CH171" t="str">
            <v>1 1. Ley 80</v>
          </cell>
          <cell r="CI171" t="str">
            <v>33 Prestación de Servicios Profesionales y Apoyo (5-8)</v>
          </cell>
          <cell r="CJ171" t="str">
            <v>6 6: Prestacion de servicios</v>
          </cell>
          <cell r="CL171" t="str">
            <v>https://community.secop.gov.co/Public/Tendering/OpportunityDetail/Index?noticeUID=CO1.NTC.9641222&amp;isFromPublicArea=True&amp;isModal=true&amp;asPopupView=true</v>
          </cell>
          <cell r="CM171">
            <v>46042</v>
          </cell>
          <cell r="CN171" t="str">
            <v>CAMILO ALEJANDRO ESPITIA PEREZ</v>
          </cell>
          <cell r="CP171" t="str">
            <v>MARTHA AMEZQUITA CARDENAS</v>
          </cell>
          <cell r="CQ171">
            <v>0</v>
          </cell>
          <cell r="CR171">
            <v>53052365</v>
          </cell>
          <cell r="CS171" t="str">
            <v>DESPACHO SECRETARIA DISTRITAL</v>
          </cell>
          <cell r="DB171" t="str">
            <v/>
          </cell>
          <cell r="DC171" t="str">
            <v/>
          </cell>
          <cell r="DD171" t="str">
            <v/>
          </cell>
          <cell r="DE171" t="str">
            <v/>
          </cell>
          <cell r="DJ171" t="str">
            <v/>
          </cell>
          <cell r="DK171" t="str">
            <v/>
          </cell>
          <cell r="DL171" t="str">
            <v/>
          </cell>
          <cell r="DM171" t="str">
            <v/>
          </cell>
          <cell r="DR171" t="str">
            <v/>
          </cell>
          <cell r="DS171" t="str">
            <v/>
          </cell>
          <cell r="DT171" t="str">
            <v/>
          </cell>
          <cell r="DU171" t="str">
            <v/>
          </cell>
          <cell r="DZ171" t="str">
            <v/>
          </cell>
          <cell r="EA171" t="str">
            <v/>
          </cell>
          <cell r="EB171" t="str">
            <v/>
          </cell>
          <cell r="EL171">
            <v>0</v>
          </cell>
          <cell r="EP171">
            <v>0</v>
          </cell>
          <cell r="FK171">
            <v>0</v>
          </cell>
          <cell r="FM171">
            <v>46390</v>
          </cell>
          <cell r="FN171">
            <v>343</v>
          </cell>
          <cell r="FO171">
            <v>120000000</v>
          </cell>
          <cell r="FP171" t="str">
            <v>Activo</v>
          </cell>
          <cell r="FQ171" t="str">
            <v>En ejecución</v>
          </cell>
          <cell r="FT171">
            <v>0</v>
          </cell>
          <cell r="FU171">
            <v>120000000</v>
          </cell>
        </row>
        <row r="172">
          <cell r="A172">
            <v>260169</v>
          </cell>
          <cell r="B172" t="str">
            <v>SDH-CD-0129-2026</v>
          </cell>
          <cell r="C172" t="str">
            <v>V1.80161504</v>
          </cell>
          <cell r="D172" t="str">
            <v>CO1.PCCNTR.8979887</v>
          </cell>
          <cell r="E172">
            <v>52131822</v>
          </cell>
          <cell r="F172">
            <v>9</v>
          </cell>
          <cell r="G172" t="str">
            <v>FLOR MARIA DELGADO BENAVIDES</v>
          </cell>
          <cell r="H172" t="str">
            <v>BOGOTA CUNDINAMARCA</v>
          </cell>
          <cell r="I172" t="str">
            <v>No Provisto</v>
          </cell>
          <cell r="J172" t="str">
            <v>No Provisto</v>
          </cell>
          <cell r="K172" t="str">
            <v>FLOR MARIA DELGADO BENAVIDES</v>
          </cell>
          <cell r="L172" t="str">
            <v>52131822</v>
          </cell>
          <cell r="M172">
            <v>0</v>
          </cell>
          <cell r="N172">
            <v>0</v>
          </cell>
          <cell r="O172" t="str">
            <v>Servicios profesionales</v>
          </cell>
          <cell r="P172" t="str">
            <v>1 Nacional</v>
          </cell>
          <cell r="S172" t="str">
            <v>231</v>
          </cell>
          <cell r="T172" t="str">
            <v>1-100-F001</v>
          </cell>
          <cell r="U172">
            <v>46043</v>
          </cell>
          <cell r="V172" t="str">
            <v>O21202020080383117</v>
          </cell>
          <cell r="X172" t="str">
            <v/>
          </cell>
          <cell r="Y172" t="str">
            <v>2 2. Funcionamiento</v>
          </cell>
          <cell r="AF172" t="str">
            <v/>
          </cell>
          <cell r="AN172" t="str">
            <v/>
          </cell>
          <cell r="AV172" t="str">
            <v/>
          </cell>
          <cell r="AY172">
            <v>189</v>
          </cell>
          <cell r="AZ172">
            <v>46043</v>
          </cell>
          <cell r="BA172">
            <v>91499208</v>
          </cell>
          <cell r="BN172" t="str">
            <v>Prestar los servicios profesionales especializados para el desarrollo de actividades de revisión de actos administrativos; respuesta de solicitudes; seguimiento a la gestión; formulación y evaluación de planes y programas; gestión de informes y estrategias; y de las demás que se deriven de la ejecución de los procesos de cobro a cargo de la Oficina de Cobro General.</v>
          </cell>
          <cell r="BO172">
            <v>46041</v>
          </cell>
          <cell r="BP172">
            <v>46044</v>
          </cell>
          <cell r="BQ172">
            <v>11</v>
          </cell>
          <cell r="BR172">
            <v>13.000000000000007</v>
          </cell>
          <cell r="BS172">
            <v>46390</v>
          </cell>
          <cell r="BT172">
            <v>343</v>
          </cell>
          <cell r="BU172">
            <v>91499208</v>
          </cell>
          <cell r="BV172">
            <v>11</v>
          </cell>
          <cell r="BW172">
            <v>13.000000000000007</v>
          </cell>
          <cell r="BX172" t="str">
            <v>3 3. Único Contratista</v>
          </cell>
          <cell r="BY172">
            <v>8002846.1807580171</v>
          </cell>
          <cell r="BZ172" t="str">
            <v>1 Contratista</v>
          </cell>
          <cell r="CA172" t="str">
            <v xml:space="preserve">1 Natural </v>
          </cell>
          <cell r="CB172" t="str">
            <v>2 Privada (1)</v>
          </cell>
          <cell r="CC172" t="str">
            <v>4 Persona Natural (2)</v>
          </cell>
          <cell r="CD172" t="str">
            <v>17 17. Contrato de Prestación de Servicios</v>
          </cell>
          <cell r="CE172" t="str">
            <v>31 31-Servicios Profesionales</v>
          </cell>
          <cell r="CF172" t="str">
            <v>5 Contratación directa</v>
          </cell>
          <cell r="CG172" t="str">
            <v>6 6. Otro</v>
          </cell>
          <cell r="CH172" t="str">
            <v>1 1. Ley 80</v>
          </cell>
          <cell r="CI172" t="str">
            <v>33 Prestación de Servicios Profesionales y Apoyo (5-8)</v>
          </cell>
          <cell r="CJ172" t="str">
            <v>6 6: Prestacion de servicios</v>
          </cell>
          <cell r="CL172" t="str">
            <v>https://community.secop.gov.co/Public/Tendering/OpportunityDetail/Index?noticeUID=CO1.NTC.9610657&amp;isFromPublicArea=True&amp;isModal=true&amp;asPopupView=true</v>
          </cell>
          <cell r="CM172">
            <v>46041</v>
          </cell>
          <cell r="CN172" t="str">
            <v>FLOR MARIA DELGADO BENAVIDES</v>
          </cell>
          <cell r="CP172" t="str">
            <v>CARMEN ALMEIDA BERNAL</v>
          </cell>
          <cell r="CQ172">
            <v>0</v>
          </cell>
          <cell r="CR172">
            <v>52168478</v>
          </cell>
          <cell r="CS172" t="str">
            <v>OFICINA DE COBRO GENERAL</v>
          </cell>
          <cell r="DB172" t="str">
            <v/>
          </cell>
          <cell r="DC172" t="str">
            <v/>
          </cell>
          <cell r="DD172" t="str">
            <v/>
          </cell>
          <cell r="DE172" t="str">
            <v/>
          </cell>
          <cell r="DJ172" t="str">
            <v/>
          </cell>
          <cell r="DK172" t="str">
            <v/>
          </cell>
          <cell r="DL172" t="str">
            <v/>
          </cell>
          <cell r="DM172" t="str">
            <v/>
          </cell>
          <cell r="DR172" t="str">
            <v/>
          </cell>
          <cell r="DS172" t="str">
            <v/>
          </cell>
          <cell r="DT172" t="str">
            <v/>
          </cell>
          <cell r="DU172" t="str">
            <v/>
          </cell>
          <cell r="DZ172" t="str">
            <v/>
          </cell>
          <cell r="EA172" t="str">
            <v/>
          </cell>
          <cell r="EB172" t="str">
            <v/>
          </cell>
          <cell r="EL172">
            <v>0</v>
          </cell>
          <cell r="EP172">
            <v>0</v>
          </cell>
          <cell r="FK172">
            <v>0</v>
          </cell>
          <cell r="FM172">
            <v>46390</v>
          </cell>
          <cell r="FN172">
            <v>343</v>
          </cell>
          <cell r="FO172">
            <v>91499208</v>
          </cell>
          <cell r="FP172" t="str">
            <v>Activo</v>
          </cell>
          <cell r="FQ172" t="str">
            <v>En ejecución</v>
          </cell>
          <cell r="FT172">
            <v>0</v>
          </cell>
          <cell r="FU172">
            <v>91499208</v>
          </cell>
        </row>
        <row r="173">
          <cell r="A173">
            <v>260170</v>
          </cell>
          <cell r="B173" t="str">
            <v>SDH-CD-0118-2026</v>
          </cell>
          <cell r="C173" t="str">
            <v>V1.80161500</v>
          </cell>
          <cell r="D173" t="str">
            <v>CO1.PCCNTR.9019865</v>
          </cell>
          <cell r="E173">
            <v>22742857</v>
          </cell>
          <cell r="F173">
            <v>9</v>
          </cell>
          <cell r="G173" t="str">
            <v>ANA VICTORIA BAUTISTA CHOLES</v>
          </cell>
          <cell r="H173" t="str">
            <v>BOGOTA CUNDINAMARCA</v>
          </cell>
          <cell r="I173" t="str">
            <v>No Provisto</v>
          </cell>
          <cell r="J173" t="str">
            <v>No Provisto</v>
          </cell>
          <cell r="K173" t="str">
            <v>ANA VICTORIA BAUTISTA CHOLES</v>
          </cell>
          <cell r="L173" t="str">
            <v>22742857</v>
          </cell>
          <cell r="M173">
            <v>0</v>
          </cell>
          <cell r="N173">
            <v>0</v>
          </cell>
          <cell r="O173" t="str">
            <v>Servicios profesionales</v>
          </cell>
          <cell r="P173" t="str">
            <v>1 Nacional</v>
          </cell>
          <cell r="S173" t="str">
            <v>270</v>
          </cell>
          <cell r="T173" t="str">
            <v>1-100-F001</v>
          </cell>
          <cell r="U173">
            <v>46046</v>
          </cell>
          <cell r="V173" t="str">
            <v>O21202020080383117</v>
          </cell>
          <cell r="X173" t="str">
            <v/>
          </cell>
          <cell r="Y173" t="str">
            <v>2 2. Funcionamiento</v>
          </cell>
          <cell r="AF173" t="str">
            <v/>
          </cell>
          <cell r="AN173" t="str">
            <v/>
          </cell>
          <cell r="AV173" t="str">
            <v/>
          </cell>
          <cell r="AY173">
            <v>320</v>
          </cell>
          <cell r="AZ173">
            <v>46046</v>
          </cell>
          <cell r="BA173">
            <v>56258012</v>
          </cell>
          <cell r="BN173" t="str">
            <v>Prestar servicios profesionales a la Dirección Administrativa y Financiera para apoyar la gestión integral de los trámites contractuales en las etapas precontractual; contractual y postcontractual; considerando la delegación de ordenación del gasto que recae sobre el/la director(a) Administrativa y Financiera; correspondiente a la UE 01 y UE 04.</v>
          </cell>
          <cell r="BO173">
            <v>46044</v>
          </cell>
          <cell r="BP173">
            <v>46050</v>
          </cell>
          <cell r="BQ173">
            <v>6</v>
          </cell>
          <cell r="BR173">
            <v>0.99999999999999645</v>
          </cell>
          <cell r="BS173">
            <v>46231</v>
          </cell>
          <cell r="BT173">
            <v>181</v>
          </cell>
          <cell r="BU173">
            <v>56258012</v>
          </cell>
          <cell r="BV173">
            <v>6</v>
          </cell>
          <cell r="BW173">
            <v>0.99999999999999645</v>
          </cell>
          <cell r="BX173" t="str">
            <v>3 3. Único Contratista</v>
          </cell>
          <cell r="BY173">
            <v>9324532.3756906074</v>
          </cell>
          <cell r="BZ173" t="str">
            <v>1 Contratista</v>
          </cell>
          <cell r="CA173" t="str">
            <v xml:space="preserve">1 Natural </v>
          </cell>
          <cell r="CB173" t="str">
            <v>2 Privada (1)</v>
          </cell>
          <cell r="CC173" t="str">
            <v>4 Persona Natural (2)</v>
          </cell>
          <cell r="CD173" t="str">
            <v>17 17. Contrato de Prestación de Servicios</v>
          </cell>
          <cell r="CE173" t="str">
            <v>31 31-Servicios Profesionales</v>
          </cell>
          <cell r="CF173" t="str">
            <v>5 Contratación directa</v>
          </cell>
          <cell r="CG173" t="str">
            <v>6 6. Otro</v>
          </cell>
          <cell r="CH173" t="str">
            <v>1 1. Ley 80</v>
          </cell>
          <cell r="CI173" t="str">
            <v>33 Prestación de Servicios Profesionales y Apoyo (5-8)</v>
          </cell>
          <cell r="CJ173" t="str">
            <v>6 6: Prestacion de servicios</v>
          </cell>
          <cell r="CL173" t="str">
            <v>https://community.secop.gov.co/Public/Tendering/OpportunityDetail/Index?noticeUID=CO1.NTC.9653182&amp;isFromPublicArea=True&amp;isModal=true&amp;asPopupView=true</v>
          </cell>
          <cell r="CM173">
            <v>46044</v>
          </cell>
          <cell r="CN173" t="str">
            <v>ANA VICTORIA BAUTISTA CHOLES</v>
          </cell>
          <cell r="CP173" t="str">
            <v>MERCY PARRA RODRIGUEZ</v>
          </cell>
          <cell r="CQ173">
            <v>0</v>
          </cell>
          <cell r="CR173">
            <v>52367384</v>
          </cell>
          <cell r="CS173" t="str">
            <v>DIRECCIÓN ADMINISTRATIVA Y FINANCIERA</v>
          </cell>
          <cell r="DB173" t="str">
            <v/>
          </cell>
          <cell r="DC173" t="str">
            <v/>
          </cell>
          <cell r="DD173" t="str">
            <v/>
          </cell>
          <cell r="DE173" t="str">
            <v/>
          </cell>
          <cell r="DJ173" t="str">
            <v/>
          </cell>
          <cell r="DK173" t="str">
            <v/>
          </cell>
          <cell r="DL173" t="str">
            <v/>
          </cell>
          <cell r="DM173" t="str">
            <v/>
          </cell>
          <cell r="DR173" t="str">
            <v/>
          </cell>
          <cell r="DS173" t="str">
            <v/>
          </cell>
          <cell r="DT173" t="str">
            <v/>
          </cell>
          <cell r="DU173" t="str">
            <v/>
          </cell>
          <cell r="DZ173" t="str">
            <v/>
          </cell>
          <cell r="EA173" t="str">
            <v/>
          </cell>
          <cell r="EB173" t="str">
            <v/>
          </cell>
          <cell r="EL173">
            <v>0</v>
          </cell>
          <cell r="EP173">
            <v>0</v>
          </cell>
          <cell r="EQ173" t="str">
            <v>1 1. Suspensión</v>
          </cell>
          <cell r="ER173">
            <v>46174</v>
          </cell>
          <cell r="FC173">
            <v>46174</v>
          </cell>
          <cell r="FD173">
            <v>5</v>
          </cell>
          <cell r="FK173">
            <v>5</v>
          </cell>
          <cell r="FM173">
            <v>46236</v>
          </cell>
          <cell r="FN173">
            <v>181</v>
          </cell>
          <cell r="FO173">
            <v>56258012</v>
          </cell>
          <cell r="FP173">
            <v>46179</v>
          </cell>
          <cell r="FQ173" t="str">
            <v>En ejecución</v>
          </cell>
          <cell r="FT173">
            <v>0</v>
          </cell>
          <cell r="FU173">
            <v>56258012</v>
          </cell>
        </row>
        <row r="174">
          <cell r="A174">
            <v>260171</v>
          </cell>
          <cell r="B174" t="str">
            <v>SDH-CD-0108-2026</v>
          </cell>
          <cell r="C174" t="str">
            <v>V1.80111601</v>
          </cell>
          <cell r="D174" t="str">
            <v>CO1.PCCNTR.9043328</v>
          </cell>
          <cell r="E174">
            <v>1049636106</v>
          </cell>
          <cell r="F174">
            <v>1</v>
          </cell>
          <cell r="G174" t="str">
            <v xml:space="preserve">DEISY YOLANDA TIUSABA RIVERA </v>
          </cell>
          <cell r="H174" t="str">
            <v>BOGOTA CUNDINAMARCA</v>
          </cell>
          <cell r="I174">
            <v>0</v>
          </cell>
          <cell r="J174">
            <v>0</v>
          </cell>
          <cell r="K174">
            <v>0</v>
          </cell>
          <cell r="L174">
            <v>0</v>
          </cell>
          <cell r="M174">
            <v>0</v>
          </cell>
          <cell r="N174">
            <v>0</v>
          </cell>
          <cell r="O174" t="str">
            <v>Servicios tecnicos o tecnologicos</v>
          </cell>
          <cell r="P174" t="str">
            <v>1 Nacional</v>
          </cell>
          <cell r="S174" t="str">
            <v>338</v>
          </cell>
          <cell r="T174" t="str">
            <v>1-100-F001</v>
          </cell>
          <cell r="U174">
            <v>46046</v>
          </cell>
          <cell r="V174" t="str">
            <v>O21202020080585940</v>
          </cell>
          <cell r="X174" t="str">
            <v/>
          </cell>
          <cell r="Y174" t="str">
            <v>2 2. Funcionamiento</v>
          </cell>
          <cell r="AF174" t="str">
            <v/>
          </cell>
          <cell r="AN174" t="str">
            <v/>
          </cell>
          <cell r="AV174" t="str">
            <v/>
          </cell>
          <cell r="AY174">
            <v>319</v>
          </cell>
          <cell r="AZ174">
            <v>46046</v>
          </cell>
          <cell r="BA174">
            <v>42207000</v>
          </cell>
          <cell r="BN174" t="str">
            <v>Prestar servicios técnicos para apoyar a la Dirección Distrital de Presupuesto en actividades administrativas y del proceso de gestión documental y archivístico del área.</v>
          </cell>
          <cell r="BO174">
            <v>46044</v>
          </cell>
          <cell r="BP174">
            <v>46050</v>
          </cell>
          <cell r="BQ174">
            <v>11</v>
          </cell>
          <cell r="BR174">
            <v>3.9999999999999858</v>
          </cell>
          <cell r="BS174">
            <v>46386</v>
          </cell>
          <cell r="BT174">
            <v>334</v>
          </cell>
          <cell r="BU174">
            <v>42207000</v>
          </cell>
          <cell r="BV174">
            <v>11</v>
          </cell>
          <cell r="BW174">
            <v>3.9999999999999858</v>
          </cell>
          <cell r="BX174" t="str">
            <v>3 3. Único Contratista</v>
          </cell>
          <cell r="BY174">
            <v>3791047.9041916169</v>
          </cell>
          <cell r="BZ174" t="str">
            <v>1 Contratista</v>
          </cell>
          <cell r="CA174" t="str">
            <v xml:space="preserve">1 Natural </v>
          </cell>
          <cell r="CB174" t="str">
            <v>2 Privada (1)</v>
          </cell>
          <cell r="CC174" t="str">
            <v>4 Persona Natural (2)</v>
          </cell>
          <cell r="CD174" t="str">
            <v>17 17. Contrato de Prestación de Servicios</v>
          </cell>
          <cell r="CE174" t="str">
            <v>33 33-Servicios Apoyo a la Gestion de la Entidad (servicios administrativos)</v>
          </cell>
          <cell r="CF174" t="str">
            <v>5 Contratación directa</v>
          </cell>
          <cell r="CG174" t="str">
            <v>6 6. Otro</v>
          </cell>
          <cell r="CH174" t="str">
            <v>1 1. Ley 80</v>
          </cell>
          <cell r="CI174" t="str">
            <v>33 Prestación de Servicios Profesionales y Apoyo (5-8)</v>
          </cell>
          <cell r="CJ174" t="str">
            <v>6 6: Prestacion de servicios</v>
          </cell>
          <cell r="CL174" t="str">
            <v>https://community.secop.gov.co/Public/Tendering/OpportunityDetail/Index?noticeUID=CO1.NTC.9679347&amp;isFromPublicArea=True&amp;isModal=true&amp;asPopupView=true</v>
          </cell>
          <cell r="CM174">
            <v>46044</v>
          </cell>
          <cell r="CN174" t="str">
            <v>LEYDI PACHON BERNAL</v>
          </cell>
          <cell r="CP174" t="str">
            <v>MABEL SANCHEZ RENTERIA</v>
          </cell>
          <cell r="CQ174">
            <v>0</v>
          </cell>
          <cell r="CR174">
            <v>52165804</v>
          </cell>
          <cell r="CS174" t="str">
            <v>DIRECCIÓN DISTRITAL DE CREDITO PUBLICO</v>
          </cell>
          <cell r="CX174" t="str">
            <v>1 1. Cesión</v>
          </cell>
          <cell r="CY174">
            <v>46079</v>
          </cell>
          <cell r="CZ174">
            <v>46079</v>
          </cell>
          <cell r="DA174">
            <v>52936757</v>
          </cell>
          <cell r="DB174" t="str">
            <v>LEYDI PACHON BERNAL</v>
          </cell>
          <cell r="DC174">
            <v>3</v>
          </cell>
          <cell r="DD174" t="str">
            <v>BOGOTA CUNDINAMARCA</v>
          </cell>
          <cell r="DE174" t="str">
            <v>No Provisto</v>
          </cell>
          <cell r="DJ174" t="str">
            <v/>
          </cell>
          <cell r="DK174" t="str">
            <v/>
          </cell>
          <cell r="DL174" t="str">
            <v/>
          </cell>
          <cell r="DM174" t="str">
            <v/>
          </cell>
          <cell r="DR174" t="str">
            <v/>
          </cell>
          <cell r="DS174" t="str">
            <v/>
          </cell>
          <cell r="DT174" t="str">
            <v/>
          </cell>
          <cell r="DU174" t="str">
            <v/>
          </cell>
          <cell r="DZ174" t="str">
            <v/>
          </cell>
          <cell r="EA174" t="str">
            <v/>
          </cell>
          <cell r="EB174" t="str">
            <v/>
          </cell>
          <cell r="EL174">
            <v>0</v>
          </cell>
          <cell r="EP174">
            <v>0</v>
          </cell>
          <cell r="FK174">
            <v>0</v>
          </cell>
          <cell r="FM174">
            <v>46386</v>
          </cell>
          <cell r="FN174">
            <v>334</v>
          </cell>
          <cell r="FO174">
            <v>42207000</v>
          </cell>
          <cell r="FP174" t="str">
            <v>Activo</v>
          </cell>
          <cell r="FQ174" t="str">
            <v>En ejecución</v>
          </cell>
          <cell r="FT174">
            <v>0</v>
          </cell>
          <cell r="FU174">
            <v>42207000</v>
          </cell>
        </row>
        <row r="175">
          <cell r="A175">
            <v>260172</v>
          </cell>
          <cell r="B175" t="str">
            <v>:  SDH-CD-0070-2026</v>
          </cell>
          <cell r="C175" t="str">
            <v>V1.80161504</v>
          </cell>
          <cell r="D175" t="str">
            <v>CO1.PCCNTR.9006081</v>
          </cell>
          <cell r="E175">
            <v>51858306</v>
          </cell>
          <cell r="F175">
            <v>7</v>
          </cell>
          <cell r="G175" t="str">
            <v>JANETH CARDENAS CABRA</v>
          </cell>
          <cell r="H175" t="str">
            <v>CRA. 79A #11B-40 TORRE G APARTAMENTO 305</v>
          </cell>
          <cell r="I175" t="str">
            <v>6014771206</v>
          </cell>
          <cell r="J175" t="str">
            <v>JACAR67@HOTMAIL.ES</v>
          </cell>
          <cell r="K175" t="str">
            <v>Janeth Cárdenas Cabra</v>
          </cell>
          <cell r="L175" t="str">
            <v>51858306</v>
          </cell>
          <cell r="M175">
            <v>0</v>
          </cell>
          <cell r="N175">
            <v>0</v>
          </cell>
          <cell r="O175" t="str">
            <v>Servicios asistenciales y administrativos</v>
          </cell>
          <cell r="P175" t="str">
            <v>1 Nacional</v>
          </cell>
          <cell r="S175" t="str">
            <v>178</v>
          </cell>
          <cell r="T175" t="str">
            <v>1-100-F001</v>
          </cell>
          <cell r="U175">
            <v>46043</v>
          </cell>
          <cell r="V175" t="str">
            <v>O21202020080383117</v>
          </cell>
          <cell r="X175" t="str">
            <v/>
          </cell>
          <cell r="Y175" t="str">
            <v>2 2. Funcionamiento</v>
          </cell>
          <cell r="AF175" t="str">
            <v/>
          </cell>
          <cell r="AN175" t="str">
            <v/>
          </cell>
          <cell r="AV175" t="str">
            <v/>
          </cell>
          <cell r="AY175">
            <v>252</v>
          </cell>
          <cell r="AZ175">
            <v>46043</v>
          </cell>
          <cell r="BA175">
            <v>13873675</v>
          </cell>
          <cell r="BN175" t="str">
            <v>Prestar servicios de apoyo asistencial a la Subdirección de Cobro Tributario para el desarrollo de actividades operativas y administrativas relacionadas con la gestión de las radicaciones; el manejo básico del archivo; la asignación y reparto de los radicados; así como el apoyo a la gestión administrativa de los contratos de la Subdirección; de conformidad con los lineamientos; procedimientos y directrices institucionales.</v>
          </cell>
          <cell r="BO175">
            <v>46042</v>
          </cell>
          <cell r="BP175">
            <v>46048</v>
          </cell>
          <cell r="BQ175">
            <v>5</v>
          </cell>
          <cell r="BR175">
            <v>0.99999999999999645</v>
          </cell>
          <cell r="BS175">
            <v>46199</v>
          </cell>
          <cell r="BT175">
            <v>151</v>
          </cell>
          <cell r="BU175">
            <v>13873675</v>
          </cell>
          <cell r="BV175">
            <v>5</v>
          </cell>
          <cell r="BW175">
            <v>0.99999999999999645</v>
          </cell>
          <cell r="BX175" t="str">
            <v>3 3. Único Contratista</v>
          </cell>
          <cell r="BY175">
            <v>2756359.271523179</v>
          </cell>
          <cell r="BZ175" t="str">
            <v>1 Contratista</v>
          </cell>
          <cell r="CA175" t="str">
            <v xml:space="preserve">1 Natural </v>
          </cell>
          <cell r="CB175" t="str">
            <v>2 Privada (1)</v>
          </cell>
          <cell r="CC175" t="str">
            <v>4 Persona Natural (2)</v>
          </cell>
          <cell r="CD175" t="str">
            <v>17 17. Contrato de Prestación de Servicios</v>
          </cell>
          <cell r="CE175" t="str">
            <v>33 33-Servicios Apoyo a la Gestion de la Entidad (servicios administrativos)</v>
          </cell>
          <cell r="CF175" t="str">
            <v>5 Contratación directa</v>
          </cell>
          <cell r="CG175" t="str">
            <v>6 6. Otro</v>
          </cell>
          <cell r="CH175" t="str">
            <v>1 1. Ley 80</v>
          </cell>
          <cell r="CI175" t="str">
            <v>33 Prestación de Servicios Profesionales y Apoyo (5-8)</v>
          </cell>
          <cell r="CJ175" t="str">
            <v>6 6: Prestacion de servicios</v>
          </cell>
          <cell r="CL175" t="str">
            <v>https://community.secop.gov.co/Public/Tendering/OpportunityDetail/Index?noticeUID=CO1.NTC.9639633&amp;isFromPublicArea=True&amp;isModal=true&amp;asPopupView=true</v>
          </cell>
          <cell r="CM175">
            <v>46042</v>
          </cell>
          <cell r="CN175" t="str">
            <v>JANETH CARDENAS CABRA</v>
          </cell>
          <cell r="CP175" t="str">
            <v>KELLY MURCIA CLAROS</v>
          </cell>
          <cell r="CQ175">
            <v>0</v>
          </cell>
          <cell r="CR175">
            <v>52701740</v>
          </cell>
          <cell r="CS175" t="str">
            <v>SUBDIRECCIÓN DE COBRO TRIBUTARIO</v>
          </cell>
          <cell r="DB175" t="str">
            <v/>
          </cell>
          <cell r="DC175" t="str">
            <v/>
          </cell>
          <cell r="DD175" t="str">
            <v/>
          </cell>
          <cell r="DE175" t="str">
            <v/>
          </cell>
          <cell r="DJ175" t="str">
            <v/>
          </cell>
          <cell r="DK175" t="str">
            <v/>
          </cell>
          <cell r="DL175" t="str">
            <v/>
          </cell>
          <cell r="DM175" t="str">
            <v/>
          </cell>
          <cell r="DR175" t="str">
            <v/>
          </cell>
          <cell r="DS175" t="str">
            <v/>
          </cell>
          <cell r="DT175" t="str">
            <v/>
          </cell>
          <cell r="DU175" t="str">
            <v/>
          </cell>
          <cell r="DZ175" t="str">
            <v/>
          </cell>
          <cell r="EA175" t="str">
            <v/>
          </cell>
          <cell r="EB175" t="str">
            <v/>
          </cell>
          <cell r="EL175">
            <v>0</v>
          </cell>
          <cell r="EP175">
            <v>0</v>
          </cell>
          <cell r="FK175">
            <v>0</v>
          </cell>
          <cell r="FM175">
            <v>46199</v>
          </cell>
          <cell r="FN175">
            <v>151</v>
          </cell>
          <cell r="FO175">
            <v>13873675</v>
          </cell>
          <cell r="FP175" t="str">
            <v>Plazo terminado</v>
          </cell>
          <cell r="FQ175" t="str">
            <v>Terminado</v>
          </cell>
          <cell r="FT175">
            <v>0</v>
          </cell>
          <cell r="FU175">
            <v>13873675</v>
          </cell>
        </row>
        <row r="176">
          <cell r="A176">
            <v>260173</v>
          </cell>
          <cell r="B176" t="str">
            <v>SDH-CD-0162-2026</v>
          </cell>
          <cell r="C176" t="str">
            <v>V1.80161504</v>
          </cell>
          <cell r="D176" t="str">
            <v>CO1.PCCNTR.9005569</v>
          </cell>
          <cell r="E176">
            <v>1022326139</v>
          </cell>
          <cell r="F176">
            <v>6</v>
          </cell>
          <cell r="G176" t="str">
            <v>WILLIAM ARMANDO MENESES VARGAS</v>
          </cell>
          <cell r="H176" t="str">
            <v>TR 78 C # 6B - 48</v>
          </cell>
          <cell r="I176" t="str">
            <v>3004872779</v>
          </cell>
          <cell r="J176" t="str">
            <v>WAMENESESV@UNAL.EDU.CO</v>
          </cell>
          <cell r="K176" t="str">
            <v>WILLIAM ARMANDO MENESES VARGAS</v>
          </cell>
          <cell r="L176" t="str">
            <v>1022326139</v>
          </cell>
          <cell r="M176">
            <v>0</v>
          </cell>
          <cell r="N176">
            <v>0</v>
          </cell>
          <cell r="O176" t="str">
            <v>Servicios profesionales</v>
          </cell>
          <cell r="P176" t="str">
            <v>1 Nacional</v>
          </cell>
          <cell r="S176" t="str">
            <v>261</v>
          </cell>
          <cell r="T176" t="str">
            <v>1-100-F001</v>
          </cell>
          <cell r="U176">
            <v>46043</v>
          </cell>
          <cell r="V176" t="str">
            <v>O21202020080383117</v>
          </cell>
          <cell r="X176" t="str">
            <v/>
          </cell>
          <cell r="Y176" t="str">
            <v>2 2. Funcionamiento</v>
          </cell>
          <cell r="AF176" t="str">
            <v/>
          </cell>
          <cell r="AN176" t="str">
            <v/>
          </cell>
          <cell r="AV176" t="str">
            <v/>
          </cell>
          <cell r="AY176">
            <v>242</v>
          </cell>
          <cell r="AZ176">
            <v>46043</v>
          </cell>
          <cell r="BA176">
            <v>101347000</v>
          </cell>
          <cell r="BN176" t="str">
            <v>Prestar servicios profesionales para apoyar la gestión de la Dirección Distrital de Tesorería; en aspectos relacionados con el seguimiento al cumplimiento de la planeación estratégica; así como; el seguimiento y ejecución de las actividades relacionadas con los  planes y/o proyectos institucionales; gestión de calidad;  del riesgo operativo y de corrupción; y demás actividades de tipo administrativo; operativo; contractual y financiero; relacionadas con la operación tesoral.</v>
          </cell>
          <cell r="BO176">
            <v>46042</v>
          </cell>
          <cell r="BP176">
            <v>46045</v>
          </cell>
          <cell r="BQ176">
            <v>11</v>
          </cell>
          <cell r="BR176">
            <v>12.000000000000011</v>
          </cell>
          <cell r="BS176">
            <v>46390</v>
          </cell>
          <cell r="BT176">
            <v>342</v>
          </cell>
          <cell r="BU176">
            <v>101347000</v>
          </cell>
          <cell r="BV176">
            <v>11</v>
          </cell>
          <cell r="BW176">
            <v>12.000000000000011</v>
          </cell>
          <cell r="BX176" t="str">
            <v>3 3. Único Contratista</v>
          </cell>
          <cell r="BY176">
            <v>8890087.7192982472</v>
          </cell>
          <cell r="BZ176" t="str">
            <v>1 Contratista</v>
          </cell>
          <cell r="CA176" t="str">
            <v xml:space="preserve">1 Natural </v>
          </cell>
          <cell r="CB176" t="str">
            <v>2 Privada (1)</v>
          </cell>
          <cell r="CC176" t="str">
            <v>4 Persona Natural (2)</v>
          </cell>
          <cell r="CD176" t="str">
            <v>17 17. Contrato de Prestación de Servicios</v>
          </cell>
          <cell r="CE176" t="str">
            <v>31 31-Servicios Profesionales</v>
          </cell>
          <cell r="CF176" t="str">
            <v>5 Contratación directa</v>
          </cell>
          <cell r="CG176" t="str">
            <v>6 6. Otro</v>
          </cell>
          <cell r="CH176" t="str">
            <v>1 1. Ley 80</v>
          </cell>
          <cell r="CI176" t="str">
            <v>33 Prestación de Servicios Profesionales y Apoyo (5-8)</v>
          </cell>
          <cell r="CJ176" t="str">
            <v>6 6: Prestacion de servicios</v>
          </cell>
          <cell r="CL176" t="str">
            <v>https://community.secop.gov.co/Public/Tendering/OpportunityDetail/Index?noticeUID=CO1.NTC.9639087&amp;isFromPublicArea=True&amp;isModal=true&amp;asPopupView=true</v>
          </cell>
          <cell r="CM176">
            <v>46042</v>
          </cell>
          <cell r="CN176" t="str">
            <v>WILLIAM ARMANDO MENESES VARGAS</v>
          </cell>
          <cell r="CP176" t="str">
            <v>KATHERINE FONTALVO JARAMILLO</v>
          </cell>
          <cell r="CQ176">
            <v>0</v>
          </cell>
          <cell r="CR176">
            <v>52927614</v>
          </cell>
          <cell r="CS176" t="str">
            <v>DESPACHO TESORERIA DISTRITAL</v>
          </cell>
          <cell r="DB176" t="str">
            <v/>
          </cell>
          <cell r="DC176" t="str">
            <v/>
          </cell>
          <cell r="DD176" t="str">
            <v/>
          </cell>
          <cell r="DE176" t="str">
            <v/>
          </cell>
          <cell r="DJ176" t="str">
            <v/>
          </cell>
          <cell r="DK176" t="str">
            <v/>
          </cell>
          <cell r="DL176" t="str">
            <v/>
          </cell>
          <cell r="DM176" t="str">
            <v/>
          </cell>
          <cell r="DR176" t="str">
            <v/>
          </cell>
          <cell r="DS176" t="str">
            <v/>
          </cell>
          <cell r="DT176" t="str">
            <v/>
          </cell>
          <cell r="DU176" t="str">
            <v/>
          </cell>
          <cell r="DZ176" t="str">
            <v/>
          </cell>
          <cell r="EA176" t="str">
            <v/>
          </cell>
          <cell r="EB176" t="str">
            <v/>
          </cell>
          <cell r="EL176">
            <v>0</v>
          </cell>
          <cell r="EP176">
            <v>0</v>
          </cell>
          <cell r="FK176">
            <v>0</v>
          </cell>
          <cell r="FM176">
            <v>46390</v>
          </cell>
          <cell r="FN176">
            <v>342</v>
          </cell>
          <cell r="FO176">
            <v>101347000</v>
          </cell>
          <cell r="FP176" t="str">
            <v>Activo</v>
          </cell>
          <cell r="FQ176" t="str">
            <v>En ejecución</v>
          </cell>
          <cell r="FT176">
            <v>0</v>
          </cell>
          <cell r="FU176">
            <v>101347000</v>
          </cell>
        </row>
        <row r="177">
          <cell r="A177">
            <v>260174</v>
          </cell>
          <cell r="B177" t="str">
            <v>SDH-CD-0036-2026</v>
          </cell>
          <cell r="C177" t="str">
            <v>V1.80101507</v>
          </cell>
          <cell r="D177" t="str">
            <v>CO1.PCCNTR.8999829</v>
          </cell>
          <cell r="E177">
            <v>52173245</v>
          </cell>
          <cell r="F177">
            <v>9</v>
          </cell>
          <cell r="G177" t="str">
            <v>MARTHA CECILIA CALDERON SAENZ</v>
          </cell>
          <cell r="H177" t="str">
            <v>BOGOTA CUNDINAMARCA</v>
          </cell>
          <cell r="I177" t="str">
            <v>No Provisto</v>
          </cell>
          <cell r="J177" t="str">
            <v>No Provisto</v>
          </cell>
          <cell r="K177" t="str">
            <v>MARTHA CECILIA CALDERON SAENZ</v>
          </cell>
          <cell r="L177" t="str">
            <v>52173245</v>
          </cell>
          <cell r="M177">
            <v>0</v>
          </cell>
          <cell r="N177">
            <v>0</v>
          </cell>
          <cell r="O177" t="str">
            <v>Servicios profesionales</v>
          </cell>
          <cell r="P177" t="str">
            <v>1 Nacional</v>
          </cell>
          <cell r="S177" t="str">
            <v>218</v>
          </cell>
          <cell r="T177" t="str">
            <v>1-100-F001</v>
          </cell>
          <cell r="U177">
            <v>46051</v>
          </cell>
          <cell r="V177" t="str">
            <v>O21202020080383117</v>
          </cell>
          <cell r="X177" t="str">
            <v/>
          </cell>
          <cell r="Y177" t="str">
            <v>2 2. Funcionamiento</v>
          </cell>
          <cell r="AF177" t="str">
            <v/>
          </cell>
          <cell r="AN177" t="str">
            <v/>
          </cell>
          <cell r="AV177" t="str">
            <v/>
          </cell>
          <cell r="AY177">
            <v>484</v>
          </cell>
          <cell r="AZ177">
            <v>46051</v>
          </cell>
          <cell r="BA177">
            <v>103136000</v>
          </cell>
          <cell r="BN177" t="str">
            <v>Prestar servicios profesionales a la Subdirección de Gestión de la Información Presupuestal; para realizar la revisión y optimización de los procesos del área; de igual forma apoyar el mantenimiento de las funcionalidades del Sistema de Información; así como atender las solicitudes de los usuarios.</v>
          </cell>
          <cell r="BO177">
            <v>46042</v>
          </cell>
          <cell r="BP177">
            <v>46052</v>
          </cell>
          <cell r="BQ177">
            <v>11</v>
          </cell>
          <cell r="BR177">
            <v>3.9999999999999858</v>
          </cell>
          <cell r="BS177">
            <v>46389</v>
          </cell>
          <cell r="BT177">
            <v>334</v>
          </cell>
          <cell r="BU177">
            <v>103136000</v>
          </cell>
          <cell r="BV177">
            <v>11</v>
          </cell>
          <cell r="BW177">
            <v>3.9999999999999858</v>
          </cell>
          <cell r="BX177" t="str">
            <v>3 3. Único Contratista</v>
          </cell>
          <cell r="BY177">
            <v>9263712.5748503003</v>
          </cell>
          <cell r="BZ177" t="str">
            <v>1 Contratista</v>
          </cell>
          <cell r="CA177" t="str">
            <v xml:space="preserve">1 Natural </v>
          </cell>
          <cell r="CB177" t="str">
            <v>2 Privada (1)</v>
          </cell>
          <cell r="CC177" t="str">
            <v>4 Persona Natural (2)</v>
          </cell>
          <cell r="CD177" t="str">
            <v>17 17. Contrato de Prestación de Servicios</v>
          </cell>
          <cell r="CE177" t="str">
            <v>31 31-Servicios Profesionales</v>
          </cell>
          <cell r="CF177" t="str">
            <v>5 Contratación directa</v>
          </cell>
          <cell r="CG177" t="str">
            <v>6 6. Otro</v>
          </cell>
          <cell r="CH177" t="str">
            <v>1 1. Ley 80</v>
          </cell>
          <cell r="CI177" t="str">
            <v>33 Prestación de Servicios Profesionales y Apoyo (5-8)</v>
          </cell>
          <cell r="CJ177" t="str">
            <v>6 6: Prestacion de servicios</v>
          </cell>
          <cell r="CL177" t="str">
            <v>https://community.secop.gov.co/Public/Tendering/OpportunityDetail/Index?noticeUID=CO1.NTC.9631860&amp;isFromPublicArea=True&amp;isModal=true&amp;asPopupView=true</v>
          </cell>
          <cell r="CM177">
            <v>46042</v>
          </cell>
          <cell r="CN177" t="str">
            <v>MARTHA CECILIA CALDERON SAENZ</v>
          </cell>
          <cell r="CP177" t="str">
            <v>ADRIANA NAVARRO VARGAS</v>
          </cell>
          <cell r="CQ177">
            <v>0</v>
          </cell>
          <cell r="CR177">
            <v>52077808</v>
          </cell>
          <cell r="CS177" t="str">
            <v>SUBDIRECCIÓN DE GESTION DE LA INFORMACION PRESUPUESTAL</v>
          </cell>
          <cell r="DB177" t="str">
            <v/>
          </cell>
          <cell r="DC177" t="str">
            <v/>
          </cell>
          <cell r="DD177" t="str">
            <v/>
          </cell>
          <cell r="DE177" t="str">
            <v/>
          </cell>
          <cell r="DJ177" t="str">
            <v/>
          </cell>
          <cell r="DK177" t="str">
            <v/>
          </cell>
          <cell r="DL177" t="str">
            <v/>
          </cell>
          <cell r="DM177" t="str">
            <v/>
          </cell>
          <cell r="DR177" t="str">
            <v/>
          </cell>
          <cell r="DS177" t="str">
            <v/>
          </cell>
          <cell r="DT177" t="str">
            <v/>
          </cell>
          <cell r="DU177" t="str">
            <v/>
          </cell>
          <cell r="DZ177" t="str">
            <v/>
          </cell>
          <cell r="EA177" t="str">
            <v/>
          </cell>
          <cell r="EB177" t="str">
            <v/>
          </cell>
          <cell r="EL177">
            <v>0</v>
          </cell>
          <cell r="EP177">
            <v>0</v>
          </cell>
          <cell r="FK177">
            <v>0</v>
          </cell>
          <cell r="FM177">
            <v>46389</v>
          </cell>
          <cell r="FN177">
            <v>334</v>
          </cell>
          <cell r="FO177">
            <v>103136000</v>
          </cell>
          <cell r="FP177" t="str">
            <v>Activo</v>
          </cell>
          <cell r="FQ177" t="str">
            <v>En ejecución</v>
          </cell>
          <cell r="FT177">
            <v>0</v>
          </cell>
          <cell r="FU177">
            <v>103136000</v>
          </cell>
        </row>
        <row r="178">
          <cell r="A178">
            <v>260175</v>
          </cell>
          <cell r="B178" t="str">
            <v>SDH-CD-0036-2026</v>
          </cell>
          <cell r="C178" t="str">
            <v>V1.80101507</v>
          </cell>
          <cell r="D178" t="str">
            <v>CO1.PCCNTR.8999839</v>
          </cell>
          <cell r="E178">
            <v>52487823</v>
          </cell>
          <cell r="F178">
            <v>4</v>
          </cell>
          <cell r="G178" t="str">
            <v>IVONNE SERRANO</v>
          </cell>
          <cell r="H178" t="str">
            <v>BOGOTA CUNDINAMARCA</v>
          </cell>
          <cell r="I178" t="str">
            <v>No Provisto</v>
          </cell>
          <cell r="J178" t="str">
            <v>No Provisto</v>
          </cell>
          <cell r="K178" t="str">
            <v>IVONNE CONSTANZA SERRANO ROZO</v>
          </cell>
          <cell r="L178" t="str">
            <v>52487823</v>
          </cell>
          <cell r="M178">
            <v>0</v>
          </cell>
          <cell r="N178">
            <v>0</v>
          </cell>
          <cell r="O178" t="str">
            <v>Servicios profesionales</v>
          </cell>
          <cell r="P178" t="str">
            <v>1 Nacional</v>
          </cell>
          <cell r="S178" t="str">
            <v>218</v>
          </cell>
          <cell r="T178" t="str">
            <v>1-100-F001</v>
          </cell>
          <cell r="U178">
            <v>46051</v>
          </cell>
          <cell r="V178" t="str">
            <v>O21202020080383117</v>
          </cell>
          <cell r="X178" t="str">
            <v/>
          </cell>
          <cell r="Y178" t="str">
            <v>2 2. Funcionamiento</v>
          </cell>
          <cell r="AF178" t="str">
            <v/>
          </cell>
          <cell r="AN178" t="str">
            <v/>
          </cell>
          <cell r="AV178" t="str">
            <v/>
          </cell>
          <cell r="AY178">
            <v>485</v>
          </cell>
          <cell r="AZ178">
            <v>46051</v>
          </cell>
          <cell r="BA178">
            <v>103136000</v>
          </cell>
          <cell r="BN178" t="str">
            <v>Prestar servicios profesionales a la Subdirección de Gestión de la Información Presupuestal; para realizar la revisión y optimización de los procesos del área; de igual forma apoyar el mantenimiento de las funcionalidades del Sistema de Información así como atender las solicitudes de los usuarios.</v>
          </cell>
          <cell r="BO178">
            <v>46042</v>
          </cell>
          <cell r="BP178">
            <v>46051</v>
          </cell>
          <cell r="BQ178">
            <v>11</v>
          </cell>
          <cell r="BR178">
            <v>3.9999999999999858</v>
          </cell>
          <cell r="BS178">
            <v>46388</v>
          </cell>
          <cell r="BT178">
            <v>334</v>
          </cell>
          <cell r="BU178">
            <v>103136000</v>
          </cell>
          <cell r="BV178">
            <v>11</v>
          </cell>
          <cell r="BW178">
            <v>3.9999999999999858</v>
          </cell>
          <cell r="BX178" t="str">
            <v>3 3. Único Contratista</v>
          </cell>
          <cell r="BY178">
            <v>9263712.5748503003</v>
          </cell>
          <cell r="BZ178" t="str">
            <v>1 Contratista</v>
          </cell>
          <cell r="CA178" t="str">
            <v xml:space="preserve">1 Natural </v>
          </cell>
          <cell r="CB178" t="str">
            <v>2 Privada (1)</v>
          </cell>
          <cell r="CC178" t="str">
            <v>4 Persona Natural (2)</v>
          </cell>
          <cell r="CD178" t="str">
            <v>17 17. Contrato de Prestación de Servicios</v>
          </cell>
          <cell r="CE178" t="str">
            <v>31 31-Servicios Profesionales</v>
          </cell>
          <cell r="CF178" t="str">
            <v>5 Contratación directa</v>
          </cell>
          <cell r="CG178" t="str">
            <v>6 6. Otro</v>
          </cell>
          <cell r="CH178" t="str">
            <v>1 1. Ley 80</v>
          </cell>
          <cell r="CI178" t="str">
            <v>33 Prestación de Servicios Profesionales y Apoyo (5-8)</v>
          </cell>
          <cell r="CJ178" t="str">
            <v>6 6: Prestacion de servicios</v>
          </cell>
          <cell r="CL178" t="str">
            <v>https://community.secop.gov.co/Public/Tendering/OpportunityDetail/Index?noticeUID=CO1.NTC.9631860&amp;isFromPublicArea=True&amp;isModal=true&amp;asPopupView=true</v>
          </cell>
          <cell r="CM178">
            <v>46042</v>
          </cell>
          <cell r="CN178" t="str">
            <v>IVONNE SERRANO</v>
          </cell>
          <cell r="CP178" t="str">
            <v>ADRIANA NAVARRO VARGAS</v>
          </cell>
          <cell r="CQ178">
            <v>0</v>
          </cell>
          <cell r="CR178">
            <v>52077808</v>
          </cell>
          <cell r="CS178" t="str">
            <v>SUBDIRECCIÓN DE GESTION DE LA INFORMACION PRESUPUESTAL</v>
          </cell>
          <cell r="DB178" t="str">
            <v/>
          </cell>
          <cell r="DC178" t="str">
            <v/>
          </cell>
          <cell r="DD178" t="str">
            <v/>
          </cell>
          <cell r="DE178" t="str">
            <v/>
          </cell>
          <cell r="DJ178" t="str">
            <v/>
          </cell>
          <cell r="DK178" t="str">
            <v/>
          </cell>
          <cell r="DL178" t="str">
            <v/>
          </cell>
          <cell r="DM178" t="str">
            <v/>
          </cell>
          <cell r="DR178" t="str">
            <v/>
          </cell>
          <cell r="DS178" t="str">
            <v/>
          </cell>
          <cell r="DT178" t="str">
            <v/>
          </cell>
          <cell r="DU178" t="str">
            <v/>
          </cell>
          <cell r="DZ178" t="str">
            <v/>
          </cell>
          <cell r="EA178" t="str">
            <v/>
          </cell>
          <cell r="EB178" t="str">
            <v/>
          </cell>
          <cell r="EL178">
            <v>0</v>
          </cell>
          <cell r="EP178">
            <v>0</v>
          </cell>
          <cell r="FK178">
            <v>0</v>
          </cell>
          <cell r="FM178">
            <v>46388</v>
          </cell>
          <cell r="FN178">
            <v>334</v>
          </cell>
          <cell r="FO178">
            <v>103136000</v>
          </cell>
          <cell r="FP178" t="str">
            <v>Activo</v>
          </cell>
          <cell r="FQ178" t="str">
            <v>En ejecución</v>
          </cell>
          <cell r="FT178">
            <v>1</v>
          </cell>
          <cell r="FU178">
            <v>103136001</v>
          </cell>
        </row>
        <row r="179">
          <cell r="A179">
            <v>260176</v>
          </cell>
          <cell r="B179" t="str">
            <v>SDH-CD-0003-2026</v>
          </cell>
          <cell r="C179" t="str">
            <v>V1.80111600</v>
          </cell>
          <cell r="D179" t="str">
            <v>CO1.PCCNTR.9001532</v>
          </cell>
          <cell r="E179">
            <v>1000857084</v>
          </cell>
          <cell r="F179">
            <v>8</v>
          </cell>
          <cell r="G179" t="str">
            <v>MALAVER</v>
          </cell>
          <cell r="H179" t="str">
            <v>CARRERA 10 #49-37 SUR</v>
          </cell>
          <cell r="I179" t="str">
            <v>3106460412</v>
          </cell>
          <cell r="J179" t="str">
            <v>DMALAVER66@GMAIL.COM</v>
          </cell>
          <cell r="K179" t="str">
            <v>Diana Lorena Malaver Garcia</v>
          </cell>
          <cell r="L179" t="str">
            <v>1000857084</v>
          </cell>
          <cell r="M179">
            <v>0</v>
          </cell>
          <cell r="N179">
            <v>0</v>
          </cell>
          <cell r="O179" t="str">
            <v>Servicios asistenciales y administrativos</v>
          </cell>
          <cell r="P179" t="str">
            <v>1 Nacional</v>
          </cell>
          <cell r="S179" t="str">
            <v>136</v>
          </cell>
          <cell r="T179" t="str">
            <v>1-100-F001</v>
          </cell>
          <cell r="U179">
            <v>46043</v>
          </cell>
          <cell r="V179" t="str">
            <v>O21202020080383117</v>
          </cell>
          <cell r="X179" t="str">
            <v/>
          </cell>
          <cell r="Y179" t="str">
            <v>2 2. Funcionamiento</v>
          </cell>
          <cell r="AF179" t="str">
            <v/>
          </cell>
          <cell r="AN179" t="str">
            <v/>
          </cell>
          <cell r="AV179" t="str">
            <v/>
          </cell>
          <cell r="AY179">
            <v>246</v>
          </cell>
          <cell r="AZ179">
            <v>46043</v>
          </cell>
          <cell r="BA179">
            <v>31539488</v>
          </cell>
          <cell r="BN179" t="str">
            <v>Prestación de servicios de apoyo a la gestión vinculados a la recepción de trámites y organización; clasificación; digitalización y control de documentos de la Oficina de Recursos Tributarios.</v>
          </cell>
          <cell r="BO179">
            <v>46042</v>
          </cell>
          <cell r="BP179">
            <v>46045</v>
          </cell>
          <cell r="BQ179">
            <v>11</v>
          </cell>
          <cell r="BR179">
            <v>12.000000000000011</v>
          </cell>
          <cell r="BS179">
            <v>46390</v>
          </cell>
          <cell r="BT179">
            <v>342</v>
          </cell>
          <cell r="BU179">
            <v>31539488</v>
          </cell>
          <cell r="BV179">
            <v>11</v>
          </cell>
          <cell r="BW179">
            <v>12.000000000000011</v>
          </cell>
          <cell r="BX179" t="str">
            <v>3 3. Único Contratista</v>
          </cell>
          <cell r="BY179">
            <v>2766621.7543859654</v>
          </cell>
          <cell r="BZ179" t="str">
            <v>1 Contratista</v>
          </cell>
          <cell r="CA179" t="str">
            <v xml:space="preserve">1 Natural </v>
          </cell>
          <cell r="CB179" t="str">
            <v>2 Privada (1)</v>
          </cell>
          <cell r="CC179" t="str">
            <v>4 Persona Natural (2)</v>
          </cell>
          <cell r="CD179" t="str">
            <v>17 17. Contrato de Prestación de Servicios</v>
          </cell>
          <cell r="CE179" t="str">
            <v>33 33-Servicios Apoyo a la Gestion de la Entidad (servicios administrativos)</v>
          </cell>
          <cell r="CF179" t="str">
            <v>5 Contratación directa</v>
          </cell>
          <cell r="CG179" t="str">
            <v>6 6. Otro</v>
          </cell>
          <cell r="CH179" t="str">
            <v>1 1. Ley 80</v>
          </cell>
          <cell r="CI179" t="str">
            <v>33 Prestación de Servicios Profesionales y Apoyo (5-8)</v>
          </cell>
          <cell r="CJ179" t="str">
            <v>6 6: Prestacion de servicios</v>
          </cell>
          <cell r="CL179" t="str">
            <v>https://community.secop.gov.co/Public/Tendering/OpportunityDetail/Index?noticeUID=CO1.NTC.9634723&amp;isFromPublicArea=True&amp;isModal=true&amp;asPopupView=true</v>
          </cell>
          <cell r="CM179">
            <v>46042</v>
          </cell>
          <cell r="CN179" t="str">
            <v>MALAVER</v>
          </cell>
          <cell r="CP179" t="str">
            <v>PAOLA OBANDO AVILA</v>
          </cell>
          <cell r="CQ179">
            <v>0</v>
          </cell>
          <cell r="CR179">
            <v>39819142</v>
          </cell>
          <cell r="CS179" t="str">
            <v>SUBDIRECCIÓN DE COBRO TRIBUTARIO</v>
          </cell>
          <cell r="DB179" t="str">
            <v/>
          </cell>
          <cell r="DC179" t="str">
            <v/>
          </cell>
          <cell r="DD179" t="str">
            <v/>
          </cell>
          <cell r="DE179" t="str">
            <v/>
          </cell>
          <cell r="DJ179" t="str">
            <v/>
          </cell>
          <cell r="DK179" t="str">
            <v/>
          </cell>
          <cell r="DL179" t="str">
            <v/>
          </cell>
          <cell r="DM179" t="str">
            <v/>
          </cell>
          <cell r="DR179" t="str">
            <v/>
          </cell>
          <cell r="DS179" t="str">
            <v/>
          </cell>
          <cell r="DT179" t="str">
            <v/>
          </cell>
          <cell r="DU179" t="str">
            <v/>
          </cell>
          <cell r="DZ179" t="str">
            <v/>
          </cell>
          <cell r="EA179" t="str">
            <v/>
          </cell>
          <cell r="EB179" t="str">
            <v/>
          </cell>
          <cell r="EL179">
            <v>0</v>
          </cell>
          <cell r="EP179">
            <v>0</v>
          </cell>
          <cell r="FK179">
            <v>0</v>
          </cell>
          <cell r="FM179">
            <v>46390</v>
          </cell>
          <cell r="FN179">
            <v>342</v>
          </cell>
          <cell r="FO179">
            <v>31539488</v>
          </cell>
          <cell r="FP179" t="str">
            <v>Activo</v>
          </cell>
          <cell r="FQ179" t="str">
            <v>En ejecución</v>
          </cell>
          <cell r="FT179">
            <v>277474</v>
          </cell>
          <cell r="FU179">
            <v>31539488</v>
          </cell>
        </row>
        <row r="180">
          <cell r="A180">
            <v>260177</v>
          </cell>
          <cell r="B180" t="str">
            <v>SDH-CD-0029-2026</v>
          </cell>
          <cell r="C180" t="str">
            <v>V1.80111600</v>
          </cell>
          <cell r="D180" t="str">
            <v>CO1.PCCNTR.9005727</v>
          </cell>
          <cell r="E180">
            <v>1073721260</v>
          </cell>
          <cell r="F180">
            <v>9</v>
          </cell>
          <cell r="G180" t="str">
            <v>MIGUEL ANGEL ORTIZ MONTES</v>
          </cell>
          <cell r="H180" t="str">
            <v>KR 06 A ESTE 38 197</v>
          </cell>
          <cell r="I180" t="str">
            <v/>
          </cell>
          <cell r="J180" t="str">
            <v/>
          </cell>
          <cell r="K180" t="str">
            <v/>
          </cell>
          <cell r="L180" t="str">
            <v/>
          </cell>
          <cell r="M180">
            <v>0</v>
          </cell>
          <cell r="N180">
            <v>0</v>
          </cell>
          <cell r="O180" t="str">
            <v>Servicios asistenciales y administrativos</v>
          </cell>
          <cell r="P180" t="str">
            <v>1 Nacional</v>
          </cell>
          <cell r="S180" t="str">
            <v>343</v>
          </cell>
          <cell r="T180" t="str">
            <v>1-100-F001</v>
          </cell>
          <cell r="U180">
            <v>46044</v>
          </cell>
          <cell r="V180" t="str">
            <v>O21202020080383117</v>
          </cell>
          <cell r="X180" t="str">
            <v/>
          </cell>
          <cell r="Y180" t="str">
            <v>2 2. Funcionamiento</v>
          </cell>
          <cell r="AF180" t="str">
            <v/>
          </cell>
          <cell r="AN180" t="str">
            <v/>
          </cell>
          <cell r="AV180" t="str">
            <v/>
          </cell>
          <cell r="AY180">
            <v>282</v>
          </cell>
          <cell r="AZ180">
            <v>46044</v>
          </cell>
          <cell r="BA180">
            <v>26922837</v>
          </cell>
          <cell r="BN180" t="str">
            <v>Prestación de servicios de apoyo a la gestión en los programas persuasivos y de fiscalización; atención de PQRS; proyección de actos administrativos y atención de la población asignada a la Oficina General de Fiscalización; acorde con las metas de la vigencia 2026.</v>
          </cell>
          <cell r="BO180">
            <v>46043</v>
          </cell>
          <cell r="BP180">
            <v>46050</v>
          </cell>
          <cell r="BQ180">
            <v>11</v>
          </cell>
          <cell r="BR180">
            <v>2.9999999999999893</v>
          </cell>
          <cell r="BS180">
            <v>46386</v>
          </cell>
          <cell r="BT180">
            <v>333</v>
          </cell>
          <cell r="BU180">
            <v>26922837</v>
          </cell>
          <cell r="BV180">
            <v>11</v>
          </cell>
          <cell r="BW180">
            <v>2.9999999999999893</v>
          </cell>
          <cell r="BX180" t="str">
            <v>3 3. Único Contratista</v>
          </cell>
          <cell r="BY180">
            <v>2425480.8108108104</v>
          </cell>
          <cell r="BZ180" t="str">
            <v>1 Contratista</v>
          </cell>
          <cell r="CA180" t="str">
            <v xml:space="preserve">1 Natural </v>
          </cell>
          <cell r="CB180" t="str">
            <v>2 Privada (1)</v>
          </cell>
          <cell r="CC180" t="str">
            <v>4 Persona Natural (2)</v>
          </cell>
          <cell r="CD180" t="str">
            <v>17 17. Contrato de Prestación de Servicios</v>
          </cell>
          <cell r="CE180" t="str">
            <v>33 33-Servicios Apoyo a la Gestion de la Entidad (servicios administrativos)</v>
          </cell>
          <cell r="CF180" t="str">
            <v>5 Contratación directa</v>
          </cell>
          <cell r="CG180" t="str">
            <v>6 6. Otro</v>
          </cell>
          <cell r="CH180" t="str">
            <v>1 1. Ley 80</v>
          </cell>
          <cell r="CI180" t="str">
            <v>33 Prestación de Servicios Profesionales y Apoyo (5-8)</v>
          </cell>
          <cell r="CJ180" t="str">
            <v>6 6: Prestacion de servicios</v>
          </cell>
          <cell r="CL180" t="str">
            <v>https://community.secop.gov.co/Public/Tendering/OpportunityDetail/Index?noticeUID=CO1.NTC.9638962&amp;isFromPublicArea=True&amp;isModal=true&amp;asPopupView=true</v>
          </cell>
          <cell r="CM180">
            <v>46043</v>
          </cell>
          <cell r="CN180" t="str">
            <v>MIGUEL ANGEL ORTIZ MONTES</v>
          </cell>
          <cell r="CP180" t="str">
            <v>CLARA GOMEZ PRECIADO</v>
          </cell>
          <cell r="CQ180">
            <v>0</v>
          </cell>
          <cell r="CR180">
            <v>52544226</v>
          </cell>
          <cell r="CS180" t="str">
            <v>OFICINA GENERAL DE FISCALIZACION</v>
          </cell>
          <cell r="DB180" t="str">
            <v/>
          </cell>
          <cell r="DC180" t="str">
            <v/>
          </cell>
          <cell r="DD180" t="str">
            <v/>
          </cell>
          <cell r="DE180" t="str">
            <v/>
          </cell>
          <cell r="DJ180" t="str">
            <v/>
          </cell>
          <cell r="DK180" t="str">
            <v/>
          </cell>
          <cell r="DL180" t="str">
            <v/>
          </cell>
          <cell r="DM180" t="str">
            <v/>
          </cell>
          <cell r="DR180" t="str">
            <v/>
          </cell>
          <cell r="DS180" t="str">
            <v/>
          </cell>
          <cell r="DT180" t="str">
            <v/>
          </cell>
          <cell r="DU180" t="str">
            <v/>
          </cell>
          <cell r="DZ180" t="str">
            <v/>
          </cell>
          <cell r="EA180" t="str">
            <v/>
          </cell>
          <cell r="EB180" t="str">
            <v/>
          </cell>
          <cell r="EL180">
            <v>0</v>
          </cell>
          <cell r="EP180">
            <v>0</v>
          </cell>
          <cell r="FK180">
            <v>0</v>
          </cell>
          <cell r="FM180">
            <v>46386</v>
          </cell>
          <cell r="FN180">
            <v>333</v>
          </cell>
          <cell r="FO180">
            <v>26922837</v>
          </cell>
          <cell r="FP180" t="str">
            <v>Activo</v>
          </cell>
          <cell r="FQ180" t="str">
            <v>En ejecución</v>
          </cell>
          <cell r="FT180">
            <v>0</v>
          </cell>
          <cell r="FU180">
            <v>26922837</v>
          </cell>
        </row>
        <row r="181">
          <cell r="A181">
            <v>260178</v>
          </cell>
          <cell r="B181" t="str">
            <v>SDH-CD-0029-2026</v>
          </cell>
          <cell r="C181" t="str">
            <v>V1.80111600</v>
          </cell>
          <cell r="D181" t="str">
            <v>CO1.PCCNTR.9005903</v>
          </cell>
          <cell r="E181">
            <v>1005719509</v>
          </cell>
          <cell r="F181">
            <v>3</v>
          </cell>
          <cell r="G181" t="str">
            <v>JUAN DANIEL AVILA MIRANDA</v>
          </cell>
          <cell r="H181" t="str">
            <v>CL 56 72 A 30</v>
          </cell>
          <cell r="I181" t="str">
            <v/>
          </cell>
          <cell r="J181" t="str">
            <v/>
          </cell>
          <cell r="K181" t="str">
            <v/>
          </cell>
          <cell r="L181" t="str">
            <v/>
          </cell>
          <cell r="M181">
            <v>0</v>
          </cell>
          <cell r="N181">
            <v>0</v>
          </cell>
          <cell r="O181" t="str">
            <v>Servicios asistenciales y administrativos</v>
          </cell>
          <cell r="P181" t="str">
            <v>1 Nacional</v>
          </cell>
          <cell r="S181" t="str">
            <v>343</v>
          </cell>
          <cell r="T181" t="str">
            <v>1-100-F001</v>
          </cell>
          <cell r="U181">
            <v>46044</v>
          </cell>
          <cell r="V181" t="str">
            <v>O21202020080383117</v>
          </cell>
          <cell r="X181" t="str">
            <v/>
          </cell>
          <cell r="Y181" t="str">
            <v>2 2. Funcionamiento</v>
          </cell>
          <cell r="AF181" t="str">
            <v/>
          </cell>
          <cell r="AN181" t="str">
            <v/>
          </cell>
          <cell r="AV181" t="str">
            <v/>
          </cell>
          <cell r="AY181">
            <v>284</v>
          </cell>
          <cell r="AZ181">
            <v>46044</v>
          </cell>
          <cell r="BA181">
            <v>26922837</v>
          </cell>
          <cell r="BN181" t="str">
            <v>Prestación de servicios de apoyo a la gestión en los programas persuasivos y de fiscalización; atención de PQRS; proyección de actos administrativos y atención de la población asignada a la Oficina General de Fiscalización; acorde con las metas de la vigencia 2026.</v>
          </cell>
          <cell r="BO181">
            <v>46042</v>
          </cell>
          <cell r="BP181">
            <v>46050</v>
          </cell>
          <cell r="BQ181">
            <v>11</v>
          </cell>
          <cell r="BR181">
            <v>2.9999999999999893</v>
          </cell>
          <cell r="BS181">
            <v>46386</v>
          </cell>
          <cell r="BT181">
            <v>333</v>
          </cell>
          <cell r="BU181">
            <v>26922837</v>
          </cell>
          <cell r="BV181">
            <v>11</v>
          </cell>
          <cell r="BW181">
            <v>2.9999999999999893</v>
          </cell>
          <cell r="BX181" t="str">
            <v>3 3. Único Contratista</v>
          </cell>
          <cell r="BY181">
            <v>2425480.8108108104</v>
          </cell>
          <cell r="BZ181" t="str">
            <v>1 Contratista</v>
          </cell>
          <cell r="CA181" t="str">
            <v xml:space="preserve">1 Natural </v>
          </cell>
          <cell r="CB181" t="str">
            <v>2 Privada (1)</v>
          </cell>
          <cell r="CC181" t="str">
            <v>4 Persona Natural (2)</v>
          </cell>
          <cell r="CD181" t="str">
            <v>17 17. Contrato de Prestación de Servicios</v>
          </cell>
          <cell r="CE181" t="str">
            <v>33 33-Servicios Apoyo a la Gestion de la Entidad (servicios administrativos)</v>
          </cell>
          <cell r="CF181" t="str">
            <v>5 Contratación directa</v>
          </cell>
          <cell r="CG181" t="str">
            <v>6 6. Otro</v>
          </cell>
          <cell r="CH181" t="str">
            <v>1 1. Ley 80</v>
          </cell>
          <cell r="CI181" t="str">
            <v>33 Prestación de Servicios Profesionales y Apoyo (5-8)</v>
          </cell>
          <cell r="CJ181" t="str">
            <v>6 6: Prestacion de servicios</v>
          </cell>
          <cell r="CL181" t="str">
            <v>https://community.secop.gov.co/Public/Tendering/OpportunityDetail/Index?noticeUID=CO1.NTC.9638962&amp;isFromPublicArea=True&amp;isModal=true&amp;asPopupView=true</v>
          </cell>
          <cell r="CM181">
            <v>46042</v>
          </cell>
          <cell r="CN181" t="str">
            <v>JUAN DANIEL AVILA MIRANDA</v>
          </cell>
          <cell r="CP181" t="str">
            <v>CLARA GOMEZ PRECIADO</v>
          </cell>
          <cell r="CQ181">
            <v>0</v>
          </cell>
          <cell r="CR181">
            <v>52544226</v>
          </cell>
          <cell r="CS181" t="str">
            <v>OFICINA GENERAL DE FISCALIZACION</v>
          </cell>
          <cell r="DB181" t="str">
            <v/>
          </cell>
          <cell r="DC181" t="str">
            <v/>
          </cell>
          <cell r="DD181" t="str">
            <v/>
          </cell>
          <cell r="DE181" t="str">
            <v/>
          </cell>
          <cell r="DJ181" t="str">
            <v/>
          </cell>
          <cell r="DK181" t="str">
            <v/>
          </cell>
          <cell r="DL181" t="str">
            <v/>
          </cell>
          <cell r="DM181" t="str">
            <v/>
          </cell>
          <cell r="DR181" t="str">
            <v/>
          </cell>
          <cell r="DS181" t="str">
            <v/>
          </cell>
          <cell r="DT181" t="str">
            <v/>
          </cell>
          <cell r="DU181" t="str">
            <v/>
          </cell>
          <cell r="DZ181" t="str">
            <v/>
          </cell>
          <cell r="EA181" t="str">
            <v/>
          </cell>
          <cell r="EB181" t="str">
            <v/>
          </cell>
          <cell r="EL181">
            <v>0</v>
          </cell>
          <cell r="EP181">
            <v>0</v>
          </cell>
          <cell r="FK181">
            <v>0</v>
          </cell>
          <cell r="FM181">
            <v>46386</v>
          </cell>
          <cell r="FN181">
            <v>333</v>
          </cell>
          <cell r="FO181">
            <v>26922837</v>
          </cell>
          <cell r="FP181" t="str">
            <v>Activo</v>
          </cell>
          <cell r="FQ181" t="str">
            <v>En ejecución</v>
          </cell>
          <cell r="FT181">
            <v>0</v>
          </cell>
          <cell r="FU181">
            <v>26922837</v>
          </cell>
        </row>
        <row r="182">
          <cell r="A182">
            <v>260179</v>
          </cell>
          <cell r="B182" t="str">
            <v>SHD-CD-0079-2026</v>
          </cell>
          <cell r="C182" t="str">
            <v>V1.80111600</v>
          </cell>
          <cell r="D182" t="str">
            <v>CO1.PCCNTR.9044056</v>
          </cell>
          <cell r="E182">
            <v>1030657041</v>
          </cell>
          <cell r="F182">
            <v>2</v>
          </cell>
          <cell r="G182" t="str">
            <v>GISELLY KARINA MALPITA VANEGAS</v>
          </cell>
          <cell r="H182" t="str">
            <v>CRA 78N 6 41 SUR</v>
          </cell>
          <cell r="I182" t="str">
            <v>3135812715</v>
          </cell>
          <cell r="J182" t="str">
            <v>KARINA281995@HOTMAIL.COM</v>
          </cell>
          <cell r="K182" t="str">
            <v>GISELLY KARINA MALPITA VANEGAS</v>
          </cell>
          <cell r="L182" t="str">
            <v>1030657041</v>
          </cell>
          <cell r="M182">
            <v>0</v>
          </cell>
          <cell r="N182">
            <v>0</v>
          </cell>
          <cell r="O182" t="str">
            <v>Servicios asistenciales y administrativos</v>
          </cell>
          <cell r="P182" t="str">
            <v>1 Nacional</v>
          </cell>
          <cell r="S182" t="str">
            <v>202</v>
          </cell>
          <cell r="T182" t="str">
            <v>1-100-F001</v>
          </cell>
          <cell r="U182">
            <v>46050</v>
          </cell>
          <cell r="V182" t="str">
            <v>O21202020080383117</v>
          </cell>
          <cell r="X182" t="str">
            <v/>
          </cell>
          <cell r="Y182" t="str">
            <v>2 2. Funcionamiento</v>
          </cell>
          <cell r="AF182" t="str">
            <v/>
          </cell>
          <cell r="AN182" t="str">
            <v/>
          </cell>
          <cell r="AV182" t="str">
            <v/>
          </cell>
          <cell r="AY182">
            <v>421</v>
          </cell>
          <cell r="AZ182">
            <v>46050</v>
          </cell>
          <cell r="BA182">
            <v>24549700</v>
          </cell>
          <cell r="BN182" t="str">
            <v>Prestación de servicios de apoyo a la gestión para la organización y gestión de los archivos de la Dirección Administrativa y Financiera conforme al Programa de Gestión Documental de la Secretaría Distrital de Hacienda.</v>
          </cell>
          <cell r="BO182">
            <v>46044</v>
          </cell>
          <cell r="BP182">
            <v>46051</v>
          </cell>
          <cell r="BQ182">
            <v>10</v>
          </cell>
          <cell r="BR182">
            <v>2.9999999999999893</v>
          </cell>
          <cell r="BS182">
            <v>46357</v>
          </cell>
          <cell r="BT182">
            <v>303</v>
          </cell>
          <cell r="BU182">
            <v>24549700</v>
          </cell>
          <cell r="BV182">
            <v>10</v>
          </cell>
          <cell r="BW182">
            <v>2.9999999999999893</v>
          </cell>
          <cell r="BX182" t="str">
            <v>3 3. Único Contratista</v>
          </cell>
          <cell r="BY182">
            <v>2430663.3663366339</v>
          </cell>
          <cell r="BZ182" t="str">
            <v>1 Contratista</v>
          </cell>
          <cell r="CA182" t="str">
            <v xml:space="preserve">1 Natural </v>
          </cell>
          <cell r="CB182" t="str">
            <v>2 Privada (1)</v>
          </cell>
          <cell r="CC182" t="str">
            <v>4 Persona Natural (2)</v>
          </cell>
          <cell r="CD182" t="str">
            <v>17 17. Contrato de Prestación de Servicios</v>
          </cell>
          <cell r="CE182" t="str">
            <v>33 33-Servicios Apoyo a la Gestion de la Entidad (servicios administrativos)</v>
          </cell>
          <cell r="CF182" t="str">
            <v>5 Contratación directa</v>
          </cell>
          <cell r="CG182" t="str">
            <v>6 6. Otro</v>
          </cell>
          <cell r="CH182" t="str">
            <v>1 1. Ley 80</v>
          </cell>
          <cell r="CI182" t="str">
            <v>33 Prestación de Servicios Profesionales y Apoyo (5-8)</v>
          </cell>
          <cell r="CJ182" t="str">
            <v>6 6: Prestacion de servicios</v>
          </cell>
          <cell r="CL182" t="str">
            <v>https://community.secop.gov.co/Public/Tendering/OpportunityDetail/Index?noticeUID=CO1.NTC.9641989&amp;isFromPublicArea=True&amp;isModal=true&amp;asPopupView=true</v>
          </cell>
          <cell r="CM182">
            <v>46044</v>
          </cell>
          <cell r="CN182" t="str">
            <v>GISELLY KARINA MALPITA VANEGAS</v>
          </cell>
          <cell r="CP182" t="str">
            <v>JAVIER VELASQUEZ CUERVO</v>
          </cell>
          <cell r="CQ182">
            <v>0</v>
          </cell>
          <cell r="CR182">
            <v>79482343</v>
          </cell>
          <cell r="CS182" t="str">
            <v>OFICINA DE OPERACION DEL SISTEMA DE GESTION DOCUMENTAL</v>
          </cell>
          <cell r="DB182" t="str">
            <v/>
          </cell>
          <cell r="DC182" t="str">
            <v/>
          </cell>
          <cell r="DD182" t="str">
            <v/>
          </cell>
          <cell r="DE182" t="str">
            <v/>
          </cell>
          <cell r="DJ182" t="str">
            <v/>
          </cell>
          <cell r="DK182" t="str">
            <v/>
          </cell>
          <cell r="DL182" t="str">
            <v/>
          </cell>
          <cell r="DM182" t="str">
            <v/>
          </cell>
          <cell r="DR182" t="str">
            <v/>
          </cell>
          <cell r="DS182" t="str">
            <v/>
          </cell>
          <cell r="DT182" t="str">
            <v/>
          </cell>
          <cell r="DU182" t="str">
            <v/>
          </cell>
          <cell r="DZ182" t="str">
            <v/>
          </cell>
          <cell r="EA182" t="str">
            <v/>
          </cell>
          <cell r="EB182" t="str">
            <v/>
          </cell>
          <cell r="EL182">
            <v>0</v>
          </cell>
          <cell r="EP182">
            <v>0</v>
          </cell>
          <cell r="FK182">
            <v>0</v>
          </cell>
          <cell r="FM182">
            <v>46357</v>
          </cell>
          <cell r="FN182">
            <v>303</v>
          </cell>
          <cell r="FO182">
            <v>24549700</v>
          </cell>
          <cell r="FP182" t="str">
            <v>Activo</v>
          </cell>
          <cell r="FQ182" t="str">
            <v>En ejecución</v>
          </cell>
          <cell r="FT182">
            <v>0</v>
          </cell>
          <cell r="FU182">
            <v>24549700</v>
          </cell>
        </row>
        <row r="183">
          <cell r="A183">
            <v>260180</v>
          </cell>
          <cell r="B183" t="str">
            <v>SHD-CD-0079-2026</v>
          </cell>
          <cell r="C183" t="str">
            <v>V1.80111600</v>
          </cell>
          <cell r="D183" t="str">
            <v>CO1.PCCNTR.9044088</v>
          </cell>
          <cell r="E183">
            <v>1000351891</v>
          </cell>
          <cell r="F183">
            <v>2</v>
          </cell>
          <cell r="G183" t="str">
            <v>MARIA DE LOS ANGELES MORENO VARGAS</v>
          </cell>
          <cell r="H183" t="str">
            <v>CARRERA 3 89 - 09 SUR</v>
          </cell>
          <cell r="I183" t="str">
            <v>3219964896</v>
          </cell>
          <cell r="J183" t="str">
            <v>MARIA.MORE1910@GMAIL.COM</v>
          </cell>
          <cell r="K183" t="str">
            <v>MARIA DE LOS ANGELES MORENO VARGAS</v>
          </cell>
          <cell r="L183" t="str">
            <v>1000351891</v>
          </cell>
          <cell r="M183">
            <v>0</v>
          </cell>
          <cell r="N183">
            <v>0</v>
          </cell>
          <cell r="O183" t="str">
            <v>Servicios asistenciales y administrativos</v>
          </cell>
          <cell r="P183" t="str">
            <v>1 Nacional</v>
          </cell>
          <cell r="S183" t="str">
            <v>202</v>
          </cell>
          <cell r="T183" t="str">
            <v>1-100-F001</v>
          </cell>
          <cell r="U183">
            <v>46050</v>
          </cell>
          <cell r="V183" t="str">
            <v>O21202020080383117</v>
          </cell>
          <cell r="X183" t="str">
            <v/>
          </cell>
          <cell r="Y183" t="str">
            <v>2 2. Funcionamiento</v>
          </cell>
          <cell r="AF183" t="str">
            <v/>
          </cell>
          <cell r="AN183" t="str">
            <v/>
          </cell>
          <cell r="AV183" t="str">
            <v/>
          </cell>
          <cell r="AY183">
            <v>424</v>
          </cell>
          <cell r="AZ183">
            <v>46050</v>
          </cell>
          <cell r="BA183">
            <v>24549700</v>
          </cell>
          <cell r="BN183" t="str">
            <v>Prestación de servicios de apoyo a la gestión para la organización y gestión de los archivos de la Dirección Administrativa y Financiera conforme al Programa de Gestión Documental de la Secretaría Distrital de Hacienda.</v>
          </cell>
          <cell r="BO183">
            <v>46044</v>
          </cell>
          <cell r="BP183">
            <v>46052</v>
          </cell>
          <cell r="BQ183">
            <v>10</v>
          </cell>
          <cell r="BR183">
            <v>2.9999999999999893</v>
          </cell>
          <cell r="BS183">
            <v>46358</v>
          </cell>
          <cell r="BT183">
            <v>303</v>
          </cell>
          <cell r="BU183">
            <v>24549700</v>
          </cell>
          <cell r="BV183">
            <v>10</v>
          </cell>
          <cell r="BW183">
            <v>2.9999999999999893</v>
          </cell>
          <cell r="BX183" t="str">
            <v>3 3. Único Contratista</v>
          </cell>
          <cell r="BY183">
            <v>2430663.3663366339</v>
          </cell>
          <cell r="BZ183" t="str">
            <v>1 Contratista</v>
          </cell>
          <cell r="CA183" t="str">
            <v xml:space="preserve">1 Natural </v>
          </cell>
          <cell r="CB183" t="str">
            <v>2 Privada (1)</v>
          </cell>
          <cell r="CC183" t="str">
            <v>4 Persona Natural (2)</v>
          </cell>
          <cell r="CD183" t="str">
            <v>17 17. Contrato de Prestación de Servicios</v>
          </cell>
          <cell r="CE183" t="str">
            <v>33 33-Servicios Apoyo a la Gestion de la Entidad (servicios administrativos)</v>
          </cell>
          <cell r="CF183" t="str">
            <v>5 Contratación directa</v>
          </cell>
          <cell r="CG183" t="str">
            <v>6 6. Otro</v>
          </cell>
          <cell r="CH183" t="str">
            <v>1 1. Ley 80</v>
          </cell>
          <cell r="CI183" t="str">
            <v>33 Prestación de Servicios Profesionales y Apoyo (5-8)</v>
          </cell>
          <cell r="CJ183" t="str">
            <v>6 6: Prestacion de servicios</v>
          </cell>
          <cell r="CL183" t="str">
            <v>https://community.secop.gov.co/Public/Tendering/OpportunityDetail/Index?noticeUID=CO1.NTC.9641989&amp;isFromPublicArea=True&amp;isModal=true&amp;asPopupView=true</v>
          </cell>
          <cell r="CM183">
            <v>46044</v>
          </cell>
          <cell r="CN183" t="str">
            <v>MARIA DE LOS ANGELES MORENO VARGAS</v>
          </cell>
          <cell r="CP183" t="str">
            <v>JAVIER VELASQUEZ CUERVO</v>
          </cell>
          <cell r="CQ183">
            <v>0</v>
          </cell>
          <cell r="CR183">
            <v>79482343</v>
          </cell>
          <cell r="CS183" t="str">
            <v>OFICINA DE OPERACION DEL SISTEMA DE GESTION DOCUMENTAL</v>
          </cell>
          <cell r="DB183" t="str">
            <v/>
          </cell>
          <cell r="DC183" t="str">
            <v/>
          </cell>
          <cell r="DD183" t="str">
            <v/>
          </cell>
          <cell r="DE183" t="str">
            <v/>
          </cell>
          <cell r="DJ183" t="str">
            <v/>
          </cell>
          <cell r="DK183" t="str">
            <v/>
          </cell>
          <cell r="DL183" t="str">
            <v/>
          </cell>
          <cell r="DM183" t="str">
            <v/>
          </cell>
          <cell r="DR183" t="str">
            <v/>
          </cell>
          <cell r="DS183" t="str">
            <v/>
          </cell>
          <cell r="DT183" t="str">
            <v/>
          </cell>
          <cell r="DU183" t="str">
            <v/>
          </cell>
          <cell r="DZ183" t="str">
            <v/>
          </cell>
          <cell r="EA183" t="str">
            <v/>
          </cell>
          <cell r="EB183" t="str">
            <v/>
          </cell>
          <cell r="EL183">
            <v>0</v>
          </cell>
          <cell r="EP183">
            <v>0</v>
          </cell>
          <cell r="FK183">
            <v>0</v>
          </cell>
          <cell r="FM183">
            <v>46358</v>
          </cell>
          <cell r="FN183">
            <v>303</v>
          </cell>
          <cell r="FO183">
            <v>24549700</v>
          </cell>
          <cell r="FP183" t="str">
            <v>Activo</v>
          </cell>
          <cell r="FQ183" t="str">
            <v>En ejecución</v>
          </cell>
          <cell r="FT183">
            <v>0</v>
          </cell>
          <cell r="FU183">
            <v>24549700</v>
          </cell>
        </row>
        <row r="184">
          <cell r="A184">
            <v>260181</v>
          </cell>
          <cell r="B184" t="str">
            <v>SDH-CD-0145-2026</v>
          </cell>
          <cell r="C184" t="str">
            <v>V1.80111500</v>
          </cell>
          <cell r="D184" t="str">
            <v>CO1.PCCNTR.9058131</v>
          </cell>
          <cell r="E184">
            <v>1015410463</v>
          </cell>
          <cell r="F184">
            <v>1</v>
          </cell>
          <cell r="G184" t="str">
            <v>JOHN JAIRO HERNANDEZ ARENAS</v>
          </cell>
          <cell r="H184" t="str">
            <v>BOGOTA CUNDINAMARCA</v>
          </cell>
          <cell r="I184" t="str">
            <v/>
          </cell>
          <cell r="J184" t="str">
            <v/>
          </cell>
          <cell r="K184" t="str">
            <v/>
          </cell>
          <cell r="L184" t="str">
            <v/>
          </cell>
          <cell r="M184">
            <v>0</v>
          </cell>
          <cell r="N184">
            <v>0</v>
          </cell>
          <cell r="O184" t="str">
            <v>Servicios profesionales</v>
          </cell>
          <cell r="P184" t="str">
            <v>1 Nacional</v>
          </cell>
          <cell r="S184" t="str">
            <v>299</v>
          </cell>
          <cell r="T184" t="str">
            <v>1-100-F001</v>
          </cell>
          <cell r="U184">
            <v>46050</v>
          </cell>
          <cell r="V184" t="str">
            <v>O21202020080383117</v>
          </cell>
          <cell r="X184" t="str">
            <v/>
          </cell>
          <cell r="Y184" t="str">
            <v>2 2. Funcionamiento</v>
          </cell>
          <cell r="AF184" t="str">
            <v/>
          </cell>
          <cell r="AN184" t="str">
            <v/>
          </cell>
          <cell r="AV184" t="str">
            <v/>
          </cell>
          <cell r="AY184">
            <v>428</v>
          </cell>
          <cell r="AZ184">
            <v>46050</v>
          </cell>
          <cell r="BA184">
            <v>80126920</v>
          </cell>
          <cell r="BN184" t="str">
            <v>Prestar los servicios profesionales para brindar soporte en la planificación; orientación y ejecución del proceso de provisión de empleos de la planta de personal de la Secretaría Distrital de Hacienda; a través de las diferentes modalidades de ingreso al sistema de empleo público.</v>
          </cell>
          <cell r="BO184">
            <v>46044</v>
          </cell>
          <cell r="BP184">
            <v>46051</v>
          </cell>
          <cell r="BQ184">
            <v>8</v>
          </cell>
          <cell r="BR184">
            <v>2.9999999999999893</v>
          </cell>
          <cell r="BS184">
            <v>46296</v>
          </cell>
          <cell r="BT184">
            <v>243</v>
          </cell>
          <cell r="BU184">
            <v>80126920</v>
          </cell>
          <cell r="BV184">
            <v>8</v>
          </cell>
          <cell r="BW184">
            <v>2.9999999999999893</v>
          </cell>
          <cell r="BX184" t="str">
            <v>3 3. Único Contratista</v>
          </cell>
          <cell r="BY184">
            <v>9892212.3456790112</v>
          </cell>
          <cell r="BZ184" t="str">
            <v>1 Contratista</v>
          </cell>
          <cell r="CA184" t="str">
            <v xml:space="preserve">1 Natural </v>
          </cell>
          <cell r="CB184" t="str">
            <v>2 Privada (1)</v>
          </cell>
          <cell r="CC184" t="str">
            <v>4 Persona Natural (2)</v>
          </cell>
          <cell r="CD184" t="str">
            <v>17 17. Contrato de Prestación de Servicios</v>
          </cell>
          <cell r="CE184" t="str">
            <v>31 31-Servicios Profesionales</v>
          </cell>
          <cell r="CF184" t="str">
            <v>5 Contratación directa</v>
          </cell>
          <cell r="CG184" t="str">
            <v>6 6. Otro</v>
          </cell>
          <cell r="CH184" t="str">
            <v>1 1. Ley 80</v>
          </cell>
          <cell r="CI184" t="str">
            <v>33 Prestación de Servicios Profesionales y Apoyo (5-8)</v>
          </cell>
          <cell r="CJ184" t="str">
            <v>6 6: Prestacion de servicios</v>
          </cell>
          <cell r="CL184" t="str">
            <v>https://community.secop.gov.co/Public/Tendering/OpportunityDetail/Index?noticeUID=CO1.NTC.9692595&amp;isFromPublicArea=True&amp;isModal=true&amp;asPopupView=true</v>
          </cell>
          <cell r="CM184">
            <v>46044</v>
          </cell>
          <cell r="CN184" t="str">
            <v>JOHN JAIRO HERNANDEZ ARENAS</v>
          </cell>
          <cell r="CP184" t="str">
            <v>MARIA GONZALEZ MORENO</v>
          </cell>
          <cell r="CQ184">
            <v>0</v>
          </cell>
          <cell r="CR184">
            <v>51964093</v>
          </cell>
          <cell r="CS184" t="str">
            <v>DIRECCIÓN DEL TALENTO HUMANO</v>
          </cell>
          <cell r="DB184" t="str">
            <v/>
          </cell>
          <cell r="DC184" t="str">
            <v/>
          </cell>
          <cell r="DD184" t="str">
            <v/>
          </cell>
          <cell r="DE184" t="str">
            <v/>
          </cell>
          <cell r="DJ184" t="str">
            <v/>
          </cell>
          <cell r="DK184" t="str">
            <v/>
          </cell>
          <cell r="DL184" t="str">
            <v/>
          </cell>
          <cell r="DM184" t="str">
            <v/>
          </cell>
          <cell r="DR184" t="str">
            <v/>
          </cell>
          <cell r="DS184" t="str">
            <v/>
          </cell>
          <cell r="DT184" t="str">
            <v/>
          </cell>
          <cell r="DU184" t="str">
            <v/>
          </cell>
          <cell r="DZ184" t="str">
            <v/>
          </cell>
          <cell r="EA184" t="str">
            <v/>
          </cell>
          <cell r="EB184" t="str">
            <v/>
          </cell>
          <cell r="EL184">
            <v>0</v>
          </cell>
          <cell r="EP184">
            <v>0</v>
          </cell>
          <cell r="FK184">
            <v>0</v>
          </cell>
          <cell r="FM184">
            <v>46296</v>
          </cell>
          <cell r="FN184">
            <v>243</v>
          </cell>
          <cell r="FO184">
            <v>80126920</v>
          </cell>
          <cell r="FP184" t="str">
            <v>Activo</v>
          </cell>
          <cell r="FQ184" t="str">
            <v>En ejecución</v>
          </cell>
          <cell r="FT184">
            <v>0</v>
          </cell>
          <cell r="FU184">
            <v>80126920</v>
          </cell>
        </row>
        <row r="185">
          <cell r="A185">
            <v>260182</v>
          </cell>
          <cell r="B185" t="str">
            <v>SDH-CD-0178-2026</v>
          </cell>
          <cell r="C185" t="str">
            <v>V1.81111811</v>
          </cell>
          <cell r="D185" t="str">
            <v>CO1.PCCNTR.9045713</v>
          </cell>
          <cell r="E185">
            <v>1098636846</v>
          </cell>
          <cell r="F185">
            <v>1</v>
          </cell>
          <cell r="G185" t="str">
            <v>DAYRA QUINTERO DELGADO</v>
          </cell>
          <cell r="H185" t="str">
            <v>BOGOTA CUNDINAMARCA</v>
          </cell>
          <cell r="I185" t="str">
            <v>No Provisto</v>
          </cell>
          <cell r="J185" t="str">
            <v>No Provisto</v>
          </cell>
          <cell r="K185" t="str">
            <v>Dayra Quintero</v>
          </cell>
          <cell r="L185" t="str">
            <v>1098636846</v>
          </cell>
          <cell r="M185">
            <v>0</v>
          </cell>
          <cell r="N185">
            <v>0</v>
          </cell>
          <cell r="O185" t="b">
            <v>0</v>
          </cell>
          <cell r="P185" t="str">
            <v>1 Nacional</v>
          </cell>
          <cell r="S185" t="str">
            <v>288</v>
          </cell>
          <cell r="T185" t="str">
            <v>1-100-F001</v>
          </cell>
          <cell r="U185">
            <v>46047</v>
          </cell>
          <cell r="V185" t="str">
            <v>O21202020080383117</v>
          </cell>
          <cell r="X185" t="str">
            <v/>
          </cell>
          <cell r="Y185" t="str">
            <v>2 2. Funcionamiento</v>
          </cell>
          <cell r="AF185" t="str">
            <v/>
          </cell>
          <cell r="AN185" t="str">
            <v/>
          </cell>
          <cell r="AV185" t="str">
            <v/>
          </cell>
          <cell r="AY185">
            <v>357</v>
          </cell>
          <cell r="AZ185">
            <v>46047</v>
          </cell>
          <cell r="BA185">
            <v>123000000</v>
          </cell>
          <cell r="BN185" t="str">
            <v>Prestar servicios profesionales de soporte y mantenimiento de Nivel 2 para el módulo PS del ERP de la Secretaría Distrital de Hacienda.</v>
          </cell>
          <cell r="BO185">
            <v>46044</v>
          </cell>
          <cell r="BP185">
            <v>46048</v>
          </cell>
          <cell r="BQ185">
            <v>6</v>
          </cell>
          <cell r="BR185">
            <v>25</v>
          </cell>
          <cell r="BS185">
            <v>46253</v>
          </cell>
          <cell r="BT185">
            <v>205</v>
          </cell>
          <cell r="BU185">
            <v>123000000</v>
          </cell>
          <cell r="BV185">
            <v>6</v>
          </cell>
          <cell r="BW185">
            <v>25</v>
          </cell>
          <cell r="BX185" t="str">
            <v>3 3. Único Contratista</v>
          </cell>
          <cell r="BY185">
            <v>18000000</v>
          </cell>
          <cell r="BZ185" t="str">
            <v>1 Contratista</v>
          </cell>
          <cell r="CA185" t="str">
            <v xml:space="preserve">1 Natural </v>
          </cell>
          <cell r="CB185" t="str">
            <v>2 Privada (1)</v>
          </cell>
          <cell r="CC185" t="str">
            <v>4 Persona Natural (2)</v>
          </cell>
          <cell r="CD185" t="str">
            <v>17 17. Contrato de Prestación de Servicios</v>
          </cell>
          <cell r="CE185" t="str">
            <v>31 31-Servicios Profesionales</v>
          </cell>
          <cell r="CF185" t="str">
            <v>5 Contratación directa</v>
          </cell>
          <cell r="CG185" t="str">
            <v>6 6. Otro</v>
          </cell>
          <cell r="CH185" t="str">
            <v>1 1. Ley 80</v>
          </cell>
          <cell r="CI185" t="str">
            <v>33 Prestación de Servicios Profesionales y Apoyo (5-8)</v>
          </cell>
          <cell r="CJ185" t="str">
            <v>6 6: Prestacion de servicios</v>
          </cell>
          <cell r="CL185" t="str">
            <v>https://community.secop.gov.co/Public/Tendering/OpportunityDetail/Index?noticeUID=CO1.NTC.9677795&amp;isFromPublicArea=True&amp;isModal=true&amp;asPopupView=true</v>
          </cell>
          <cell r="CM185">
            <v>46044</v>
          </cell>
          <cell r="CN185" t="str">
            <v>DAYRA QUINTERO DELGADO</v>
          </cell>
          <cell r="CP185" t="str">
            <v>LUZ BETANCOURT RIVERA</v>
          </cell>
          <cell r="CQ185">
            <v>0</v>
          </cell>
          <cell r="CR185">
            <v>51720832</v>
          </cell>
          <cell r="CS185" t="str">
            <v>SUBDIRECCIÓN DE SOLUCIONES DE TIC</v>
          </cell>
          <cell r="DB185" t="str">
            <v/>
          </cell>
          <cell r="DC185" t="str">
            <v/>
          </cell>
          <cell r="DD185" t="str">
            <v/>
          </cell>
          <cell r="DE185" t="str">
            <v/>
          </cell>
          <cell r="DJ185" t="str">
            <v/>
          </cell>
          <cell r="DK185" t="str">
            <v/>
          </cell>
          <cell r="DL185" t="str">
            <v/>
          </cell>
          <cell r="DM185" t="str">
            <v/>
          </cell>
          <cell r="DR185" t="str">
            <v/>
          </cell>
          <cell r="DS185" t="str">
            <v/>
          </cell>
          <cell r="DT185" t="str">
            <v/>
          </cell>
          <cell r="DU185" t="str">
            <v/>
          </cell>
          <cell r="DZ185" t="str">
            <v/>
          </cell>
          <cell r="EA185" t="str">
            <v/>
          </cell>
          <cell r="EB185" t="str">
            <v/>
          </cell>
          <cell r="EL185">
            <v>0</v>
          </cell>
          <cell r="EP185">
            <v>0</v>
          </cell>
          <cell r="FK185">
            <v>0</v>
          </cell>
          <cell r="FM185">
            <v>46253</v>
          </cell>
          <cell r="FN185">
            <v>205</v>
          </cell>
          <cell r="FO185">
            <v>123000000</v>
          </cell>
          <cell r="FP185" t="str">
            <v>Activo</v>
          </cell>
          <cell r="FQ185" t="str">
            <v>En ejecución</v>
          </cell>
          <cell r="FT185">
            <v>0</v>
          </cell>
          <cell r="FU185">
            <v>123000000</v>
          </cell>
        </row>
        <row r="186">
          <cell r="A186">
            <v>260183</v>
          </cell>
          <cell r="B186" t="str">
            <v>SDH-CD-0113-2026</v>
          </cell>
          <cell r="C186" t="str">
            <v>V1.81101508</v>
          </cell>
          <cell r="D186" t="str">
            <v>CO1.PCCNTR.9005495</v>
          </cell>
          <cell r="E186">
            <v>1010160832</v>
          </cell>
          <cell r="F186">
            <v>4</v>
          </cell>
          <cell r="G186" t="str">
            <v>EDISON ALFREDO CADAVID ALARCON</v>
          </cell>
          <cell r="H186" t="str">
            <v>BOGOTA CUNDINAMARCA</v>
          </cell>
          <cell r="I186" t="str">
            <v>No Provisto</v>
          </cell>
          <cell r="J186" t="str">
            <v>No Provisto</v>
          </cell>
          <cell r="K186" t="str">
            <v>Edison Alfredo Cadavid Alarcon</v>
          </cell>
          <cell r="L186" t="str">
            <v>1010160832</v>
          </cell>
          <cell r="M186">
            <v>0</v>
          </cell>
          <cell r="N186">
            <v>0</v>
          </cell>
          <cell r="O186" t="str">
            <v>Servicios profesionales</v>
          </cell>
          <cell r="P186" t="str">
            <v>1 Nacional</v>
          </cell>
          <cell r="S186" t="str">
            <v>314</v>
          </cell>
          <cell r="T186" t="str">
            <v>1-100-F001</v>
          </cell>
          <cell r="U186">
            <v>46044</v>
          </cell>
          <cell r="V186" t="str">
            <v>O23011745992024019904011</v>
          </cell>
          <cell r="X186" t="str">
            <v/>
          </cell>
          <cell r="Y186" t="str">
            <v>1 1. Inversión</v>
          </cell>
          <cell r="AF186" t="str">
            <v/>
          </cell>
          <cell r="AN186" t="str">
            <v/>
          </cell>
          <cell r="AV186" t="str">
            <v/>
          </cell>
          <cell r="AY186">
            <v>281</v>
          </cell>
          <cell r="AZ186">
            <v>46044</v>
          </cell>
          <cell r="BA186">
            <v>107827853</v>
          </cell>
          <cell r="BN186" t="str">
            <v>Prestar los servicios profesionales en ingeniería eléctrica para el acompañamiento; soporte y apoyo técnico a la supervisión de las intervenciones requeridas a la infraestructura de las sedes de la SDH y el CAD; así como para la estructuración de los documentos precontra</v>
          </cell>
          <cell r="BO186">
            <v>46043</v>
          </cell>
          <cell r="BP186">
            <v>46045</v>
          </cell>
          <cell r="BQ186">
            <v>11</v>
          </cell>
          <cell r="BR186">
            <v>12.000000000000011</v>
          </cell>
          <cell r="BS186">
            <v>46390</v>
          </cell>
          <cell r="BT186">
            <v>342</v>
          </cell>
          <cell r="BU186">
            <v>107827853</v>
          </cell>
          <cell r="BV186">
            <v>11</v>
          </cell>
          <cell r="BW186">
            <v>12.000000000000011</v>
          </cell>
          <cell r="BX186" t="str">
            <v>3 3. Único Contratista</v>
          </cell>
          <cell r="BY186">
            <v>9458583.5964912288</v>
          </cell>
          <cell r="BZ186" t="str">
            <v>1 Contratista</v>
          </cell>
          <cell r="CA186" t="str">
            <v xml:space="preserve">1 Natural </v>
          </cell>
          <cell r="CB186" t="str">
            <v>2 Privada (1)</v>
          </cell>
          <cell r="CC186" t="str">
            <v>4 Persona Natural (2)</v>
          </cell>
          <cell r="CD186" t="str">
            <v>17 17. Contrato de Prestación de Servicios</v>
          </cell>
          <cell r="CE186" t="str">
            <v>31 31-Servicios Profesionales</v>
          </cell>
          <cell r="CF186" t="str">
            <v>5 Contratación directa</v>
          </cell>
          <cell r="CG186" t="str">
            <v>6 6. Otro</v>
          </cell>
          <cell r="CH186" t="str">
            <v>1 1. Ley 80</v>
          </cell>
          <cell r="CI186" t="str">
            <v>33 Prestación de Servicios Profesionales y Apoyo (5-8)</v>
          </cell>
          <cell r="CJ186" t="str">
            <v>6 6: Prestacion de servicios</v>
          </cell>
          <cell r="CL186" t="str">
            <v>https://community.secop.gov.co/Public/Tendering/OpportunityDetail/Index?noticeUID=CO1.NTC.9639003&amp;isFromPublicArea=True&amp;isModal=true&amp;asPopupView=true</v>
          </cell>
          <cell r="CM186">
            <v>46043</v>
          </cell>
          <cell r="CN186" t="str">
            <v>EDISON ALFREDO CADAVID ALARCON</v>
          </cell>
          <cell r="CP186" t="str">
            <v>DAIRO CARDONA LONDOÑO</v>
          </cell>
          <cell r="CQ186">
            <v>0</v>
          </cell>
          <cell r="CR186">
            <v>19477717</v>
          </cell>
          <cell r="CS186" t="str">
            <v>DIRECCIÓN ADMINISTRATIVA Y FINANCIERA</v>
          </cell>
          <cell r="DB186" t="str">
            <v/>
          </cell>
          <cell r="DC186" t="str">
            <v/>
          </cell>
          <cell r="DD186" t="str">
            <v/>
          </cell>
          <cell r="DE186" t="str">
            <v/>
          </cell>
          <cell r="DJ186" t="str">
            <v/>
          </cell>
          <cell r="DK186" t="str">
            <v/>
          </cell>
          <cell r="DL186" t="str">
            <v/>
          </cell>
          <cell r="DM186" t="str">
            <v/>
          </cell>
          <cell r="DR186" t="str">
            <v/>
          </cell>
          <cell r="DS186" t="str">
            <v/>
          </cell>
          <cell r="DT186" t="str">
            <v/>
          </cell>
          <cell r="DU186" t="str">
            <v/>
          </cell>
          <cell r="DZ186" t="str">
            <v/>
          </cell>
          <cell r="EA186" t="str">
            <v/>
          </cell>
          <cell r="EB186" t="str">
            <v/>
          </cell>
          <cell r="EL186">
            <v>0</v>
          </cell>
          <cell r="EP186">
            <v>0</v>
          </cell>
          <cell r="FK186">
            <v>0</v>
          </cell>
          <cell r="FM186">
            <v>46390</v>
          </cell>
          <cell r="FN186">
            <v>342</v>
          </cell>
          <cell r="FO186">
            <v>107827853</v>
          </cell>
          <cell r="FP186" t="str">
            <v>Activo</v>
          </cell>
          <cell r="FQ186" t="str">
            <v>En ejecución</v>
          </cell>
          <cell r="FT186">
            <v>0</v>
          </cell>
          <cell r="FU186">
            <v>107827853</v>
          </cell>
        </row>
        <row r="187">
          <cell r="A187">
            <v>260184</v>
          </cell>
          <cell r="B187" t="str">
            <v>SDH-CD-0022-2026</v>
          </cell>
          <cell r="C187" t="str">
            <v>V1.80161504</v>
          </cell>
          <cell r="D187" t="str">
            <v>CO1.PCCNTR.9036250</v>
          </cell>
          <cell r="E187">
            <v>52201154</v>
          </cell>
          <cell r="F187">
            <v>8</v>
          </cell>
          <cell r="G187" t="str">
            <v>DIANA CAROLINA DIAZ RUBIANO</v>
          </cell>
          <cell r="H187" t="str">
            <v>SIN DATO PARA MIGRACION      SIN DATO PARA MIGRACION</v>
          </cell>
          <cell r="I187" t="str">
            <v/>
          </cell>
          <cell r="J187" t="str">
            <v/>
          </cell>
          <cell r="K187" t="str">
            <v/>
          </cell>
          <cell r="L187" t="str">
            <v/>
          </cell>
          <cell r="M187">
            <v>0</v>
          </cell>
          <cell r="N187">
            <v>0</v>
          </cell>
          <cell r="O187" t="str">
            <v>Servicios profesionales</v>
          </cell>
          <cell r="P187" t="str">
            <v>1 Nacional</v>
          </cell>
          <cell r="S187" t="str">
            <v>177</v>
          </cell>
          <cell r="T187" t="str">
            <v>1-100-F001</v>
          </cell>
          <cell r="U187">
            <v>46052</v>
          </cell>
          <cell r="V187" t="str">
            <v>O21202020080383117</v>
          </cell>
          <cell r="X187" t="str">
            <v/>
          </cell>
          <cell r="Y187" t="str">
            <v>2 2. Funcionamiento</v>
          </cell>
          <cell r="AF187" t="str">
            <v/>
          </cell>
          <cell r="AN187" t="str">
            <v/>
          </cell>
          <cell r="AV187" t="str">
            <v/>
          </cell>
          <cell r="AY187">
            <v>505</v>
          </cell>
          <cell r="AZ187">
            <v>46052</v>
          </cell>
          <cell r="BA187">
            <v>28878850</v>
          </cell>
          <cell r="BN187"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187">
            <v>46045</v>
          </cell>
          <cell r="BP187">
            <v>46052</v>
          </cell>
          <cell r="BQ187">
            <v>5</v>
          </cell>
          <cell r="BR187">
            <v>0.99999999999999645</v>
          </cell>
          <cell r="BS187">
            <v>46203</v>
          </cell>
          <cell r="BT187">
            <v>151</v>
          </cell>
          <cell r="BU187">
            <v>28878850</v>
          </cell>
          <cell r="BV187">
            <v>5</v>
          </cell>
          <cell r="BW187">
            <v>0.99999999999999645</v>
          </cell>
          <cell r="BX187" t="str">
            <v>3 3. Único Contratista</v>
          </cell>
          <cell r="BY187">
            <v>5737519.867549669</v>
          </cell>
          <cell r="BZ187" t="str">
            <v>1 Contratista</v>
          </cell>
          <cell r="CA187" t="str">
            <v xml:space="preserve">1 Natural </v>
          </cell>
          <cell r="CB187" t="str">
            <v>2 Privada (1)</v>
          </cell>
          <cell r="CC187" t="str">
            <v>4 Persona Natural (2)</v>
          </cell>
          <cell r="CD187" t="str">
            <v>17 17. Contrato de Prestación de Servicios</v>
          </cell>
          <cell r="CE187" t="str">
            <v>31 31-Servicios Profesionales</v>
          </cell>
          <cell r="CF187" t="str">
            <v>5 Contratación directa</v>
          </cell>
          <cell r="CG187" t="str">
            <v>6 6. Otro</v>
          </cell>
          <cell r="CH187" t="str">
            <v>1 1. Ley 80</v>
          </cell>
          <cell r="CI187" t="str">
            <v>33 Prestación de Servicios Profesionales y Apoyo (5-8)</v>
          </cell>
          <cell r="CJ187" t="str">
            <v>6 6: Prestacion de servicios</v>
          </cell>
          <cell r="CL187" t="str">
            <v>https://community.secop.gov.co/Public/Tendering/OpportunityDetail/Index?noticeUID=CO1.NTC.9670562&amp;isFromPublicArea=True&amp;isModal=true&amp;asPopupView=true</v>
          </cell>
          <cell r="CM187">
            <v>46045</v>
          </cell>
          <cell r="CN187" t="str">
            <v>DIANA CAROLINA DIAZ RUBIANO</v>
          </cell>
          <cell r="CP187" t="str">
            <v>KELLY MURCIA CLAROS</v>
          </cell>
          <cell r="CQ187">
            <v>0</v>
          </cell>
          <cell r="CR187">
            <v>52701740</v>
          </cell>
          <cell r="CS187" t="str">
            <v>SUBDIRECCIÓN DE COBRO TRIBUTARIO</v>
          </cell>
          <cell r="DB187" t="str">
            <v/>
          </cell>
          <cell r="DC187" t="str">
            <v/>
          </cell>
          <cell r="DD187" t="str">
            <v/>
          </cell>
          <cell r="DE187" t="str">
            <v/>
          </cell>
          <cell r="DJ187" t="str">
            <v/>
          </cell>
          <cell r="DK187" t="str">
            <v/>
          </cell>
          <cell r="DL187" t="str">
            <v/>
          </cell>
          <cell r="DM187" t="str">
            <v/>
          </cell>
          <cell r="DR187" t="str">
            <v/>
          </cell>
          <cell r="DS187" t="str">
            <v/>
          </cell>
          <cell r="DT187" t="str">
            <v/>
          </cell>
          <cell r="DU187" t="str">
            <v/>
          </cell>
          <cell r="DZ187" t="str">
            <v/>
          </cell>
          <cell r="EA187" t="str">
            <v/>
          </cell>
          <cell r="EB187" t="str">
            <v/>
          </cell>
          <cell r="EL187">
            <v>0</v>
          </cell>
          <cell r="EP187">
            <v>0</v>
          </cell>
          <cell r="FK187">
            <v>0</v>
          </cell>
          <cell r="FM187">
            <v>46203</v>
          </cell>
          <cell r="FN187">
            <v>151</v>
          </cell>
          <cell r="FO187">
            <v>28878850</v>
          </cell>
          <cell r="FP187" t="str">
            <v>Plazo terminado</v>
          </cell>
          <cell r="FQ187" t="str">
            <v>Terminado</v>
          </cell>
          <cell r="FT187">
            <v>0</v>
          </cell>
          <cell r="FU187">
            <v>28878850</v>
          </cell>
        </row>
        <row r="188">
          <cell r="A188">
            <v>260185</v>
          </cell>
          <cell r="B188" t="str">
            <v>SDH-CD-0155-2026</v>
          </cell>
          <cell r="C188" t="str">
            <v>V1.80161504</v>
          </cell>
          <cell r="D188" t="str">
            <v>CO1.PCCNTR.9032385</v>
          </cell>
          <cell r="E188">
            <v>1013582126</v>
          </cell>
          <cell r="F188">
            <v>4</v>
          </cell>
          <cell r="G188" t="str">
            <v>JORGE ANDRES BERNAL BUITRAGO</v>
          </cell>
          <cell r="H188" t="str">
            <v>BOGOTA CUNDINAMARCA</v>
          </cell>
          <cell r="I188" t="str">
            <v>No Provisto</v>
          </cell>
          <cell r="J188" t="str">
            <v>No Provisto</v>
          </cell>
          <cell r="K188" t="str">
            <v>Jorge Andres Bernal Buitrago</v>
          </cell>
          <cell r="L188" t="str">
            <v>1013582126</v>
          </cell>
          <cell r="M188">
            <v>0</v>
          </cell>
          <cell r="N188">
            <v>0</v>
          </cell>
          <cell r="O188" t="str">
            <v>Servicios asistenciales y administrativos</v>
          </cell>
          <cell r="P188" t="str">
            <v>1 Nacional</v>
          </cell>
          <cell r="S188" t="str">
            <v>336</v>
          </cell>
          <cell r="T188" t="str">
            <v>1-100-F001</v>
          </cell>
          <cell r="U188">
            <v>46049</v>
          </cell>
          <cell r="V188" t="str">
            <v>O23011745992024015502002</v>
          </cell>
          <cell r="X188" t="str">
            <v/>
          </cell>
          <cell r="Y188" t="str">
            <v>1 1. Inversión</v>
          </cell>
          <cell r="AF188" t="str">
            <v/>
          </cell>
          <cell r="AN188" t="str">
            <v/>
          </cell>
          <cell r="AV188" t="str">
            <v/>
          </cell>
          <cell r="AY188">
            <v>402</v>
          </cell>
          <cell r="AZ188">
            <v>46049</v>
          </cell>
          <cell r="BA188">
            <v>30522085</v>
          </cell>
          <cell r="BN188" t="str">
            <v>Prestar servicios de apoyo a la gestión de carácter técnico y asistencial a la Subdirección de Cobro Tributario; orientados a la revisión operativa de la cartera; la lectura; clasificación y alistamiento de radicaciones; el registro; actualización y depuración de la información en los sistemas institucionales; la organización y conformación de expedientes; así como la ejecución de las demás actividades operativas y asistenciales requeridas para la adecuada atención de trámites y el desarrollo ef</v>
          </cell>
          <cell r="BO188">
            <v>46046</v>
          </cell>
          <cell r="BP188">
            <v>46051</v>
          </cell>
          <cell r="BQ188">
            <v>11</v>
          </cell>
          <cell r="BR188">
            <v>3.9999999999999858</v>
          </cell>
          <cell r="BS188">
            <v>46388</v>
          </cell>
          <cell r="BT188">
            <v>334</v>
          </cell>
          <cell r="BU188">
            <v>30522085</v>
          </cell>
          <cell r="BV188">
            <v>11</v>
          </cell>
          <cell r="BW188">
            <v>3.9999999999999858</v>
          </cell>
          <cell r="BX188" t="str">
            <v>3 3. Único Contratista</v>
          </cell>
          <cell r="BY188">
            <v>2741504.640718563</v>
          </cell>
          <cell r="BZ188" t="str">
            <v>1 Contratista</v>
          </cell>
          <cell r="CA188" t="str">
            <v xml:space="preserve">1 Natural </v>
          </cell>
          <cell r="CB188" t="str">
            <v>2 Privada (1)</v>
          </cell>
          <cell r="CC188" t="str">
            <v>4 Persona Natural (2)</v>
          </cell>
          <cell r="CD188" t="str">
            <v>17 17. Contrato de Prestación de Servicios</v>
          </cell>
          <cell r="CE188" t="str">
            <v>33 33-Servicios Apoyo a la Gestion de la Entidad (servicios administrativos)</v>
          </cell>
          <cell r="CF188" t="str">
            <v>5 Contratación directa</v>
          </cell>
          <cell r="CG188" t="str">
            <v>6 6. Otro</v>
          </cell>
          <cell r="CH188" t="str">
            <v>1 1. Ley 80</v>
          </cell>
          <cell r="CI188" t="str">
            <v>33 Prestación de Servicios Profesionales y Apoyo (5-8)</v>
          </cell>
          <cell r="CJ188" t="str">
            <v>6 6: Prestacion de servicios</v>
          </cell>
          <cell r="CL188" t="str">
            <v>https://community.secop.gov.co/Public/Tendering/OpportunityDetail/Index?noticeUID=CO1.NTC.9667105&amp;isFromPublicArea=True&amp;isModal=true&amp;asPopupView=true</v>
          </cell>
          <cell r="CM188">
            <v>46046</v>
          </cell>
          <cell r="CN188" t="str">
            <v>JORGE ANDRES BERNAL BUITRAGO</v>
          </cell>
          <cell r="CP188" t="str">
            <v>KELLY MURCIA CLAROS</v>
          </cell>
          <cell r="CQ188">
            <v>0</v>
          </cell>
          <cell r="CR188">
            <v>52701740</v>
          </cell>
          <cell r="CS188" t="str">
            <v>SUBDIRECCIÓN DE COBRO TRIBUTARIO</v>
          </cell>
          <cell r="DB188" t="str">
            <v/>
          </cell>
          <cell r="DC188" t="str">
            <v/>
          </cell>
          <cell r="DD188" t="str">
            <v/>
          </cell>
          <cell r="DE188" t="str">
            <v/>
          </cell>
          <cell r="DJ188" t="str">
            <v/>
          </cell>
          <cell r="DK188" t="str">
            <v/>
          </cell>
          <cell r="DL188" t="str">
            <v/>
          </cell>
          <cell r="DM188" t="str">
            <v/>
          </cell>
          <cell r="DR188" t="str">
            <v/>
          </cell>
          <cell r="DS188" t="str">
            <v/>
          </cell>
          <cell r="DT188" t="str">
            <v/>
          </cell>
          <cell r="DU188" t="str">
            <v/>
          </cell>
          <cell r="DZ188" t="str">
            <v/>
          </cell>
          <cell r="EA188" t="str">
            <v/>
          </cell>
          <cell r="EB188" t="str">
            <v/>
          </cell>
          <cell r="EL188">
            <v>0</v>
          </cell>
          <cell r="EP188">
            <v>0</v>
          </cell>
          <cell r="FK188">
            <v>0</v>
          </cell>
          <cell r="FM188">
            <v>46388</v>
          </cell>
          <cell r="FN188">
            <v>334</v>
          </cell>
          <cell r="FO188">
            <v>30522085</v>
          </cell>
          <cell r="FP188" t="str">
            <v>Activo</v>
          </cell>
          <cell r="FQ188" t="str">
            <v>En ejecución</v>
          </cell>
          <cell r="FT188">
            <v>0</v>
          </cell>
          <cell r="FU188">
            <v>30522085</v>
          </cell>
        </row>
        <row r="189">
          <cell r="A189">
            <v>260186</v>
          </cell>
          <cell r="B189" t="str">
            <v>SDH-CD-0166-2026-</v>
          </cell>
          <cell r="C189" t="str">
            <v>V1.80101507</v>
          </cell>
          <cell r="D189" t="str">
            <v>CO1.PCCNTR.9006454</v>
          </cell>
          <cell r="E189">
            <v>1070627068</v>
          </cell>
          <cell r="F189">
            <v>8</v>
          </cell>
          <cell r="G189" t="str">
            <v>SEBASTIAN  GUTIERREZ ORJUELA</v>
          </cell>
          <cell r="H189" t="str">
            <v>DG 8 23   CA 1 A 1   SR SEGUNDO</v>
          </cell>
          <cell r="I189" t="str">
            <v/>
          </cell>
          <cell r="J189" t="str">
            <v/>
          </cell>
          <cell r="K189" t="str">
            <v/>
          </cell>
          <cell r="L189" t="str">
            <v/>
          </cell>
          <cell r="M189">
            <v>0</v>
          </cell>
          <cell r="N189">
            <v>0</v>
          </cell>
          <cell r="O189" t="str">
            <v>Servicios profesionales</v>
          </cell>
          <cell r="P189" t="str">
            <v>1 Nacional</v>
          </cell>
          <cell r="S189" t="str">
            <v>158</v>
          </cell>
          <cell r="T189" t="str">
            <v>1-100-F001</v>
          </cell>
          <cell r="U189">
            <v>46044</v>
          </cell>
          <cell r="V189" t="str">
            <v>O21202020080383117</v>
          </cell>
          <cell r="X189" t="str">
            <v/>
          </cell>
          <cell r="Y189" t="str">
            <v>2 2. Funcionamiento</v>
          </cell>
          <cell r="AF189" t="str">
            <v/>
          </cell>
          <cell r="AN189" t="str">
            <v/>
          </cell>
          <cell r="AV189" t="str">
            <v/>
          </cell>
          <cell r="AY189">
            <v>287</v>
          </cell>
          <cell r="AZ189">
            <v>46044</v>
          </cell>
          <cell r="BA189">
            <v>57000000</v>
          </cell>
          <cell r="BN189" t="str">
            <v>Prestar servicios profesionales y acompañamiento técnico para desarrollar; desplegar y revisar el diseño del portal y las Oficinas Virtuales.</v>
          </cell>
          <cell r="BO189">
            <v>46043</v>
          </cell>
          <cell r="BP189">
            <v>46045</v>
          </cell>
          <cell r="BQ189">
            <v>10</v>
          </cell>
          <cell r="BR189">
            <v>3.9999999999999858</v>
          </cell>
          <cell r="BS189">
            <v>46352</v>
          </cell>
          <cell r="BT189">
            <v>304</v>
          </cell>
          <cell r="BU189">
            <v>57000000</v>
          </cell>
          <cell r="BV189">
            <v>10</v>
          </cell>
          <cell r="BW189">
            <v>3.9999999999999858</v>
          </cell>
          <cell r="BX189" t="str">
            <v>3 3. Único Contratista</v>
          </cell>
          <cell r="BY189">
            <v>5625000</v>
          </cell>
          <cell r="BZ189" t="str">
            <v>1 Contratista</v>
          </cell>
          <cell r="CA189" t="str">
            <v xml:space="preserve">1 Natural </v>
          </cell>
          <cell r="CB189" t="str">
            <v>2 Privada (1)</v>
          </cell>
          <cell r="CC189" t="str">
            <v>4 Persona Natural (2)</v>
          </cell>
          <cell r="CD189" t="str">
            <v>17 17. Contrato de Prestación de Servicios</v>
          </cell>
          <cell r="CE189" t="str">
            <v>31 31-Servicios Profesionales</v>
          </cell>
          <cell r="CF189" t="str">
            <v>5 Contratación directa</v>
          </cell>
          <cell r="CG189" t="str">
            <v>6 6. Otro</v>
          </cell>
          <cell r="CH189" t="str">
            <v>1 1. Ley 80</v>
          </cell>
          <cell r="CI189" t="str">
            <v>33 Prestación de Servicios Profesionales y Apoyo (5-8)</v>
          </cell>
          <cell r="CJ189" t="str">
            <v>6 6: Prestacion de servicios</v>
          </cell>
          <cell r="CL189" t="str">
            <v>https://community.secop.gov.co/Public/Tendering/OpportunityDetail/Index?noticeUID=CO1.NTC.9640017&amp;isFromPublicArea=True&amp;isModal=true&amp;asPopupView=true</v>
          </cell>
          <cell r="CM189">
            <v>46043</v>
          </cell>
          <cell r="CN189" t="str">
            <v>SEBASTIAN  GUTIERREZ ORJUELA</v>
          </cell>
          <cell r="CP189" t="str">
            <v>LUZ BETANCOURT RIVERA</v>
          </cell>
          <cell r="CQ189">
            <v>0</v>
          </cell>
          <cell r="CR189">
            <v>51720832</v>
          </cell>
          <cell r="CS189" t="str">
            <v>SUBDIRECCIÓN DE SOLUCIONES DE TIC</v>
          </cell>
          <cell r="DB189" t="str">
            <v/>
          </cell>
          <cell r="DC189" t="str">
            <v/>
          </cell>
          <cell r="DD189" t="str">
            <v/>
          </cell>
          <cell r="DE189" t="str">
            <v/>
          </cell>
          <cell r="DJ189" t="str">
            <v/>
          </cell>
          <cell r="DK189" t="str">
            <v/>
          </cell>
          <cell r="DL189" t="str">
            <v/>
          </cell>
          <cell r="DM189" t="str">
            <v/>
          </cell>
          <cell r="DR189" t="str">
            <v/>
          </cell>
          <cell r="DS189" t="str">
            <v/>
          </cell>
          <cell r="DT189" t="str">
            <v/>
          </cell>
          <cell r="DU189" t="str">
            <v/>
          </cell>
          <cell r="DZ189" t="str">
            <v/>
          </cell>
          <cell r="EA189" t="str">
            <v/>
          </cell>
          <cell r="EB189" t="str">
            <v/>
          </cell>
          <cell r="EL189">
            <v>0</v>
          </cell>
          <cell r="EP189">
            <v>0</v>
          </cell>
          <cell r="FK189">
            <v>0</v>
          </cell>
          <cell r="FM189">
            <v>46352</v>
          </cell>
          <cell r="FN189">
            <v>304</v>
          </cell>
          <cell r="FO189">
            <v>57000000</v>
          </cell>
          <cell r="FP189" t="str">
            <v>Activo</v>
          </cell>
          <cell r="FQ189" t="str">
            <v>En ejecución</v>
          </cell>
          <cell r="FT189">
            <v>0</v>
          </cell>
          <cell r="FU189">
            <v>57000000</v>
          </cell>
        </row>
        <row r="190">
          <cell r="A190">
            <v>260187</v>
          </cell>
          <cell r="B190" t="str">
            <v>SDH-CD-0020-2026</v>
          </cell>
          <cell r="C190" t="str">
            <v>V1.80101509</v>
          </cell>
          <cell r="D190" t="str">
            <v>CO1.PCCNTR.9054117</v>
          </cell>
          <cell r="E190">
            <v>80770477</v>
          </cell>
          <cell r="F190">
            <v>3</v>
          </cell>
          <cell r="G190" t="str">
            <v>TITO OSWALDO BRICEÑO NIETO</v>
          </cell>
          <cell r="H190" t="str">
            <v>BOGOTA CUNDINAMARCA</v>
          </cell>
          <cell r="I190" t="str">
            <v>No Provisto</v>
          </cell>
          <cell r="J190" t="str">
            <v>No Provisto</v>
          </cell>
          <cell r="K190" t="str">
            <v>Tito Oswaldo Briceno Nieto</v>
          </cell>
          <cell r="L190" t="str">
            <v>80770477</v>
          </cell>
          <cell r="M190">
            <v>0</v>
          </cell>
          <cell r="N190">
            <v>0</v>
          </cell>
          <cell r="O190" t="str">
            <v>Servicios profesionales</v>
          </cell>
          <cell r="P190" t="str">
            <v>1 Nacional</v>
          </cell>
          <cell r="S190" t="str">
            <v>216</v>
          </cell>
          <cell r="T190" t="str">
            <v>1-100-F001</v>
          </cell>
          <cell r="U190">
            <v>46047</v>
          </cell>
          <cell r="V190" t="str">
            <v>O21202020080383117</v>
          </cell>
          <cell r="X190" t="str">
            <v/>
          </cell>
          <cell r="Y190" t="str">
            <v>2 2. Funcionamiento</v>
          </cell>
          <cell r="AF190" t="str">
            <v/>
          </cell>
          <cell r="AN190" t="str">
            <v/>
          </cell>
          <cell r="AV190" t="str">
            <v/>
          </cell>
          <cell r="AY190">
            <v>355</v>
          </cell>
          <cell r="AZ190">
            <v>46047</v>
          </cell>
          <cell r="BA190">
            <v>82027000</v>
          </cell>
          <cell r="BN190" t="str">
            <v>Prestar servicios profesionales a la Subdirección de Análisis y Sostenibilidad Presupuestal de la Dirección Distrital de Presupuesto; para apoyar la implementación y seguimiento a los procesos que adelanta la Subdirección para orientar el uso eficaz y eficiente de los recursos públicos en las entidades y organismos distritales.</v>
          </cell>
          <cell r="BO190">
            <v>46045</v>
          </cell>
          <cell r="BP190">
            <v>46050</v>
          </cell>
          <cell r="BQ190">
            <v>11</v>
          </cell>
          <cell r="BR190">
            <v>3.9999999999999858</v>
          </cell>
          <cell r="BS190">
            <v>46386</v>
          </cell>
          <cell r="BT190">
            <v>334</v>
          </cell>
          <cell r="BU190">
            <v>82027000</v>
          </cell>
          <cell r="BV190">
            <v>11</v>
          </cell>
          <cell r="BW190">
            <v>3.9999999999999858</v>
          </cell>
          <cell r="BX190" t="str">
            <v>3 3. Único Contratista</v>
          </cell>
          <cell r="BY190">
            <v>7367694.6107784435</v>
          </cell>
          <cell r="BZ190" t="str">
            <v>1 Contratista</v>
          </cell>
          <cell r="CA190" t="str">
            <v xml:space="preserve">1 Natural </v>
          </cell>
          <cell r="CB190" t="str">
            <v>2 Privada (1)</v>
          </cell>
          <cell r="CC190" t="str">
            <v>4 Persona Natural (2)</v>
          </cell>
          <cell r="CD190" t="str">
            <v>17 17. Contrato de Prestación de Servicios</v>
          </cell>
          <cell r="CE190" t="str">
            <v>31 31-Servicios Profesionales</v>
          </cell>
          <cell r="CF190" t="str">
            <v>5 Contratación directa</v>
          </cell>
          <cell r="CG190" t="str">
            <v>6 6. Otro</v>
          </cell>
          <cell r="CH190" t="str">
            <v>1 1. Ley 80</v>
          </cell>
          <cell r="CI190" t="str">
            <v>33 Prestación de Servicios Profesionales y Apoyo (5-8)</v>
          </cell>
          <cell r="CJ190" t="str">
            <v>6 6: Prestacion de servicios</v>
          </cell>
          <cell r="CL190" t="str">
            <v>https://community.secop.gov.co/Public/Tendering/OpportunityDetail/Index?noticeUID=CO1.NTC.9688395&amp;isFromPublicArea=True&amp;isModal=true&amp;asPopupView=true</v>
          </cell>
          <cell r="CM190">
            <v>46045</v>
          </cell>
          <cell r="CN190" t="str">
            <v>TITO OSWALDO BRICEÑO NIETO</v>
          </cell>
          <cell r="CP190" t="str">
            <v>JENNIFER PABON MARTINEZ</v>
          </cell>
          <cell r="CQ190">
            <v>0</v>
          </cell>
          <cell r="CR190">
            <v>1073687891</v>
          </cell>
          <cell r="CS190" t="str">
            <v>SUBDIRECCIÓN DE ANALISIS Y SOSTENIBILIDAD PRESUPUESTAL</v>
          </cell>
          <cell r="DB190" t="str">
            <v/>
          </cell>
          <cell r="DC190" t="str">
            <v/>
          </cell>
          <cell r="DD190" t="str">
            <v/>
          </cell>
          <cell r="DE190" t="str">
            <v/>
          </cell>
          <cell r="DJ190" t="str">
            <v/>
          </cell>
          <cell r="DK190" t="str">
            <v/>
          </cell>
          <cell r="DL190" t="str">
            <v/>
          </cell>
          <cell r="DM190" t="str">
            <v/>
          </cell>
          <cell r="DR190" t="str">
            <v/>
          </cell>
          <cell r="DS190" t="str">
            <v/>
          </cell>
          <cell r="DT190" t="str">
            <v/>
          </cell>
          <cell r="DU190" t="str">
            <v/>
          </cell>
          <cell r="DZ190" t="str">
            <v/>
          </cell>
          <cell r="EA190" t="str">
            <v/>
          </cell>
          <cell r="EB190" t="str">
            <v/>
          </cell>
          <cell r="EL190">
            <v>0</v>
          </cell>
          <cell r="EP190">
            <v>0</v>
          </cell>
          <cell r="FK190">
            <v>0</v>
          </cell>
          <cell r="FM190">
            <v>46386</v>
          </cell>
          <cell r="FN190">
            <v>334</v>
          </cell>
          <cell r="FO190">
            <v>82027000</v>
          </cell>
          <cell r="FP190" t="str">
            <v>Activo</v>
          </cell>
          <cell r="FQ190" t="str">
            <v>En ejecución</v>
          </cell>
          <cell r="FT190">
            <v>0</v>
          </cell>
          <cell r="FU190">
            <v>82027000</v>
          </cell>
        </row>
        <row r="191">
          <cell r="A191">
            <v>260188</v>
          </cell>
          <cell r="B191" t="str">
            <v>SDH-CD-0062-2026</v>
          </cell>
          <cell r="C191" t="str">
            <v>V1.80111600</v>
          </cell>
          <cell r="D191" t="str">
            <v>CO1.PCCNTR.9009226</v>
          </cell>
          <cell r="E191">
            <v>79954325</v>
          </cell>
          <cell r="F191">
            <v>1</v>
          </cell>
          <cell r="G191" t="str">
            <v>EDWIN YAMID ORTIZ SALAS</v>
          </cell>
          <cell r="H191" t="str">
            <v>BOGOTA CUNDINAMARCA</v>
          </cell>
          <cell r="I191" t="str">
            <v>No Provisto</v>
          </cell>
          <cell r="J191" t="str">
            <v>No Provisto</v>
          </cell>
          <cell r="K191" t="str">
            <v>EDWIN YAMID ORTIZ SALAS</v>
          </cell>
          <cell r="L191" t="str">
            <v>79954325</v>
          </cell>
          <cell r="M191">
            <v>0</v>
          </cell>
          <cell r="N191">
            <v>0</v>
          </cell>
          <cell r="O191" t="str">
            <v>Servicios profesionales</v>
          </cell>
          <cell r="P191" t="str">
            <v>1 Nacional</v>
          </cell>
          <cell r="S191" t="str">
            <v>347</v>
          </cell>
          <cell r="T191" t="str">
            <v>1-100-I036</v>
          </cell>
          <cell r="U191">
            <v>46051</v>
          </cell>
          <cell r="V191" t="str">
            <v>O23011745992024010601002</v>
          </cell>
          <cell r="X191" t="str">
            <v/>
          </cell>
          <cell r="Y191" t="str">
            <v>1 1. Inversión</v>
          </cell>
          <cell r="AF191" t="str">
            <v/>
          </cell>
          <cell r="AN191" t="str">
            <v/>
          </cell>
          <cell r="AV191" t="str">
            <v/>
          </cell>
          <cell r="AY191">
            <v>489</v>
          </cell>
          <cell r="AZ191">
            <v>46051</v>
          </cell>
          <cell r="BA191">
            <v>57413290</v>
          </cell>
          <cell r="BN191" t="str">
            <v>Prestación de servicios profesionales para la ejecución de las actividades del Programa Anticontrabando durante la vigencia 2026.</v>
          </cell>
          <cell r="BO191">
            <v>46042</v>
          </cell>
          <cell r="BP191">
            <v>46052</v>
          </cell>
          <cell r="BQ191">
            <v>11</v>
          </cell>
          <cell r="BR191">
            <v>3.9999999999999858</v>
          </cell>
          <cell r="BS191">
            <v>46389</v>
          </cell>
          <cell r="BT191">
            <v>334</v>
          </cell>
          <cell r="BU191">
            <v>57413290</v>
          </cell>
          <cell r="BV191">
            <v>11</v>
          </cell>
          <cell r="BW191">
            <v>3.9999999999999858</v>
          </cell>
          <cell r="BX191" t="str">
            <v>3 3. Único Contratista</v>
          </cell>
          <cell r="BY191">
            <v>5156882.3353293417</v>
          </cell>
          <cell r="BZ191" t="str">
            <v>1 Contratista</v>
          </cell>
          <cell r="CA191" t="str">
            <v xml:space="preserve">1 Natural </v>
          </cell>
          <cell r="CB191" t="str">
            <v>2 Privada (1)</v>
          </cell>
          <cell r="CC191" t="str">
            <v>4 Persona Natural (2)</v>
          </cell>
          <cell r="CD191" t="str">
            <v>17 17. Contrato de Prestación de Servicios</v>
          </cell>
          <cell r="CE191" t="str">
            <v>31 31-Servicios Profesionales</v>
          </cell>
          <cell r="CF191" t="str">
            <v>5 Contratación directa</v>
          </cell>
          <cell r="CG191" t="str">
            <v>6 6. Otro</v>
          </cell>
          <cell r="CH191" t="str">
            <v>1 1. Ley 80</v>
          </cell>
          <cell r="CI191" t="str">
            <v>33 Prestación de Servicios Profesionales y Apoyo (5-8)</v>
          </cell>
          <cell r="CJ191" t="str">
            <v>6 6: Prestacion de servicios</v>
          </cell>
          <cell r="CL191" t="str">
            <v>https://community.secop.gov.co/Public/Tendering/OpportunityDetail/Index?noticeUID=CO1.NTC.9639100&amp;isFromPublicArea=True&amp;isModal=true&amp;asPopupView=true</v>
          </cell>
          <cell r="CM191">
            <v>46042</v>
          </cell>
          <cell r="CN191" t="str">
            <v>JUAN CARLOS RUIZ GARCIA</v>
          </cell>
          <cell r="CP191" t="str">
            <v>JORGE CAMPILLO OROZCO</v>
          </cell>
          <cell r="CQ191">
            <v>0</v>
          </cell>
          <cell r="CR191">
            <v>98515899</v>
          </cell>
          <cell r="CS191" t="str">
            <v>SUBDIRECCIÓN DE DETERMINACIÓN</v>
          </cell>
          <cell r="CX191" t="str">
            <v>1 1. Cesión</v>
          </cell>
          <cell r="CY191">
            <v>46098</v>
          </cell>
          <cell r="CZ191">
            <v>46098</v>
          </cell>
          <cell r="DA191">
            <v>80188371</v>
          </cell>
          <cell r="DB191" t="str">
            <v>JUAN CARLOS RUIZ GARCIA</v>
          </cell>
          <cell r="DC191">
            <v>6</v>
          </cell>
          <cell r="DD191" t="str">
            <v>CALLE 75 # 54-15</v>
          </cell>
          <cell r="DE191">
            <v>3133889887</v>
          </cell>
          <cell r="DJ191" t="str">
            <v/>
          </cell>
          <cell r="DK191" t="str">
            <v/>
          </cell>
          <cell r="DL191" t="str">
            <v/>
          </cell>
          <cell r="DM191" t="str">
            <v/>
          </cell>
          <cell r="DR191" t="str">
            <v/>
          </cell>
          <cell r="DS191" t="str">
            <v/>
          </cell>
          <cell r="DT191" t="str">
            <v/>
          </cell>
          <cell r="DU191" t="str">
            <v/>
          </cell>
          <cell r="DZ191" t="str">
            <v/>
          </cell>
          <cell r="EA191" t="str">
            <v/>
          </cell>
          <cell r="EB191" t="str">
            <v/>
          </cell>
          <cell r="EL191">
            <v>0</v>
          </cell>
          <cell r="EP191">
            <v>0</v>
          </cell>
          <cell r="FK191">
            <v>0</v>
          </cell>
          <cell r="FM191">
            <v>46389</v>
          </cell>
          <cell r="FN191">
            <v>334</v>
          </cell>
          <cell r="FO191">
            <v>57413290</v>
          </cell>
          <cell r="FP191" t="str">
            <v>Activo</v>
          </cell>
          <cell r="FQ191" t="str">
            <v>En ejecución</v>
          </cell>
          <cell r="FT191">
            <v>0</v>
          </cell>
          <cell r="FU191">
            <v>57413290</v>
          </cell>
        </row>
        <row r="192">
          <cell r="A192">
            <v>260189</v>
          </cell>
          <cell r="B192" t="str">
            <v>SDH-CD-0158-2026</v>
          </cell>
          <cell r="C192" t="str">
            <v>V1.80111600</v>
          </cell>
          <cell r="D192" t="str">
            <v>CO1.PCCNTR.9013331</v>
          </cell>
          <cell r="E192">
            <v>1000801925</v>
          </cell>
          <cell r="F192">
            <v>6</v>
          </cell>
          <cell r="G192" t="str">
            <v>KAREN DAYANA DIAZ DIAZ</v>
          </cell>
          <cell r="H192" t="str">
            <v>CRA 74 I # 62-40 SUR</v>
          </cell>
          <cell r="I192" t="str">
            <v>3015161543</v>
          </cell>
          <cell r="J192" t="str">
            <v>KARENDIAZSF@GMAIL.COM</v>
          </cell>
          <cell r="K192" t="str">
            <v>KAREN DAYANA DIAZ DIAZ</v>
          </cell>
          <cell r="L192" t="str">
            <v>1000801925</v>
          </cell>
          <cell r="M192">
            <v>0</v>
          </cell>
          <cell r="N192">
            <v>0</v>
          </cell>
          <cell r="O192" t="str">
            <v>Servicios asistenciales y administrativos</v>
          </cell>
          <cell r="P192" t="str">
            <v>1 Nacional</v>
          </cell>
          <cell r="S192" t="str">
            <v>205</v>
          </cell>
          <cell r="T192" t="str">
            <v>1-100-F001</v>
          </cell>
          <cell r="U192">
            <v>46043</v>
          </cell>
          <cell r="V192" t="str">
            <v>O21202020080383117</v>
          </cell>
          <cell r="X192" t="str">
            <v/>
          </cell>
          <cell r="Y192" t="str">
            <v>2 2. Funcionamiento</v>
          </cell>
          <cell r="AF192" t="str">
            <v/>
          </cell>
          <cell r="AN192" t="str">
            <v/>
          </cell>
          <cell r="AV192" t="str">
            <v/>
          </cell>
          <cell r="AY192">
            <v>256</v>
          </cell>
          <cell r="AZ192">
            <v>46043</v>
          </cell>
          <cell r="BA192">
            <v>26922837</v>
          </cell>
          <cell r="BN192" t="str">
            <v>Prestación de servicios de apoyo a la gestión para brindar soporte a los incidentes; actualizaciones o ajustes en el Sistema de Información Tributario y respuestas a PQRS asignados a la Oficina de Administración Funcional del Sistema</v>
          </cell>
          <cell r="BO192">
            <v>46043</v>
          </cell>
          <cell r="BP192">
            <v>46048</v>
          </cell>
          <cell r="BQ192">
            <v>11</v>
          </cell>
          <cell r="BR192">
            <v>2.9999999999999893</v>
          </cell>
          <cell r="BS192">
            <v>46384</v>
          </cell>
          <cell r="BT192">
            <v>333</v>
          </cell>
          <cell r="BU192">
            <v>26922837</v>
          </cell>
          <cell r="BV192">
            <v>11</v>
          </cell>
          <cell r="BW192">
            <v>2.9999999999999893</v>
          </cell>
          <cell r="BX192" t="str">
            <v>3 3. Único Contratista</v>
          </cell>
          <cell r="BY192">
            <v>2425480.8108108104</v>
          </cell>
          <cell r="BZ192" t="str">
            <v>1 Contratista</v>
          </cell>
          <cell r="CA192" t="str">
            <v xml:space="preserve">1 Natural </v>
          </cell>
          <cell r="CB192" t="str">
            <v>2 Privada (1)</v>
          </cell>
          <cell r="CC192" t="str">
            <v>4 Persona Natural (2)</v>
          </cell>
          <cell r="CD192" t="str">
            <v>17 17. Contrato de Prestación de Servicios</v>
          </cell>
          <cell r="CE192" t="str">
            <v>33 33-Servicios Apoyo a la Gestion de la Entidad (servicios administrativos)</v>
          </cell>
          <cell r="CF192" t="str">
            <v>5 Contratación directa</v>
          </cell>
          <cell r="CG192" t="str">
            <v>6 6. Otro</v>
          </cell>
          <cell r="CH192" t="str">
            <v>1 1. Ley 80</v>
          </cell>
          <cell r="CI192" t="str">
            <v>33 Prestación de Servicios Profesionales y Apoyo (5-8)</v>
          </cell>
          <cell r="CJ192" t="str">
            <v>6 6: Prestacion de servicios</v>
          </cell>
          <cell r="CL192" t="str">
            <v>https://community.secop.gov.co/Public/Tendering/OpportunityDetail/Index?noticeUID=CO1.NTC.9634874&amp;isFromPublicArea=True&amp;isModal=true&amp;asPopupView=true</v>
          </cell>
          <cell r="CM192">
            <v>46043</v>
          </cell>
          <cell r="CN192" t="str">
            <v>KAREN DAYANA DIAZ DIAZ</v>
          </cell>
          <cell r="CP192" t="str">
            <v>SIERVO CORREA CARDOZO</v>
          </cell>
          <cell r="CQ192">
            <v>0</v>
          </cell>
          <cell r="CR192">
            <v>79247462</v>
          </cell>
          <cell r="CS192" t="str">
            <v>OFICINA DE ADMINISTRACION FUNCIONAL DEL SISTEMA</v>
          </cell>
          <cell r="DB192" t="str">
            <v/>
          </cell>
          <cell r="DC192" t="str">
            <v/>
          </cell>
          <cell r="DD192" t="str">
            <v/>
          </cell>
          <cell r="DE192" t="str">
            <v/>
          </cell>
          <cell r="DJ192" t="str">
            <v/>
          </cell>
          <cell r="DK192" t="str">
            <v/>
          </cell>
          <cell r="DL192" t="str">
            <v/>
          </cell>
          <cell r="DM192" t="str">
            <v/>
          </cell>
          <cell r="DR192" t="str">
            <v/>
          </cell>
          <cell r="DS192" t="str">
            <v/>
          </cell>
          <cell r="DT192" t="str">
            <v/>
          </cell>
          <cell r="DU192" t="str">
            <v/>
          </cell>
          <cell r="DZ192" t="str">
            <v/>
          </cell>
          <cell r="EA192" t="str">
            <v/>
          </cell>
          <cell r="EB192" t="str">
            <v/>
          </cell>
          <cell r="EL192">
            <v>0</v>
          </cell>
          <cell r="EP192">
            <v>0</v>
          </cell>
          <cell r="FK192">
            <v>0</v>
          </cell>
          <cell r="FM192">
            <v>46384</v>
          </cell>
          <cell r="FN192">
            <v>333</v>
          </cell>
          <cell r="FO192">
            <v>26922837</v>
          </cell>
          <cell r="FP192" t="str">
            <v>Activo</v>
          </cell>
          <cell r="FQ192" t="str">
            <v>En ejecución</v>
          </cell>
          <cell r="FT192">
            <v>0</v>
          </cell>
          <cell r="FU192">
            <v>26922837</v>
          </cell>
        </row>
        <row r="193">
          <cell r="A193">
            <v>260190</v>
          </cell>
          <cell r="B193" t="str">
            <v>SDH-CD-0080-2026</v>
          </cell>
          <cell r="C193" t="str">
            <v>V1.80111600</v>
          </cell>
          <cell r="D193" t="str">
            <v>CO1.PCCNTR.9014060</v>
          </cell>
          <cell r="E193">
            <v>1030560368</v>
          </cell>
          <cell r="F193">
            <v>7</v>
          </cell>
          <cell r="G193" t="str">
            <v>JEFERSON EDARDO MONSALVE ZAMBRANO</v>
          </cell>
          <cell r="H193" t="str">
            <v>CALLE 70C #105A-54</v>
          </cell>
          <cell r="I193" t="str">
            <v>3043591394</v>
          </cell>
          <cell r="J193" t="str">
            <v>TEIS.INGENIERIA@OUTLOOK.COM</v>
          </cell>
          <cell r="K193" t="str">
            <v>jeferson eduardo monsalve zambrano</v>
          </cell>
          <cell r="L193" t="str">
            <v>1030560368</v>
          </cell>
          <cell r="M193">
            <v>0</v>
          </cell>
          <cell r="N193">
            <v>0</v>
          </cell>
          <cell r="O193" t="str">
            <v>Servicios profesionales</v>
          </cell>
          <cell r="P193" t="str">
            <v>1 Nacional</v>
          </cell>
          <cell r="S193" t="str">
            <v>342</v>
          </cell>
          <cell r="T193" t="str">
            <v>1-100-F001</v>
          </cell>
          <cell r="U193">
            <v>46044</v>
          </cell>
          <cell r="V193" t="str">
            <v>O21202020080383117</v>
          </cell>
          <cell r="X193" t="str">
            <v/>
          </cell>
          <cell r="Y193" t="str">
            <v>2 2. Funcionamiento</v>
          </cell>
          <cell r="AF193" t="str">
            <v/>
          </cell>
          <cell r="AN193" t="str">
            <v/>
          </cell>
          <cell r="AV193" t="str">
            <v/>
          </cell>
          <cell r="AY193">
            <v>276</v>
          </cell>
          <cell r="AZ193">
            <v>46044</v>
          </cell>
          <cell r="BA193">
            <v>45587830</v>
          </cell>
          <cell r="BN193" t="str">
            <v>Prestación de servicios profesionales para gestionar bases de datos; organizar y disponer información para distintos usuarios y generar reportes de gestión para la vigencia 2026.</v>
          </cell>
          <cell r="BO193">
            <v>46043</v>
          </cell>
          <cell r="BP193">
            <v>46050</v>
          </cell>
          <cell r="BQ193">
            <v>11</v>
          </cell>
          <cell r="BR193">
            <v>2.9999999999999893</v>
          </cell>
          <cell r="BS193">
            <v>46386</v>
          </cell>
          <cell r="BT193">
            <v>333</v>
          </cell>
          <cell r="BU193">
            <v>45587830</v>
          </cell>
          <cell r="BV193">
            <v>11</v>
          </cell>
          <cell r="BW193">
            <v>2.9999999999999893</v>
          </cell>
          <cell r="BX193" t="str">
            <v>3 3. Único Contratista</v>
          </cell>
          <cell r="BY193">
            <v>4107011.7117117113</v>
          </cell>
          <cell r="BZ193" t="str">
            <v>1 Contratista</v>
          </cell>
          <cell r="CA193" t="str">
            <v xml:space="preserve">1 Natural </v>
          </cell>
          <cell r="CB193" t="str">
            <v>2 Privada (1)</v>
          </cell>
          <cell r="CC193" t="str">
            <v>4 Persona Natural (2)</v>
          </cell>
          <cell r="CD193" t="str">
            <v>17 17. Contrato de Prestación de Servicios</v>
          </cell>
          <cell r="CE193" t="str">
            <v>31 31-Servicios Profesionales</v>
          </cell>
          <cell r="CF193" t="str">
            <v>5 Contratación directa</v>
          </cell>
          <cell r="CG193" t="str">
            <v>6 6. Otro</v>
          </cell>
          <cell r="CH193" t="str">
            <v>1 1. Ley 80</v>
          </cell>
          <cell r="CI193" t="str">
            <v>33 Prestación de Servicios Profesionales y Apoyo (5-8)</v>
          </cell>
          <cell r="CJ193" t="str">
            <v>6 6: Prestacion de servicios</v>
          </cell>
          <cell r="CL193" t="str">
            <v>https://community.secop.gov.co/Public/Tendering/OpportunityDetail/Index?noticeUID=CO1.NTC.9647719&amp;isFromPublicArea=True&amp;isModal=true&amp;asPopupView=true</v>
          </cell>
          <cell r="CM193">
            <v>46043</v>
          </cell>
          <cell r="CN193" t="str">
            <v>JEFERSON EDARDO MONSALVE ZAMBRANO</v>
          </cell>
          <cell r="CP193" t="str">
            <v>CLARA GOMEZ PRECIADO</v>
          </cell>
          <cell r="CQ193">
            <v>0</v>
          </cell>
          <cell r="CR193">
            <v>52544226</v>
          </cell>
          <cell r="CS193" t="str">
            <v>OFICINA GENERAL DE FISCALIZACION</v>
          </cell>
          <cell r="DB193" t="str">
            <v/>
          </cell>
          <cell r="DC193" t="str">
            <v/>
          </cell>
          <cell r="DD193" t="str">
            <v/>
          </cell>
          <cell r="DE193" t="str">
            <v/>
          </cell>
          <cell r="DJ193" t="str">
            <v/>
          </cell>
          <cell r="DK193" t="str">
            <v/>
          </cell>
          <cell r="DL193" t="str">
            <v/>
          </cell>
          <cell r="DM193" t="str">
            <v/>
          </cell>
          <cell r="DR193" t="str">
            <v/>
          </cell>
          <cell r="DS193" t="str">
            <v/>
          </cell>
          <cell r="DT193" t="str">
            <v/>
          </cell>
          <cell r="DU193" t="str">
            <v/>
          </cell>
          <cell r="DZ193" t="str">
            <v/>
          </cell>
          <cell r="EA193" t="str">
            <v/>
          </cell>
          <cell r="EB193" t="str">
            <v/>
          </cell>
          <cell r="EL193">
            <v>0</v>
          </cell>
          <cell r="EP193">
            <v>0</v>
          </cell>
          <cell r="FK193">
            <v>0</v>
          </cell>
          <cell r="FM193">
            <v>46386</v>
          </cell>
          <cell r="FN193">
            <v>333</v>
          </cell>
          <cell r="FO193">
            <v>45587830</v>
          </cell>
          <cell r="FP193" t="str">
            <v>Activo</v>
          </cell>
          <cell r="FQ193" t="str">
            <v>En ejecución</v>
          </cell>
          <cell r="FT193">
            <v>0</v>
          </cell>
          <cell r="FU193">
            <v>45587830</v>
          </cell>
        </row>
        <row r="194">
          <cell r="A194">
            <v>260191</v>
          </cell>
          <cell r="B194" t="str">
            <v>SDH-CD-0158-2026</v>
          </cell>
          <cell r="C194" t="str">
            <v>V1.80111600</v>
          </cell>
          <cell r="D194" t="str">
            <v>CO1.PCCNTR.9032982</v>
          </cell>
          <cell r="E194">
            <v>1001188967</v>
          </cell>
          <cell r="F194">
            <v>9</v>
          </cell>
          <cell r="G194" t="str">
            <v>DAVID FELIPE VASQUEZ PARDO</v>
          </cell>
          <cell r="H194" t="str">
            <v>CL 6 B 80 B 85, CONJ TORRE 15 APT 159 , KENNEDY. BOGOTÁ, D.C</v>
          </cell>
          <cell r="I194" t="str">
            <v/>
          </cell>
          <cell r="J194" t="str">
            <v/>
          </cell>
          <cell r="K194" t="str">
            <v/>
          </cell>
          <cell r="L194" t="str">
            <v/>
          </cell>
          <cell r="M194">
            <v>0</v>
          </cell>
          <cell r="N194">
            <v>0</v>
          </cell>
          <cell r="O194" t="str">
            <v>Servicios asistenciales y administrativos</v>
          </cell>
          <cell r="P194" t="str">
            <v>1 Nacional</v>
          </cell>
          <cell r="S194" t="str">
            <v>205</v>
          </cell>
          <cell r="T194" t="str">
            <v>1-100-F001</v>
          </cell>
          <cell r="U194">
            <v>46044</v>
          </cell>
          <cell r="V194" t="str">
            <v>O21202020080383117</v>
          </cell>
          <cell r="X194" t="str">
            <v/>
          </cell>
          <cell r="Y194" t="str">
            <v>2 2. Funcionamiento</v>
          </cell>
          <cell r="AF194" t="str">
            <v/>
          </cell>
          <cell r="AN194" t="str">
            <v/>
          </cell>
          <cell r="AV194" t="str">
            <v/>
          </cell>
          <cell r="AY194">
            <v>291</v>
          </cell>
          <cell r="AZ194">
            <v>46044</v>
          </cell>
          <cell r="BA194">
            <v>26922837</v>
          </cell>
          <cell r="BN194" t="str">
            <v>Prestación de servicios de apoyo a la gestión para brindar soporte a los incidentes; actualizaciones o ajustes en el Sistema de Información Tributario y respuestas a PQRS asignados a la Oficina de Administración Funcional del Sistema.</v>
          </cell>
          <cell r="BO194">
            <v>46044</v>
          </cell>
          <cell r="BP194">
            <v>46052</v>
          </cell>
          <cell r="BQ194">
            <v>11</v>
          </cell>
          <cell r="BR194">
            <v>1.9999999999999929</v>
          </cell>
          <cell r="BS194">
            <v>46386</v>
          </cell>
          <cell r="BT194">
            <v>332</v>
          </cell>
          <cell r="BU194">
            <v>26922837</v>
          </cell>
          <cell r="BV194">
            <v>11</v>
          </cell>
          <cell r="BW194">
            <v>1.9999999999999929</v>
          </cell>
          <cell r="BX194" t="str">
            <v>3 3. Único Contratista</v>
          </cell>
          <cell r="BY194">
            <v>2432786.4759036144</v>
          </cell>
          <cell r="BZ194" t="str">
            <v>1 Contratista</v>
          </cell>
          <cell r="CA194" t="str">
            <v xml:space="preserve">1 Natural </v>
          </cell>
          <cell r="CB194" t="str">
            <v>2 Privada (1)</v>
          </cell>
          <cell r="CC194" t="str">
            <v>4 Persona Natural (2)</v>
          </cell>
          <cell r="CD194" t="str">
            <v>17 17. Contrato de Prestación de Servicios</v>
          </cell>
          <cell r="CE194" t="str">
            <v>33 33-Servicios Apoyo a la Gestion de la Entidad (servicios administrativos)</v>
          </cell>
          <cell r="CF194" t="str">
            <v>5 Contratación directa</v>
          </cell>
          <cell r="CG194" t="str">
            <v>6 6. Otro</v>
          </cell>
          <cell r="CH194" t="str">
            <v>1 1. Ley 80</v>
          </cell>
          <cell r="CI194" t="str">
            <v>33 Prestación de Servicios Profesionales y Apoyo (5-8)</v>
          </cell>
          <cell r="CJ194" t="str">
            <v>6 6: Prestacion de servicios</v>
          </cell>
          <cell r="CL194" t="str">
            <v>https://community.secop.gov.co/Public/Tendering/OpportunityDetail/Index?noticeUID=CO1.NTC.9634874&amp;isFromPublicArea=True&amp;isModal=true&amp;asPopupView=true</v>
          </cell>
          <cell r="CM194">
            <v>46044</v>
          </cell>
          <cell r="CN194" t="str">
            <v>DAVID FELIPE VASQUEZ PARDO</v>
          </cell>
          <cell r="CP194" t="str">
            <v>SIERVO CORREA CARDOZO</v>
          </cell>
          <cell r="CQ194">
            <v>0</v>
          </cell>
          <cell r="CR194">
            <v>79247462</v>
          </cell>
          <cell r="CS194" t="str">
            <v>OFICINA DE ADMINISTRACION FUNCIONAL DEL SISTEMA</v>
          </cell>
          <cell r="DB194" t="str">
            <v/>
          </cell>
          <cell r="DC194" t="str">
            <v/>
          </cell>
          <cell r="DD194" t="str">
            <v/>
          </cell>
          <cell r="DE194" t="str">
            <v/>
          </cell>
          <cell r="DJ194" t="str">
            <v/>
          </cell>
          <cell r="DK194" t="str">
            <v/>
          </cell>
          <cell r="DL194" t="str">
            <v/>
          </cell>
          <cell r="DM194" t="str">
            <v/>
          </cell>
          <cell r="DR194" t="str">
            <v/>
          </cell>
          <cell r="DS194" t="str">
            <v/>
          </cell>
          <cell r="DT194" t="str">
            <v/>
          </cell>
          <cell r="DU194" t="str">
            <v/>
          </cell>
          <cell r="DZ194" t="str">
            <v/>
          </cell>
          <cell r="EA194" t="str">
            <v/>
          </cell>
          <cell r="EB194" t="str">
            <v/>
          </cell>
          <cell r="EL194">
            <v>0</v>
          </cell>
          <cell r="EP194">
            <v>0</v>
          </cell>
          <cell r="FK194">
            <v>0</v>
          </cell>
          <cell r="FM194">
            <v>46386</v>
          </cell>
          <cell r="FN194">
            <v>332</v>
          </cell>
          <cell r="FO194">
            <v>26922837</v>
          </cell>
          <cell r="FP194" t="str">
            <v>Activo</v>
          </cell>
          <cell r="FQ194" t="str">
            <v>En ejecución</v>
          </cell>
          <cell r="FT194">
            <v>0</v>
          </cell>
          <cell r="FU194">
            <v>26922837</v>
          </cell>
        </row>
        <row r="195">
          <cell r="A195">
            <v>260192</v>
          </cell>
          <cell r="B195" t="str">
            <v>SDH-CD-0158-2026</v>
          </cell>
          <cell r="C195" t="str">
            <v>V1.80111600</v>
          </cell>
          <cell r="D195" t="str">
            <v>CO1.PCCNTR.9031012</v>
          </cell>
          <cell r="E195">
            <v>1026303612</v>
          </cell>
          <cell r="F195">
            <v>4</v>
          </cell>
          <cell r="G195" t="str">
            <v>JEISSON DAVID ARIAS MORA</v>
          </cell>
          <cell r="H195" t="str">
            <v>KR 13 A ESTE 44 B 33</v>
          </cell>
          <cell r="I195" t="str">
            <v/>
          </cell>
          <cell r="J195" t="str">
            <v/>
          </cell>
          <cell r="K195" t="str">
            <v/>
          </cell>
          <cell r="L195" t="str">
            <v/>
          </cell>
          <cell r="M195">
            <v>0</v>
          </cell>
          <cell r="N195">
            <v>0</v>
          </cell>
          <cell r="O195" t="str">
            <v>Servicios asistenciales y administrativos</v>
          </cell>
          <cell r="P195" t="str">
            <v>1 Nacional</v>
          </cell>
          <cell r="S195" t="str">
            <v>205</v>
          </cell>
          <cell r="T195" t="str">
            <v>1-100-F001</v>
          </cell>
          <cell r="U195">
            <v>46044</v>
          </cell>
          <cell r="V195" t="str">
            <v>O21202020080383117</v>
          </cell>
          <cell r="X195" t="str">
            <v/>
          </cell>
          <cell r="Y195" t="str">
            <v>2 2. Funcionamiento</v>
          </cell>
          <cell r="AF195" t="str">
            <v/>
          </cell>
          <cell r="AN195" t="str">
            <v/>
          </cell>
          <cell r="AV195" t="str">
            <v/>
          </cell>
          <cell r="AY195">
            <v>292</v>
          </cell>
          <cell r="AZ195">
            <v>46044</v>
          </cell>
          <cell r="BA195">
            <v>26922837</v>
          </cell>
          <cell r="BN195" t="str">
            <v>Prestación de servicios de apoyo a la gestión para brindar soporte a los incidentes; actualizaciones o ajustes en el Sistema de Información Tributario y respuestas a PQRS asignados a la Oficina de Administración Funcional del Sistema.</v>
          </cell>
          <cell r="BO195">
            <v>46044</v>
          </cell>
          <cell r="BP195">
            <v>46052</v>
          </cell>
          <cell r="BQ195">
            <v>11</v>
          </cell>
          <cell r="BR195">
            <v>1.9999999999999929</v>
          </cell>
          <cell r="BS195">
            <v>46386</v>
          </cell>
          <cell r="BT195">
            <v>332</v>
          </cell>
          <cell r="BU195">
            <v>26922837</v>
          </cell>
          <cell r="BV195">
            <v>11</v>
          </cell>
          <cell r="BW195">
            <v>1.9999999999999929</v>
          </cell>
          <cell r="BX195" t="str">
            <v>3 3. Único Contratista</v>
          </cell>
          <cell r="BY195">
            <v>2432786.4759036144</v>
          </cell>
          <cell r="BZ195" t="str">
            <v>1 Contratista</v>
          </cell>
          <cell r="CA195" t="str">
            <v xml:space="preserve">1 Natural </v>
          </cell>
          <cell r="CB195" t="str">
            <v>2 Privada (1)</v>
          </cell>
          <cell r="CC195" t="str">
            <v>4 Persona Natural (2)</v>
          </cell>
          <cell r="CD195" t="str">
            <v>17 17. Contrato de Prestación de Servicios</v>
          </cell>
          <cell r="CE195" t="str">
            <v>33 33-Servicios Apoyo a la Gestion de la Entidad (servicios administrativos)</v>
          </cell>
          <cell r="CF195" t="str">
            <v>5 Contratación directa</v>
          </cell>
          <cell r="CG195" t="str">
            <v>6 6. Otro</v>
          </cell>
          <cell r="CH195" t="str">
            <v>1 1. Ley 80</v>
          </cell>
          <cell r="CI195" t="str">
            <v>33 Prestación de Servicios Profesionales y Apoyo (5-8)</v>
          </cell>
          <cell r="CJ195" t="str">
            <v>6 6: Prestacion de servicios</v>
          </cell>
          <cell r="CL195" t="str">
            <v>https://community.secop.gov.co/Public/Tendering/OpportunityDetail/Index?noticeUID=CO1.NTC.9634874&amp;isFromPublicArea=True&amp;isModal=true&amp;asPopupView=true</v>
          </cell>
          <cell r="CM195">
            <v>46044</v>
          </cell>
          <cell r="CN195" t="str">
            <v>JEISSON DAVID ARIAS MORA</v>
          </cell>
          <cell r="CP195" t="str">
            <v>SIERVO CORREA CARDOZO</v>
          </cell>
          <cell r="CQ195">
            <v>0</v>
          </cell>
          <cell r="CR195">
            <v>79247462</v>
          </cell>
          <cell r="CS195" t="str">
            <v>OFICINA DE ADMINISTRACION FUNCIONAL DEL SISTEMA</v>
          </cell>
          <cell r="DB195" t="str">
            <v/>
          </cell>
          <cell r="DC195" t="str">
            <v/>
          </cell>
          <cell r="DD195" t="str">
            <v/>
          </cell>
          <cell r="DE195" t="str">
            <v/>
          </cell>
          <cell r="DJ195" t="str">
            <v/>
          </cell>
          <cell r="DK195" t="str">
            <v/>
          </cell>
          <cell r="DL195" t="str">
            <v/>
          </cell>
          <cell r="DM195" t="str">
            <v/>
          </cell>
          <cell r="DR195" t="str">
            <v/>
          </cell>
          <cell r="DS195" t="str">
            <v/>
          </cell>
          <cell r="DT195" t="str">
            <v/>
          </cell>
          <cell r="DU195" t="str">
            <v/>
          </cell>
          <cell r="DZ195" t="str">
            <v/>
          </cell>
          <cell r="EA195" t="str">
            <v/>
          </cell>
          <cell r="EB195" t="str">
            <v/>
          </cell>
          <cell r="EL195">
            <v>0</v>
          </cell>
          <cell r="EP195">
            <v>0</v>
          </cell>
          <cell r="FK195">
            <v>0</v>
          </cell>
          <cell r="FM195">
            <v>46386</v>
          </cell>
          <cell r="FN195">
            <v>332</v>
          </cell>
          <cell r="FO195">
            <v>26922837</v>
          </cell>
          <cell r="FP195" t="str">
            <v>Activo</v>
          </cell>
          <cell r="FQ195" t="str">
            <v>En ejecución</v>
          </cell>
          <cell r="FT195">
            <v>0</v>
          </cell>
          <cell r="FU195">
            <v>26922837</v>
          </cell>
        </row>
        <row r="196">
          <cell r="A196">
            <v>260193</v>
          </cell>
          <cell r="B196" t="str">
            <v>SDH-CD-0185-2026</v>
          </cell>
          <cell r="C196" t="str">
            <v>V1.80111600</v>
          </cell>
          <cell r="D196" t="str">
            <v>CO1.PCCNTR.9024220</v>
          </cell>
          <cell r="E196">
            <v>80761963</v>
          </cell>
          <cell r="F196">
            <v>3</v>
          </cell>
          <cell r="G196" t="str">
            <v>DUYIVER ANDRES SANIN ARIAS</v>
          </cell>
          <cell r="H196" t="str">
            <v>CL 98 68 63   TO 3   AP 1102</v>
          </cell>
          <cell r="I196" t="str">
            <v/>
          </cell>
          <cell r="J196" t="str">
            <v/>
          </cell>
          <cell r="K196" t="str">
            <v/>
          </cell>
          <cell r="L196" t="str">
            <v/>
          </cell>
          <cell r="M196">
            <v>0</v>
          </cell>
          <cell r="N196">
            <v>0</v>
          </cell>
          <cell r="O196" t="str">
            <v>Servicios profesionales</v>
          </cell>
          <cell r="P196" t="str">
            <v>1 Nacional</v>
          </cell>
          <cell r="S196" t="str">
            <v>198</v>
          </cell>
          <cell r="T196" t="str">
            <v>1-100-F001</v>
          </cell>
          <cell r="U196">
            <v>46044</v>
          </cell>
          <cell r="V196" t="str">
            <v>O21202020080383117</v>
          </cell>
          <cell r="X196" t="str">
            <v/>
          </cell>
          <cell r="Y196" t="str">
            <v>2 2. Funcionamiento</v>
          </cell>
          <cell r="AF196" t="str">
            <v/>
          </cell>
          <cell r="AN196" t="str">
            <v/>
          </cell>
          <cell r="AV196" t="str">
            <v/>
          </cell>
          <cell r="AY196">
            <v>285</v>
          </cell>
          <cell r="AZ196">
            <v>46044</v>
          </cell>
          <cell r="BA196">
            <v>80900545</v>
          </cell>
          <cell r="BN196" t="str">
            <v>Prestación de servicios profesionales para el apoyo administrativo en los procesos de contratación; seguimiento de actividades programadas y acompañamiento en la supervisión de contratos asignados a la Subdirección de Servicios a la Ciudadanía; incluyendo la elaboración de documentos contractuales; revisión de requisitos legales; gestión de cronogramas y soporte en la ejecución conforme a la normativa vigente y los lineamientos institucionales.</v>
          </cell>
          <cell r="BO196">
            <v>46043</v>
          </cell>
          <cell r="BP196">
            <v>46055</v>
          </cell>
          <cell r="BQ196">
            <v>11</v>
          </cell>
          <cell r="BR196">
            <v>1.9999999999999929</v>
          </cell>
          <cell r="BS196">
            <v>46390</v>
          </cell>
          <cell r="BT196">
            <v>332</v>
          </cell>
          <cell r="BU196">
            <v>80900545</v>
          </cell>
          <cell r="BV196">
            <v>11</v>
          </cell>
          <cell r="BW196">
            <v>1.9999999999999929</v>
          </cell>
          <cell r="BX196" t="str">
            <v>3 3. Único Contratista</v>
          </cell>
          <cell r="BY196">
            <v>7310290.210843374</v>
          </cell>
          <cell r="BZ196" t="str">
            <v>1 Contratista</v>
          </cell>
          <cell r="CA196" t="str">
            <v xml:space="preserve">1 Natural </v>
          </cell>
          <cell r="CB196" t="str">
            <v>2 Privada (1)</v>
          </cell>
          <cell r="CC196" t="str">
            <v>4 Persona Natural (2)</v>
          </cell>
          <cell r="CD196" t="str">
            <v>17 17. Contrato de Prestación de Servicios</v>
          </cell>
          <cell r="CE196" t="str">
            <v>31 31-Servicios Profesionales</v>
          </cell>
          <cell r="CF196" t="str">
            <v>5 Contratación directa</v>
          </cell>
          <cell r="CG196" t="str">
            <v>6 6. Otro</v>
          </cell>
          <cell r="CH196" t="str">
            <v>1 1. Ley 80</v>
          </cell>
          <cell r="CI196" t="str">
            <v>33 Prestación de Servicios Profesionales y Apoyo (5-8)</v>
          </cell>
          <cell r="CJ196" t="str">
            <v>6 6: Prestacion de servicios</v>
          </cell>
          <cell r="CL196" t="str">
            <v>https://community.secop.gov.co/Public/Tendering/OpportunityDetail/Index?noticeUID=CO1.NTC.9656872&amp;isFromPublicArea=True&amp;isModal=true&amp;asPopupView=true</v>
          </cell>
          <cell r="CM196">
            <v>46043</v>
          </cell>
          <cell r="CN196" t="str">
            <v>DUYIVER ANDRES SANIN ARIAS</v>
          </cell>
          <cell r="CP196" t="str">
            <v>ALEIDA FONSECA MARIN</v>
          </cell>
          <cell r="CQ196">
            <v>0</v>
          </cell>
          <cell r="CR196">
            <v>52101644</v>
          </cell>
          <cell r="CS196" t="str">
            <v>SUBDIRECCIÓN DE SERVICIOS A LA CIUDADANIA</v>
          </cell>
          <cell r="DB196" t="str">
            <v/>
          </cell>
          <cell r="DC196" t="str">
            <v/>
          </cell>
          <cell r="DD196" t="str">
            <v/>
          </cell>
          <cell r="DE196" t="str">
            <v/>
          </cell>
          <cell r="DJ196" t="str">
            <v/>
          </cell>
          <cell r="DK196" t="str">
            <v/>
          </cell>
          <cell r="DL196" t="str">
            <v/>
          </cell>
          <cell r="DM196" t="str">
            <v/>
          </cell>
          <cell r="DR196" t="str">
            <v/>
          </cell>
          <cell r="DS196" t="str">
            <v/>
          </cell>
          <cell r="DT196" t="str">
            <v/>
          </cell>
          <cell r="DU196" t="str">
            <v/>
          </cell>
          <cell r="DZ196" t="str">
            <v/>
          </cell>
          <cell r="EA196" t="str">
            <v/>
          </cell>
          <cell r="EB196" t="str">
            <v/>
          </cell>
          <cell r="EL196">
            <v>0</v>
          </cell>
          <cell r="EP196">
            <v>0</v>
          </cell>
          <cell r="FK196">
            <v>0</v>
          </cell>
          <cell r="FM196">
            <v>46390</v>
          </cell>
          <cell r="FN196">
            <v>332</v>
          </cell>
          <cell r="FO196">
            <v>80900545</v>
          </cell>
          <cell r="FP196" t="str">
            <v>Activo</v>
          </cell>
          <cell r="FQ196" t="str">
            <v>En ejecución</v>
          </cell>
          <cell r="FT196">
            <v>0</v>
          </cell>
          <cell r="FU196">
            <v>80900545</v>
          </cell>
        </row>
        <row r="197">
          <cell r="A197">
            <v>260194</v>
          </cell>
          <cell r="B197" t="str">
            <v>SDH-CD-0185-2026</v>
          </cell>
          <cell r="C197" t="str">
            <v>V1.80111600</v>
          </cell>
          <cell r="D197" t="str">
            <v>CO1.PCCNTR.9024732</v>
          </cell>
          <cell r="E197">
            <v>14398194</v>
          </cell>
          <cell r="F197">
            <v>1</v>
          </cell>
          <cell r="G197" t="str">
            <v>JOHN FREDY RAMIREZ</v>
          </cell>
          <cell r="H197" t="str">
            <v>CALLE 64 A # 71 F 27 SUR</v>
          </cell>
          <cell r="I197" t="str">
            <v>3142867942</v>
          </cell>
          <cell r="J197" t="str">
            <v>FREDYADM.FR@GMAIL.COM</v>
          </cell>
          <cell r="K197" t="str">
            <v>JOHN FREDY RAMIREZ</v>
          </cell>
          <cell r="L197" t="str">
            <v>14398194</v>
          </cell>
          <cell r="M197">
            <v>0</v>
          </cell>
          <cell r="N197">
            <v>0</v>
          </cell>
          <cell r="O197" t="str">
            <v>Servicios profesionales</v>
          </cell>
          <cell r="P197" t="str">
            <v>1 Nacional</v>
          </cell>
          <cell r="S197" t="str">
            <v>198</v>
          </cell>
          <cell r="T197" t="str">
            <v>1-100-F001</v>
          </cell>
          <cell r="U197">
            <v>46044</v>
          </cell>
          <cell r="V197" t="str">
            <v>O21202020080383117</v>
          </cell>
          <cell r="X197" t="str">
            <v/>
          </cell>
          <cell r="Y197" t="str">
            <v>2 2. Funcionamiento</v>
          </cell>
          <cell r="AF197" t="str">
            <v/>
          </cell>
          <cell r="AN197" t="str">
            <v/>
          </cell>
          <cell r="AV197" t="str">
            <v/>
          </cell>
          <cell r="AY197">
            <v>286</v>
          </cell>
          <cell r="AZ197">
            <v>46044</v>
          </cell>
          <cell r="BA197">
            <v>80900545</v>
          </cell>
          <cell r="BN197" t="str">
            <v>Prestación de servicios profesionales para el apoyo administrativo en los procesos de contratación; seguimiento de actividades programadas y acompañamiento en la supervisión de contratos asignados a la Subdirección de Servicios a la Ciudadanía; incluyendo la elaboración de documentos contractuales; revisión de requisitos legales; gestión de cronogramas y soporte en la ejecución conforme a la normativa vigente y los lineamientos institucionales.</v>
          </cell>
          <cell r="BO197">
            <v>46043</v>
          </cell>
          <cell r="BP197">
            <v>46055</v>
          </cell>
          <cell r="BQ197">
            <v>11</v>
          </cell>
          <cell r="BR197">
            <v>1.9999999999999929</v>
          </cell>
          <cell r="BS197">
            <v>46390</v>
          </cell>
          <cell r="BT197">
            <v>332</v>
          </cell>
          <cell r="BU197">
            <v>80900545</v>
          </cell>
          <cell r="BV197">
            <v>11</v>
          </cell>
          <cell r="BW197">
            <v>1.9999999999999929</v>
          </cell>
          <cell r="BX197" t="str">
            <v>3 3. Único Contratista</v>
          </cell>
          <cell r="BY197">
            <v>7310290.210843374</v>
          </cell>
          <cell r="BZ197" t="str">
            <v>1 Contratista</v>
          </cell>
          <cell r="CA197" t="str">
            <v xml:space="preserve">1 Natural </v>
          </cell>
          <cell r="CB197" t="str">
            <v>2 Privada (1)</v>
          </cell>
          <cell r="CC197" t="str">
            <v>4 Persona Natural (2)</v>
          </cell>
          <cell r="CD197" t="str">
            <v>17 17. Contrato de Prestación de Servicios</v>
          </cell>
          <cell r="CE197" t="str">
            <v>31 31-Servicios Profesionales</v>
          </cell>
          <cell r="CF197" t="str">
            <v>5 Contratación directa</v>
          </cell>
          <cell r="CG197" t="str">
            <v>6 6. Otro</v>
          </cell>
          <cell r="CH197" t="str">
            <v>1 1. Ley 80</v>
          </cell>
          <cell r="CI197" t="str">
            <v>33 Prestación de Servicios Profesionales y Apoyo (5-8)</v>
          </cell>
          <cell r="CJ197" t="str">
            <v>6 6: Prestacion de servicios</v>
          </cell>
          <cell r="CL197" t="str">
            <v>https://community.secop.gov.co/Public/Tendering/OpportunityDetail/Index?noticeUID=CO1.NTC.9656872&amp;isFromPublicArea=True&amp;isModal=true&amp;asPopupView=true</v>
          </cell>
          <cell r="CM197">
            <v>46043</v>
          </cell>
          <cell r="CN197" t="str">
            <v>JOHN FREDY RAMIREZ</v>
          </cell>
          <cell r="CP197" t="str">
            <v>ALEIDA FONSECA MARIN</v>
          </cell>
          <cell r="CQ197">
            <v>0</v>
          </cell>
          <cell r="CR197">
            <v>52101644</v>
          </cell>
          <cell r="CS197" t="str">
            <v>SUBDIRECCIÓN DE SERVICIOS A LA CIUDADANIA</v>
          </cell>
          <cell r="DB197" t="str">
            <v/>
          </cell>
          <cell r="DC197" t="str">
            <v/>
          </cell>
          <cell r="DD197" t="str">
            <v/>
          </cell>
          <cell r="DE197" t="str">
            <v/>
          </cell>
          <cell r="DJ197" t="str">
            <v/>
          </cell>
          <cell r="DK197" t="str">
            <v/>
          </cell>
          <cell r="DL197" t="str">
            <v/>
          </cell>
          <cell r="DM197" t="str">
            <v/>
          </cell>
          <cell r="DR197" t="str">
            <v/>
          </cell>
          <cell r="DS197" t="str">
            <v/>
          </cell>
          <cell r="DT197" t="str">
            <v/>
          </cell>
          <cell r="DU197" t="str">
            <v/>
          </cell>
          <cell r="DZ197" t="str">
            <v/>
          </cell>
          <cell r="EA197" t="str">
            <v/>
          </cell>
          <cell r="EB197" t="str">
            <v/>
          </cell>
          <cell r="EL197">
            <v>0</v>
          </cell>
          <cell r="EP197">
            <v>0</v>
          </cell>
          <cell r="FK197">
            <v>0</v>
          </cell>
          <cell r="FM197">
            <v>46390</v>
          </cell>
          <cell r="FN197">
            <v>332</v>
          </cell>
          <cell r="FO197">
            <v>80900545</v>
          </cell>
          <cell r="FP197" t="str">
            <v>Activo</v>
          </cell>
          <cell r="FQ197" t="str">
            <v>En ejecución</v>
          </cell>
          <cell r="FT197">
            <v>0</v>
          </cell>
          <cell r="FU197">
            <v>80900545</v>
          </cell>
        </row>
        <row r="198">
          <cell r="A198">
            <v>260195</v>
          </cell>
          <cell r="B198" t="str">
            <v>SDH-CD-0158-2026</v>
          </cell>
          <cell r="C198" t="str">
            <v>V1.80111600</v>
          </cell>
          <cell r="D198" t="str">
            <v>CO1.PCCNTR.9021163</v>
          </cell>
          <cell r="E198">
            <v>1013686021</v>
          </cell>
          <cell r="F198">
            <v>7</v>
          </cell>
          <cell r="G198" t="str">
            <v>LAURA STEFANIA CIFUENTES MARTINEZ</v>
          </cell>
          <cell r="H198" t="str">
            <v>CL 18 SUR 12 G 37 </v>
          </cell>
          <cell r="I198" t="str">
            <v/>
          </cell>
          <cell r="J198" t="str">
            <v/>
          </cell>
          <cell r="K198" t="str">
            <v/>
          </cell>
          <cell r="L198" t="str">
            <v/>
          </cell>
          <cell r="M198">
            <v>0</v>
          </cell>
          <cell r="N198">
            <v>0</v>
          </cell>
          <cell r="O198" t="str">
            <v>Servicios asistenciales y administrativos</v>
          </cell>
          <cell r="P198" t="str">
            <v>1 Nacional</v>
          </cell>
          <cell r="S198" t="str">
            <v>205</v>
          </cell>
          <cell r="T198" t="str">
            <v>1-100-F001</v>
          </cell>
          <cell r="U198">
            <v>46043</v>
          </cell>
          <cell r="V198" t="str">
            <v>O21202020080383117</v>
          </cell>
          <cell r="X198" t="str">
            <v/>
          </cell>
          <cell r="Y198" t="str">
            <v>2 2. Funcionamiento</v>
          </cell>
          <cell r="AF198" t="str">
            <v/>
          </cell>
          <cell r="AN198" t="str">
            <v/>
          </cell>
          <cell r="AV198" t="str">
            <v/>
          </cell>
          <cell r="AY198">
            <v>263</v>
          </cell>
          <cell r="AZ198">
            <v>46043</v>
          </cell>
          <cell r="BA198">
            <v>26922837</v>
          </cell>
          <cell r="BN198" t="str">
            <v>Prestación de servicios de apoyo a la gestión para brindar soporte a los incidentes; actualizaciones o ajustes en el Sistema de Información Tributario y respuestas a PQRS asignados a la Oficina de Administración Funcional del Sistema.</v>
          </cell>
          <cell r="BO198">
            <v>46043</v>
          </cell>
          <cell r="BP198">
            <v>46052</v>
          </cell>
          <cell r="BQ198">
            <v>11</v>
          </cell>
          <cell r="BR198">
            <v>1.9999999999999929</v>
          </cell>
          <cell r="BS198">
            <v>46386</v>
          </cell>
          <cell r="BT198">
            <v>332</v>
          </cell>
          <cell r="BU198">
            <v>26922837</v>
          </cell>
          <cell r="BV198">
            <v>11</v>
          </cell>
          <cell r="BW198">
            <v>1.9999999999999929</v>
          </cell>
          <cell r="BX198" t="str">
            <v>3 3. Único Contratista</v>
          </cell>
          <cell r="BY198">
            <v>2432786.4759036144</v>
          </cell>
          <cell r="BZ198" t="str">
            <v>1 Contratista</v>
          </cell>
          <cell r="CA198" t="str">
            <v xml:space="preserve">1 Natural </v>
          </cell>
          <cell r="CB198" t="str">
            <v>2 Privada (1)</v>
          </cell>
          <cell r="CC198" t="str">
            <v>4 Persona Natural (2)</v>
          </cell>
          <cell r="CD198" t="str">
            <v>17 17. Contrato de Prestación de Servicios</v>
          </cell>
          <cell r="CE198" t="str">
            <v>33 33-Servicios Apoyo a la Gestion de la Entidad (servicios administrativos)</v>
          </cell>
          <cell r="CF198" t="str">
            <v>5 Contratación directa</v>
          </cell>
          <cell r="CG198" t="str">
            <v>6 6. Otro</v>
          </cell>
          <cell r="CH198" t="str">
            <v>1 1. Ley 80</v>
          </cell>
          <cell r="CI198" t="str">
            <v>33 Prestación de Servicios Profesionales y Apoyo (5-8)</v>
          </cell>
          <cell r="CJ198" t="str">
            <v>6 6: Prestacion de servicios</v>
          </cell>
          <cell r="CL198" t="str">
            <v>https://community.secop.gov.co/Public/Tendering/OpportunityDetail/Index?noticeUID=CO1.NTC.9634874&amp;isFromPublicArea=True&amp;isModal=true&amp;asPopupView=true</v>
          </cell>
          <cell r="CM198">
            <v>46043</v>
          </cell>
          <cell r="CN198" t="str">
            <v>LAURA STEFANIA CIFUENTES MARTINEZ</v>
          </cell>
          <cell r="CP198" t="str">
            <v>SIERVO CORREA CARDOZO</v>
          </cell>
          <cell r="CQ198">
            <v>0</v>
          </cell>
          <cell r="CR198">
            <v>79247462</v>
          </cell>
          <cell r="CS198" t="str">
            <v>OFICINA DE ADMINISTRACION FUNCIONAL DEL SISTEMA</v>
          </cell>
          <cell r="DB198" t="str">
            <v/>
          </cell>
          <cell r="DC198" t="str">
            <v/>
          </cell>
          <cell r="DD198" t="str">
            <v/>
          </cell>
          <cell r="DE198" t="str">
            <v/>
          </cell>
          <cell r="DJ198" t="str">
            <v/>
          </cell>
          <cell r="DK198" t="str">
            <v/>
          </cell>
          <cell r="DL198" t="str">
            <v/>
          </cell>
          <cell r="DM198" t="str">
            <v/>
          </cell>
          <cell r="DR198" t="str">
            <v/>
          </cell>
          <cell r="DS198" t="str">
            <v/>
          </cell>
          <cell r="DT198" t="str">
            <v/>
          </cell>
          <cell r="DU198" t="str">
            <v/>
          </cell>
          <cell r="DZ198" t="str">
            <v/>
          </cell>
          <cell r="EA198" t="str">
            <v/>
          </cell>
          <cell r="EB198" t="str">
            <v/>
          </cell>
          <cell r="EL198">
            <v>0</v>
          </cell>
          <cell r="EP198">
            <v>0</v>
          </cell>
          <cell r="FK198">
            <v>0</v>
          </cell>
          <cell r="FM198">
            <v>46386</v>
          </cell>
          <cell r="FN198">
            <v>332</v>
          </cell>
          <cell r="FO198">
            <v>26922837</v>
          </cell>
          <cell r="FP198" t="str">
            <v>Activo</v>
          </cell>
          <cell r="FQ198" t="str">
            <v>En ejecución</v>
          </cell>
          <cell r="FT198">
            <v>0</v>
          </cell>
          <cell r="FU198">
            <v>26922837</v>
          </cell>
        </row>
        <row r="199">
          <cell r="A199">
            <v>260196</v>
          </cell>
          <cell r="B199" t="str">
            <v>SDH-CD-0069-2026</v>
          </cell>
          <cell r="C199" t="str">
            <v>V1.80161504</v>
          </cell>
          <cell r="D199" t="str">
            <v>CO1.PCCNTR.9057403</v>
          </cell>
          <cell r="E199">
            <v>52318321</v>
          </cell>
          <cell r="F199">
            <v>5</v>
          </cell>
          <cell r="G199" t="str">
            <v>DELIA INES CAICEDO CARRANZA</v>
          </cell>
          <cell r="H199" t="str">
            <v>KR 115 A No 89 B 20</v>
          </cell>
          <cell r="I199" t="str">
            <v/>
          </cell>
          <cell r="J199" t="str">
            <v/>
          </cell>
          <cell r="K199" t="str">
            <v/>
          </cell>
          <cell r="L199" t="str">
            <v/>
          </cell>
          <cell r="M199">
            <v>0</v>
          </cell>
          <cell r="N199">
            <v>0</v>
          </cell>
          <cell r="O199" t="str">
            <v>Servicios profesionales</v>
          </cell>
          <cell r="P199" t="str">
            <v>1 Nacional</v>
          </cell>
          <cell r="S199" t="str">
            <v>179</v>
          </cell>
          <cell r="T199" t="str">
            <v>1-100-F001</v>
          </cell>
          <cell r="U199">
            <v>46048</v>
          </cell>
          <cell r="V199" t="str">
            <v>O21202020080383117</v>
          </cell>
          <cell r="X199" t="str">
            <v/>
          </cell>
          <cell r="Y199" t="str">
            <v>2 2. Funcionamiento</v>
          </cell>
          <cell r="AF199" t="str">
            <v/>
          </cell>
          <cell r="AN199" t="str">
            <v/>
          </cell>
          <cell r="AV199" t="str">
            <v/>
          </cell>
          <cell r="AY199">
            <v>370</v>
          </cell>
          <cell r="AZ199">
            <v>46048</v>
          </cell>
          <cell r="BA199">
            <v>20784725</v>
          </cell>
          <cell r="BN199" t="str">
            <v>Prestar servicios profesionales de apoyo operativo en la Subdirección de Cobro Tributario; para asistir en la proyección y gestión de documentos relacionados con radicados asignados; incluyendo el alistamiento; ingreso y actualización en el sistema SAP; así como el seguimiento básico de las actuaciones realizadas; destinadas a la aprobación y firma de las jefaturas; correspondientes a peticiones o trámites propios del proceso administrativo de cobro.</v>
          </cell>
          <cell r="BO199">
            <v>46044</v>
          </cell>
          <cell r="BP199">
            <v>46049</v>
          </cell>
          <cell r="BQ199">
            <v>5</v>
          </cell>
          <cell r="BR199">
            <v>0.99999999999999645</v>
          </cell>
          <cell r="BS199">
            <v>46200</v>
          </cell>
          <cell r="BT199">
            <v>151</v>
          </cell>
          <cell r="BU199">
            <v>20784725</v>
          </cell>
          <cell r="BV199">
            <v>5</v>
          </cell>
          <cell r="BW199">
            <v>0.99999999999999645</v>
          </cell>
          <cell r="BX199" t="str">
            <v>3 3. Único Contratista</v>
          </cell>
          <cell r="BY199">
            <v>4129415.5629139072</v>
          </cell>
          <cell r="BZ199" t="str">
            <v>1 Contratista</v>
          </cell>
          <cell r="CA199" t="str">
            <v xml:space="preserve">1 Natural </v>
          </cell>
          <cell r="CB199" t="str">
            <v>2 Privada (1)</v>
          </cell>
          <cell r="CC199" t="str">
            <v>4 Persona Natural (2)</v>
          </cell>
          <cell r="CD199" t="str">
            <v>17 17. Contrato de Prestación de Servicios</v>
          </cell>
          <cell r="CE199" t="str">
            <v>31 31-Servicios Profesionales</v>
          </cell>
          <cell r="CF199" t="str">
            <v>5 Contratación directa</v>
          </cell>
          <cell r="CG199" t="str">
            <v>6 6. Otro</v>
          </cell>
          <cell r="CH199" t="str">
            <v>1 1. Ley 80</v>
          </cell>
          <cell r="CI199" t="str">
            <v>33 Prestación de Servicios Profesionales y Apoyo (5-8)</v>
          </cell>
          <cell r="CJ199" t="str">
            <v>6 6: Prestacion de servicios</v>
          </cell>
          <cell r="CL199" t="str">
            <v>https://community.secop.gov.co/Public/Tendering/OpportunityDetail/Index?noticeUID=CO1.NTC.9691797&amp;isFromPublicArea=True&amp;isModal=true&amp;asPopupView=true</v>
          </cell>
          <cell r="CM199">
            <v>46044</v>
          </cell>
          <cell r="CN199" t="str">
            <v>DELIA INES CAICEDO CARRANZA</v>
          </cell>
          <cell r="CP199" t="str">
            <v>KELLY MURCIA CLAROS</v>
          </cell>
          <cell r="CQ199">
            <v>0</v>
          </cell>
          <cell r="CR199">
            <v>52701740</v>
          </cell>
          <cell r="CS199" t="str">
            <v>SUBDIRECCIÓN DE COBRO TRIBUTARIO</v>
          </cell>
          <cell r="DB199" t="str">
            <v/>
          </cell>
          <cell r="DC199" t="str">
            <v/>
          </cell>
          <cell r="DD199" t="str">
            <v/>
          </cell>
          <cell r="DE199" t="str">
            <v/>
          </cell>
          <cell r="DJ199" t="str">
            <v/>
          </cell>
          <cell r="DK199" t="str">
            <v/>
          </cell>
          <cell r="DL199" t="str">
            <v/>
          </cell>
          <cell r="DM199" t="str">
            <v/>
          </cell>
          <cell r="DR199" t="str">
            <v/>
          </cell>
          <cell r="DS199" t="str">
            <v/>
          </cell>
          <cell r="DT199" t="str">
            <v/>
          </cell>
          <cell r="DU199" t="str">
            <v/>
          </cell>
          <cell r="DZ199" t="str">
            <v/>
          </cell>
          <cell r="EA199" t="str">
            <v/>
          </cell>
          <cell r="EB199" t="str">
            <v/>
          </cell>
          <cell r="EL199">
            <v>0</v>
          </cell>
          <cell r="EP199">
            <v>0</v>
          </cell>
          <cell r="FK199">
            <v>0</v>
          </cell>
          <cell r="FM199">
            <v>46200</v>
          </cell>
          <cell r="FN199">
            <v>151</v>
          </cell>
          <cell r="FO199">
            <v>20784725</v>
          </cell>
          <cell r="FP199" t="str">
            <v>Plazo terminado</v>
          </cell>
          <cell r="FQ199" t="str">
            <v>Terminado</v>
          </cell>
          <cell r="FT199">
            <v>0</v>
          </cell>
          <cell r="FU199">
            <v>20784725</v>
          </cell>
        </row>
        <row r="200">
          <cell r="A200">
            <v>260197</v>
          </cell>
          <cell r="B200" t="str">
            <v>SDH-CD-0039-2026</v>
          </cell>
          <cell r="C200" t="str">
            <v>V1.80101504</v>
          </cell>
          <cell r="D200" t="str">
            <v>CO1.PCCNTR.9038249</v>
          </cell>
          <cell r="E200">
            <v>1016021349</v>
          </cell>
          <cell r="F200">
            <v>4</v>
          </cell>
          <cell r="G200" t="str">
            <v>LUIS ALEJANDRO GERENA AVELLANEDA</v>
          </cell>
          <cell r="H200" t="str">
            <v>BOGOTA CUNDINAMARCA</v>
          </cell>
          <cell r="I200" t="str">
            <v/>
          </cell>
          <cell r="J200" t="str">
            <v/>
          </cell>
          <cell r="K200" t="str">
            <v/>
          </cell>
          <cell r="L200" t="str">
            <v/>
          </cell>
          <cell r="M200">
            <v>0</v>
          </cell>
          <cell r="N200">
            <v>0</v>
          </cell>
          <cell r="O200" t="str">
            <v>Servicios profesionales</v>
          </cell>
          <cell r="P200" t="str">
            <v>1 Nacional</v>
          </cell>
          <cell r="S200" t="str">
            <v>264</v>
          </cell>
          <cell r="T200" t="str">
            <v>1-100-F001</v>
          </cell>
          <cell r="U200">
            <v>46045</v>
          </cell>
          <cell r="V200" t="str">
            <v>O21202020080383117</v>
          </cell>
          <cell r="X200" t="str">
            <v/>
          </cell>
          <cell r="Y200" t="str">
            <v>2 2. Funcionamiento</v>
          </cell>
          <cell r="AF200" t="str">
            <v/>
          </cell>
          <cell r="AN200" t="str">
            <v/>
          </cell>
          <cell r="AV200" t="str">
            <v/>
          </cell>
          <cell r="AY200">
            <v>304</v>
          </cell>
          <cell r="AZ200">
            <v>46045</v>
          </cell>
          <cell r="BA200">
            <v>110605000</v>
          </cell>
          <cell r="BN200" t="str">
            <v>Prestar los servicios profesionales en la Oficina Asesora de Planeación de la SDH para apoyar  el seguimiento a las acciones de fortalecimiento del MIPG.</v>
          </cell>
          <cell r="BO200">
            <v>46044</v>
          </cell>
          <cell r="BP200">
            <v>46049</v>
          </cell>
          <cell r="BQ200">
            <v>11</v>
          </cell>
          <cell r="BR200">
            <v>2.9999999999999893</v>
          </cell>
          <cell r="BS200">
            <v>46385</v>
          </cell>
          <cell r="BT200">
            <v>333</v>
          </cell>
          <cell r="BU200">
            <v>110605000</v>
          </cell>
          <cell r="BV200">
            <v>11</v>
          </cell>
          <cell r="BW200">
            <v>2.9999999999999893</v>
          </cell>
          <cell r="BX200" t="str">
            <v>3 3. Único Contratista</v>
          </cell>
          <cell r="BY200">
            <v>9964414.4144144133</v>
          </cell>
          <cell r="BZ200" t="str">
            <v>1 Contratista</v>
          </cell>
          <cell r="CA200" t="str">
            <v xml:space="preserve">1 Natural </v>
          </cell>
          <cell r="CB200" t="str">
            <v>2 Privada (1)</v>
          </cell>
          <cell r="CC200" t="str">
            <v>4 Persona Natural (2)</v>
          </cell>
          <cell r="CD200" t="str">
            <v>17 17. Contrato de Prestación de Servicios</v>
          </cell>
          <cell r="CE200" t="str">
            <v>31 31-Servicios Profesionales</v>
          </cell>
          <cell r="CF200" t="str">
            <v>5 Contratación directa</v>
          </cell>
          <cell r="CG200" t="str">
            <v>6 6. Otro</v>
          </cell>
          <cell r="CH200" t="str">
            <v>1 1. Ley 80</v>
          </cell>
          <cell r="CI200" t="str">
            <v>33 Prestación de Servicios Profesionales y Apoyo (5-8)</v>
          </cell>
          <cell r="CJ200" t="str">
            <v>6 6: Prestacion de servicios</v>
          </cell>
          <cell r="CL200" t="str">
            <v>https://community.secop.gov.co/Public/Tendering/OpportunityDetail/Index?noticeUID=CO1.NTC.9510527&amp;isFromPublicArea=True&amp;isModal=true&amp;asPopupView=true</v>
          </cell>
          <cell r="CM200">
            <v>46044</v>
          </cell>
          <cell r="CN200" t="str">
            <v>LUIS ALEJANDRO GERENA AVELLANEDA</v>
          </cell>
          <cell r="CP200" t="str">
            <v>HELGA HERNANDEZ REYES</v>
          </cell>
          <cell r="CQ200">
            <v>0</v>
          </cell>
          <cell r="CR200">
            <v>63543937</v>
          </cell>
          <cell r="CS200" t="str">
            <v>OFICINA ASESORA DE PLANEACIÓN</v>
          </cell>
          <cell r="DB200" t="str">
            <v/>
          </cell>
          <cell r="DC200" t="str">
            <v/>
          </cell>
          <cell r="DD200" t="str">
            <v/>
          </cell>
          <cell r="DE200" t="str">
            <v/>
          </cell>
          <cell r="DJ200" t="str">
            <v/>
          </cell>
          <cell r="DK200" t="str">
            <v/>
          </cell>
          <cell r="DL200" t="str">
            <v/>
          </cell>
          <cell r="DM200" t="str">
            <v/>
          </cell>
          <cell r="DR200" t="str">
            <v/>
          </cell>
          <cell r="DS200" t="str">
            <v/>
          </cell>
          <cell r="DT200" t="str">
            <v/>
          </cell>
          <cell r="DU200" t="str">
            <v/>
          </cell>
          <cell r="DZ200" t="str">
            <v/>
          </cell>
          <cell r="EA200" t="str">
            <v/>
          </cell>
          <cell r="EB200" t="str">
            <v/>
          </cell>
          <cell r="EL200">
            <v>0</v>
          </cell>
          <cell r="EP200">
            <v>0</v>
          </cell>
          <cell r="FK200">
            <v>0</v>
          </cell>
          <cell r="FM200">
            <v>46385</v>
          </cell>
          <cell r="FN200">
            <v>333</v>
          </cell>
          <cell r="FO200">
            <v>110605000</v>
          </cell>
          <cell r="FP200" t="str">
            <v>Activo</v>
          </cell>
          <cell r="FQ200" t="str">
            <v>En ejecución</v>
          </cell>
          <cell r="FT200">
            <v>0</v>
          </cell>
          <cell r="FU200">
            <v>110605000</v>
          </cell>
        </row>
        <row r="201">
          <cell r="A201">
            <v>260198</v>
          </cell>
          <cell r="B201" t="str">
            <v>SDH-CD-0004-2026</v>
          </cell>
          <cell r="C201" t="str">
            <v>V1.80111600</v>
          </cell>
          <cell r="D201" t="str">
            <v>CO1.PCCNTR.9015235</v>
          </cell>
          <cell r="E201">
            <v>41758887</v>
          </cell>
          <cell r="F201">
            <v>9</v>
          </cell>
          <cell r="G201" t="str">
            <v>CLARA INES VARGAS MALAGON</v>
          </cell>
          <cell r="H201" t="str">
            <v>KR 72 22 D 54 I 32 APTO 403</v>
          </cell>
          <cell r="I201" t="str">
            <v/>
          </cell>
          <cell r="J201" t="str">
            <v/>
          </cell>
          <cell r="K201" t="str">
            <v/>
          </cell>
          <cell r="L201" t="str">
            <v/>
          </cell>
          <cell r="M201">
            <v>0</v>
          </cell>
          <cell r="N201">
            <v>0</v>
          </cell>
          <cell r="O201" t="str">
            <v>Servicios profesionales</v>
          </cell>
          <cell r="P201" t="str">
            <v>1 Nacional</v>
          </cell>
          <cell r="S201" t="str">
            <v>345</v>
          </cell>
          <cell r="T201" t="str">
            <v>1-100-I036</v>
          </cell>
          <cell r="U201">
            <v>46043</v>
          </cell>
          <cell r="V201" t="str">
            <v>O23011745992024010601002</v>
          </cell>
          <cell r="X201" t="str">
            <v/>
          </cell>
          <cell r="Y201" t="str">
            <v>1 1. Inversión</v>
          </cell>
          <cell r="AF201" t="str">
            <v/>
          </cell>
          <cell r="AN201" t="str">
            <v/>
          </cell>
          <cell r="AV201" t="str">
            <v/>
          </cell>
          <cell r="AY201">
            <v>254</v>
          </cell>
          <cell r="AZ201">
            <v>46043</v>
          </cell>
          <cell r="BA201">
            <v>103139685</v>
          </cell>
          <cell r="BN201" t="str">
            <v>Prestación de servicios profesionales especializados para la implementación; seguimiento y adecuada ejecución del convenio interadministrativo suscrito entre la Secretaría Distrital de Hacienda y la Federación Nacional de Departamentos destinado a evitar la evasión fiscal y el contrabando conforme a la planeación de actividades del Programa Anticontrabando; así como la recopilación de la información necesaria para adelantar las acciones de control del impuesto al consumo.</v>
          </cell>
          <cell r="BO201">
            <v>46043</v>
          </cell>
          <cell r="BP201">
            <v>46050</v>
          </cell>
          <cell r="BQ201">
            <v>11</v>
          </cell>
          <cell r="BR201">
            <v>3.9999999999999858</v>
          </cell>
          <cell r="BS201">
            <v>46386</v>
          </cell>
          <cell r="BT201">
            <v>334</v>
          </cell>
          <cell r="BU201">
            <v>103139685</v>
          </cell>
          <cell r="BV201">
            <v>11</v>
          </cell>
          <cell r="BW201">
            <v>3.9999999999999858</v>
          </cell>
          <cell r="BX201" t="str">
            <v>3 3. Único Contratista</v>
          </cell>
          <cell r="BY201">
            <v>9264043.562874252</v>
          </cell>
          <cell r="BZ201" t="str">
            <v>1 Contratista</v>
          </cell>
          <cell r="CA201" t="str">
            <v xml:space="preserve">1 Natural </v>
          </cell>
          <cell r="CB201" t="str">
            <v>2 Privada (1)</v>
          </cell>
          <cell r="CC201" t="str">
            <v>4 Persona Natural (2)</v>
          </cell>
          <cell r="CD201" t="str">
            <v>17 17. Contrato de Prestación de Servicios</v>
          </cell>
          <cell r="CE201" t="str">
            <v>31 31-Servicios Profesionales</v>
          </cell>
          <cell r="CF201" t="str">
            <v>5 Contratación directa</v>
          </cell>
          <cell r="CG201" t="str">
            <v>6 6. Otro</v>
          </cell>
          <cell r="CH201" t="str">
            <v>1 1. Ley 80</v>
          </cell>
          <cell r="CI201" t="str">
            <v>33 Prestación de Servicios Profesionales y Apoyo (5-8)</v>
          </cell>
          <cell r="CJ201" t="str">
            <v>6 6: Prestacion de servicios</v>
          </cell>
          <cell r="CL201" t="str">
            <v>https://community.secop.gov.co/Public/Tendering/OpportunityDetail/Index?noticeUID=CO1.NTC.9648366&amp;isFromPublicArea=True&amp;isModal=true&amp;asPopupView=true</v>
          </cell>
          <cell r="CM201">
            <v>46043</v>
          </cell>
          <cell r="CN201" t="str">
            <v>CLARA INES VARGAS MALAGON</v>
          </cell>
          <cell r="CP201" t="str">
            <v>JORGE CAMPILLO OROZCO</v>
          </cell>
          <cell r="CQ201">
            <v>0</v>
          </cell>
          <cell r="CR201">
            <v>98515899</v>
          </cell>
          <cell r="CS201" t="str">
            <v>SUBDIRECCIÓN DE DETERMINACIÓN</v>
          </cell>
          <cell r="CX201" t="str">
            <v>1 1. Cesión</v>
          </cell>
          <cell r="CY201">
            <v>46100</v>
          </cell>
          <cell r="CZ201">
            <v>46101</v>
          </cell>
          <cell r="DA201">
            <v>41758887</v>
          </cell>
          <cell r="DB201" t="str">
            <v>CLARA INES VARGAS MALAGON</v>
          </cell>
          <cell r="DC201">
            <v>9</v>
          </cell>
          <cell r="DD201" t="str">
            <v>KR 72 22 D 54 I 32 APTO 403</v>
          </cell>
          <cell r="DE201" t="str">
            <v/>
          </cell>
          <cell r="DJ201" t="str">
            <v/>
          </cell>
          <cell r="DK201" t="str">
            <v/>
          </cell>
          <cell r="DL201" t="str">
            <v/>
          </cell>
          <cell r="DM201" t="str">
            <v/>
          </cell>
          <cell r="DR201" t="str">
            <v/>
          </cell>
          <cell r="DS201" t="str">
            <v/>
          </cell>
          <cell r="DT201" t="str">
            <v/>
          </cell>
          <cell r="DU201" t="str">
            <v/>
          </cell>
          <cell r="DZ201" t="str">
            <v/>
          </cell>
          <cell r="EA201" t="str">
            <v/>
          </cell>
          <cell r="EB201" t="str">
            <v/>
          </cell>
          <cell r="EL201">
            <v>0</v>
          </cell>
          <cell r="EP201">
            <v>0</v>
          </cell>
          <cell r="FK201">
            <v>0</v>
          </cell>
          <cell r="FM201">
            <v>46386</v>
          </cell>
          <cell r="FN201">
            <v>334</v>
          </cell>
          <cell r="FO201">
            <v>103139685</v>
          </cell>
          <cell r="FP201" t="str">
            <v>Activo</v>
          </cell>
          <cell r="FQ201" t="str">
            <v>En ejecución</v>
          </cell>
          <cell r="FT201">
            <v>0</v>
          </cell>
          <cell r="FU201">
            <v>103139685</v>
          </cell>
        </row>
        <row r="202">
          <cell r="A202">
            <v>260199</v>
          </cell>
          <cell r="B202" t="str">
            <v>SDH-CD -0067-2026</v>
          </cell>
          <cell r="C202" t="str">
            <v>V1.84111502</v>
          </cell>
          <cell r="D202" t="str">
            <v>CO1.PCCNTR.9029367</v>
          </cell>
          <cell r="E202">
            <v>1032444254</v>
          </cell>
          <cell r="F202">
            <v>7</v>
          </cell>
          <cell r="G202" t="str">
            <v>ANDRES FELIPE SANCHEZ ESPINOSA</v>
          </cell>
          <cell r="H202" t="str">
            <v>KR 50 44 D 55   CONJ LA ESMERALDA   BL D AP 119</v>
          </cell>
          <cell r="I202" t="str">
            <v/>
          </cell>
          <cell r="J202" t="str">
            <v/>
          </cell>
          <cell r="K202" t="str">
            <v/>
          </cell>
          <cell r="L202" t="str">
            <v/>
          </cell>
          <cell r="M202">
            <v>0</v>
          </cell>
          <cell r="N202">
            <v>0</v>
          </cell>
          <cell r="O202" t="str">
            <v>Servicios profesionales</v>
          </cell>
          <cell r="P202" t="str">
            <v>1 Nacional</v>
          </cell>
          <cell r="S202" t="str">
            <v>924</v>
          </cell>
          <cell r="T202" t="str">
            <v>1-100-F001</v>
          </cell>
          <cell r="U202">
            <v>46045</v>
          </cell>
          <cell r="V202" t="str">
            <v>O21202020080383117</v>
          </cell>
          <cell r="X202" t="str">
            <v/>
          </cell>
          <cell r="Y202" t="str">
            <v>2 2. Funcionamiento</v>
          </cell>
          <cell r="AF202" t="str">
            <v/>
          </cell>
          <cell r="AN202" t="str">
            <v/>
          </cell>
          <cell r="AV202" t="str">
            <v/>
          </cell>
          <cell r="AY202">
            <v>300</v>
          </cell>
          <cell r="AZ202">
            <v>46045</v>
          </cell>
          <cell r="BA202">
            <v>54286126</v>
          </cell>
          <cell r="BN202" t="str">
            <v>Prestar servicios profesionales para adelantar los procesos de gestión; análisis; y depuración de información de terceros en el módulo BP de Bogdata; apoyando la calidad; consistencia y oportunidad de los datos; así como el cumplimiento de los lineamientos establecidos por la entidad.</v>
          </cell>
          <cell r="BO202">
            <v>46044</v>
          </cell>
          <cell r="BP202">
            <v>46045</v>
          </cell>
          <cell r="BQ202">
            <v>11</v>
          </cell>
          <cell r="BR202">
            <v>12.000000000000011</v>
          </cell>
          <cell r="BS202">
            <v>46390</v>
          </cell>
          <cell r="BT202">
            <v>342</v>
          </cell>
          <cell r="BU202">
            <v>54286126</v>
          </cell>
          <cell r="BV202">
            <v>11</v>
          </cell>
          <cell r="BW202">
            <v>12.000000000000011</v>
          </cell>
          <cell r="BX202" t="str">
            <v>3 3. Único Contratista</v>
          </cell>
          <cell r="BY202">
            <v>4761940.8771929834</v>
          </cell>
          <cell r="BZ202" t="str">
            <v>1 Contratista</v>
          </cell>
          <cell r="CA202" t="str">
            <v xml:space="preserve">1 Natural </v>
          </cell>
          <cell r="CB202" t="str">
            <v>2 Privada (1)</v>
          </cell>
          <cell r="CC202" t="str">
            <v>4 Persona Natural (2)</v>
          </cell>
          <cell r="CD202" t="str">
            <v>17 17. Contrato de Prestación de Servicios</v>
          </cell>
          <cell r="CE202" t="str">
            <v>31 31-Servicios Profesionales</v>
          </cell>
          <cell r="CF202" t="str">
            <v>5 Contratación directa</v>
          </cell>
          <cell r="CG202" t="str">
            <v>6 6. Otro</v>
          </cell>
          <cell r="CH202" t="str">
            <v>1 1. Ley 80</v>
          </cell>
          <cell r="CI202" t="str">
            <v>33 Prestación de Servicios Profesionales y Apoyo (5-8)</v>
          </cell>
          <cell r="CJ202" t="str">
            <v>6 6: Prestacion de servicios</v>
          </cell>
          <cell r="CL202" t="str">
            <v>https://community.secop.gov.co/Public/Tendering/OpportunityDetail/Index?noticeUID=CO1.NTC.9662085&amp;isFromPublicArea=True&amp;isModal=true&amp;asPopupView=true</v>
          </cell>
          <cell r="CM202">
            <v>46044</v>
          </cell>
          <cell r="CN202" t="str">
            <v>ANDRES FELIPE SANCHEZ ESPINOSA</v>
          </cell>
          <cell r="CP202" t="str">
            <v>REINALDO CABEZAS CUELLAR</v>
          </cell>
          <cell r="CQ202">
            <v>0</v>
          </cell>
          <cell r="CR202">
            <v>93346224</v>
          </cell>
          <cell r="CS202" t="str">
            <v>SUBDIRECCIÓN DE GESTION CONTABLE DE HACIENDA</v>
          </cell>
          <cell r="DB202" t="str">
            <v/>
          </cell>
          <cell r="DC202" t="str">
            <v/>
          </cell>
          <cell r="DD202" t="str">
            <v/>
          </cell>
          <cell r="DE202" t="str">
            <v/>
          </cell>
          <cell r="DJ202" t="str">
            <v/>
          </cell>
          <cell r="DK202" t="str">
            <v/>
          </cell>
          <cell r="DL202" t="str">
            <v/>
          </cell>
          <cell r="DM202" t="str">
            <v/>
          </cell>
          <cell r="DR202" t="str">
            <v/>
          </cell>
          <cell r="DS202" t="str">
            <v/>
          </cell>
          <cell r="DT202" t="str">
            <v/>
          </cell>
          <cell r="DU202" t="str">
            <v/>
          </cell>
          <cell r="DZ202" t="str">
            <v/>
          </cell>
          <cell r="EA202" t="str">
            <v/>
          </cell>
          <cell r="EB202" t="str">
            <v/>
          </cell>
          <cell r="EL202">
            <v>0</v>
          </cell>
          <cell r="EP202">
            <v>0</v>
          </cell>
          <cell r="FK202">
            <v>0</v>
          </cell>
          <cell r="FM202">
            <v>46390</v>
          </cell>
          <cell r="FN202">
            <v>342</v>
          </cell>
          <cell r="FO202">
            <v>54286126</v>
          </cell>
          <cell r="FP202" t="str">
            <v>Activo</v>
          </cell>
          <cell r="FQ202" t="str">
            <v>En ejecución</v>
          </cell>
          <cell r="FT202">
            <v>0</v>
          </cell>
          <cell r="FU202">
            <v>54286126</v>
          </cell>
        </row>
        <row r="203">
          <cell r="A203">
            <v>260200</v>
          </cell>
          <cell r="B203" t="str">
            <v>SDH-CD-0035-2026</v>
          </cell>
          <cell r="C203" t="str">
            <v>V1.80111600</v>
          </cell>
          <cell r="D203" t="str">
            <v>CO1.PCCNTR.9047647</v>
          </cell>
          <cell r="E203">
            <v>52823549</v>
          </cell>
          <cell r="F203">
            <v>2</v>
          </cell>
          <cell r="G203" t="str">
            <v>NADIA CAROLA LEMUS BOLAÑOS</v>
          </cell>
          <cell r="H203" t="str">
            <v>KR 18 1 F 21   IN 6   AP 202</v>
          </cell>
          <cell r="I203" t="str">
            <v/>
          </cell>
          <cell r="J203" t="str">
            <v/>
          </cell>
          <cell r="K203" t="str">
            <v/>
          </cell>
          <cell r="L203" t="str">
            <v/>
          </cell>
          <cell r="M203">
            <v>0</v>
          </cell>
          <cell r="N203">
            <v>0</v>
          </cell>
          <cell r="O203" t="str">
            <v>Servicios profesionales</v>
          </cell>
          <cell r="P203" t="str">
            <v>1 Nacional</v>
          </cell>
          <cell r="S203" t="str">
            <v>344</v>
          </cell>
          <cell r="T203" t="str">
            <v>1-100-F001</v>
          </cell>
          <cell r="U203">
            <v>46045</v>
          </cell>
          <cell r="V203" t="str">
            <v>O21202020080383117</v>
          </cell>
          <cell r="X203" t="str">
            <v/>
          </cell>
          <cell r="Y203" t="str">
            <v>2 2. Funcionamiento</v>
          </cell>
          <cell r="AF203" t="str">
            <v/>
          </cell>
          <cell r="AN203" t="str">
            <v/>
          </cell>
          <cell r="AV203" t="str">
            <v/>
          </cell>
          <cell r="AY203">
            <v>331</v>
          </cell>
          <cell r="AZ203">
            <v>46045</v>
          </cell>
          <cell r="BA203">
            <v>51470130</v>
          </cell>
          <cell r="BN203" t="str">
            <v>Prestación de servicios profesionales para adelantar las acciones de fiscalización y control del  segmento de contribuyentes de la Oficina General de Fiscalización de conformidad con las  metas establecidas para la vigencia 2026.</v>
          </cell>
          <cell r="BO203">
            <v>46044</v>
          </cell>
          <cell r="BP203">
            <v>46050</v>
          </cell>
          <cell r="BQ203">
            <v>11</v>
          </cell>
          <cell r="BR203">
            <v>2.9999999999999893</v>
          </cell>
          <cell r="BS203">
            <v>46386</v>
          </cell>
          <cell r="BT203">
            <v>333</v>
          </cell>
          <cell r="BU203">
            <v>51470130</v>
          </cell>
          <cell r="BV203">
            <v>11</v>
          </cell>
          <cell r="BW203">
            <v>2.9999999999999893</v>
          </cell>
          <cell r="BX203" t="str">
            <v>3 3. Único Contratista</v>
          </cell>
          <cell r="BY203">
            <v>4636948.6486486476</v>
          </cell>
          <cell r="BZ203" t="str">
            <v>1 Contratista</v>
          </cell>
          <cell r="CA203" t="str">
            <v xml:space="preserve">1 Natural </v>
          </cell>
          <cell r="CB203" t="str">
            <v>2 Privada (1)</v>
          </cell>
          <cell r="CC203" t="str">
            <v>4 Persona Natural (2)</v>
          </cell>
          <cell r="CD203" t="str">
            <v>17 17. Contrato de Prestación de Servicios</v>
          </cell>
          <cell r="CE203" t="str">
            <v>31 31-Servicios Profesionales</v>
          </cell>
          <cell r="CF203" t="str">
            <v>5 Contratación directa</v>
          </cell>
          <cell r="CG203" t="str">
            <v>6 6. Otro</v>
          </cell>
          <cell r="CH203" t="str">
            <v>1 1. Ley 80</v>
          </cell>
          <cell r="CI203" t="str">
            <v>33 Prestación de Servicios Profesionales y Apoyo (5-8)</v>
          </cell>
          <cell r="CJ203" t="str">
            <v>6 6: Prestacion de servicios</v>
          </cell>
          <cell r="CL203" t="str">
            <v>https://community.secop.gov.co/Public/Tendering/OpportunityDetail/Index?noticeUID=CO1.NTC.9677889&amp;isFromPublicArea=True&amp;isModal=true&amp;asPopupView=true</v>
          </cell>
          <cell r="CM203">
            <v>46044</v>
          </cell>
          <cell r="CN203" t="str">
            <v>NADIA CAROLA LEMUS BOLAÑOS</v>
          </cell>
          <cell r="CP203" t="str">
            <v>CLARA GOMEZ PRECIADO</v>
          </cell>
          <cell r="CQ203">
            <v>0</v>
          </cell>
          <cell r="CR203">
            <v>52544226</v>
          </cell>
          <cell r="CS203" t="str">
            <v>OFICINA GENERAL DE FISCALIZACION</v>
          </cell>
          <cell r="DB203" t="str">
            <v/>
          </cell>
          <cell r="DC203" t="str">
            <v/>
          </cell>
          <cell r="DD203" t="str">
            <v/>
          </cell>
          <cell r="DE203" t="str">
            <v/>
          </cell>
          <cell r="DJ203" t="str">
            <v/>
          </cell>
          <cell r="DK203" t="str">
            <v/>
          </cell>
          <cell r="DL203" t="str">
            <v/>
          </cell>
          <cell r="DM203" t="str">
            <v/>
          </cell>
          <cell r="DR203" t="str">
            <v/>
          </cell>
          <cell r="DS203" t="str">
            <v/>
          </cell>
          <cell r="DT203" t="str">
            <v/>
          </cell>
          <cell r="DU203" t="str">
            <v/>
          </cell>
          <cell r="DZ203" t="str">
            <v/>
          </cell>
          <cell r="EA203" t="str">
            <v/>
          </cell>
          <cell r="EB203" t="str">
            <v/>
          </cell>
          <cell r="EL203">
            <v>0</v>
          </cell>
          <cell r="EP203">
            <v>0</v>
          </cell>
          <cell r="FK203">
            <v>0</v>
          </cell>
          <cell r="FM203">
            <v>46386</v>
          </cell>
          <cell r="FN203">
            <v>333</v>
          </cell>
          <cell r="FO203">
            <v>51470130</v>
          </cell>
          <cell r="FP203" t="str">
            <v>Activo</v>
          </cell>
          <cell r="FQ203" t="str">
            <v>En ejecución</v>
          </cell>
          <cell r="FT203">
            <v>0</v>
          </cell>
          <cell r="FU203">
            <v>51470130</v>
          </cell>
        </row>
        <row r="204">
          <cell r="A204">
            <v>260201</v>
          </cell>
          <cell r="B204" t="str">
            <v>SDH-CD-0069-2026</v>
          </cell>
          <cell r="C204" t="str">
            <v>V1.80161504</v>
          </cell>
          <cell r="D204" t="str">
            <v>CO1.PCCNTR.9057442</v>
          </cell>
          <cell r="E204">
            <v>1030689647</v>
          </cell>
          <cell r="F204">
            <v>2</v>
          </cell>
          <cell r="G204" t="str">
            <v>JULIANA  NIETO RODRIGUEZ</v>
          </cell>
          <cell r="H204" t="str">
            <v>CL 6 A 78 D 11</v>
          </cell>
          <cell r="I204" t="str">
            <v/>
          </cell>
          <cell r="J204" t="str">
            <v/>
          </cell>
          <cell r="K204" t="str">
            <v/>
          </cell>
          <cell r="L204" t="str">
            <v/>
          </cell>
          <cell r="M204">
            <v>0</v>
          </cell>
          <cell r="N204">
            <v>0</v>
          </cell>
          <cell r="O204" t="str">
            <v>Servicios profesionales</v>
          </cell>
          <cell r="P204" t="str">
            <v>1 Nacional</v>
          </cell>
          <cell r="S204" t="str">
            <v>179</v>
          </cell>
          <cell r="T204" t="str">
            <v>1-100-F001</v>
          </cell>
          <cell r="U204">
            <v>46046</v>
          </cell>
          <cell r="V204" t="str">
            <v>O21202020080383117</v>
          </cell>
          <cell r="X204" t="str">
            <v/>
          </cell>
          <cell r="Y204" t="str">
            <v>2 2. Funcionamiento</v>
          </cell>
          <cell r="AF204" t="str">
            <v/>
          </cell>
          <cell r="AN204" t="str">
            <v/>
          </cell>
          <cell r="AV204" t="str">
            <v/>
          </cell>
          <cell r="AY204">
            <v>330</v>
          </cell>
          <cell r="AZ204">
            <v>46046</v>
          </cell>
          <cell r="BA204">
            <v>20784725</v>
          </cell>
          <cell r="BN204" t="str">
            <v>Prestar servicios profesionales de apoyo operativo en la Subdirección de Cobro Tributario; para asistir en la proyección y gestión de documentos relacionados con radicados asignados; incluyendo el alistamiento; ingreso y actualización en el sistema SAP; así como el seguimiento básico de las actuaciones realizadas; destinadas a la aprobación y firma de las jefaturas; correspondientes a peticiones o trámites propios del proceso administrativo de cobro.</v>
          </cell>
          <cell r="BO204">
            <v>46044</v>
          </cell>
          <cell r="BP204">
            <v>46049</v>
          </cell>
          <cell r="BQ204">
            <v>5</v>
          </cell>
          <cell r="BR204">
            <v>0.99999999999999645</v>
          </cell>
          <cell r="BS204">
            <v>46200</v>
          </cell>
          <cell r="BT204">
            <v>151</v>
          </cell>
          <cell r="BU204">
            <v>20784725</v>
          </cell>
          <cell r="BV204">
            <v>5</v>
          </cell>
          <cell r="BW204">
            <v>0.99999999999999645</v>
          </cell>
          <cell r="BX204" t="str">
            <v>3 3. Único Contratista</v>
          </cell>
          <cell r="BY204">
            <v>4129415.5629139072</v>
          </cell>
          <cell r="BZ204" t="str">
            <v>1 Contratista</v>
          </cell>
          <cell r="CA204" t="str">
            <v xml:space="preserve">1 Natural </v>
          </cell>
          <cell r="CB204" t="str">
            <v>2 Privada (1)</v>
          </cell>
          <cell r="CC204" t="str">
            <v>4 Persona Natural (2)</v>
          </cell>
          <cell r="CD204" t="str">
            <v>17 17. Contrato de Prestación de Servicios</v>
          </cell>
          <cell r="CE204" t="str">
            <v>31 31-Servicios Profesionales</v>
          </cell>
          <cell r="CF204" t="str">
            <v>5 Contratación directa</v>
          </cell>
          <cell r="CG204" t="str">
            <v>6 6. Otro</v>
          </cell>
          <cell r="CH204" t="str">
            <v>1 1. Ley 80</v>
          </cell>
          <cell r="CI204" t="str">
            <v>33 Prestación de Servicios Profesionales y Apoyo (5-8)</v>
          </cell>
          <cell r="CJ204" t="str">
            <v>6 6: Prestacion de servicios</v>
          </cell>
          <cell r="CL204" t="str">
            <v>https://community.secop.gov.co/Public/Tendering/OpportunityDetail/Index?noticeUID=CO1.NTC.9691797&amp;isFromPublicArea=True&amp;isModal=true&amp;asPopupView=true</v>
          </cell>
          <cell r="CM204">
            <v>46044</v>
          </cell>
          <cell r="CN204" t="str">
            <v>JULIANA  NIETO RODRIGUEZ</v>
          </cell>
          <cell r="CP204" t="str">
            <v>KELLY MURCIA CLAROS</v>
          </cell>
          <cell r="CQ204">
            <v>0</v>
          </cell>
          <cell r="CR204">
            <v>52701740</v>
          </cell>
          <cell r="CS204" t="str">
            <v>SUBDIRECCIÓN DE COBRO TRIBUTARIO</v>
          </cell>
          <cell r="CX204" t="str">
            <v>4 4. Adición / Prórroga</v>
          </cell>
          <cell r="CY204">
            <v>46204</v>
          </cell>
          <cell r="DB204" t="str">
            <v/>
          </cell>
          <cell r="DC204" t="str">
            <v/>
          </cell>
          <cell r="DD204" t="str">
            <v/>
          </cell>
          <cell r="DE204" t="str">
            <v/>
          </cell>
          <cell r="DJ204" t="str">
            <v/>
          </cell>
          <cell r="DK204" t="str">
            <v/>
          </cell>
          <cell r="DL204" t="str">
            <v/>
          </cell>
          <cell r="DM204" t="str">
            <v/>
          </cell>
          <cell r="DR204" t="str">
            <v/>
          </cell>
          <cell r="DS204" t="str">
            <v/>
          </cell>
          <cell r="DT204" t="str">
            <v/>
          </cell>
          <cell r="DU204" t="str">
            <v/>
          </cell>
          <cell r="DZ204" t="str">
            <v/>
          </cell>
          <cell r="EA204" t="str">
            <v/>
          </cell>
          <cell r="EB204" t="str">
            <v/>
          </cell>
          <cell r="EI204">
            <v>8729585</v>
          </cell>
          <cell r="EL204">
            <v>8729585</v>
          </cell>
          <cell r="EM204">
            <v>63</v>
          </cell>
          <cell r="EP204">
            <v>63</v>
          </cell>
          <cell r="FK204">
            <v>0</v>
          </cell>
          <cell r="FM204">
            <v>46264</v>
          </cell>
          <cell r="FN204">
            <v>214</v>
          </cell>
          <cell r="FO204">
            <v>29514310</v>
          </cell>
          <cell r="FP204" t="str">
            <v>Activo</v>
          </cell>
          <cell r="FQ204" t="str">
            <v>En ejecución</v>
          </cell>
          <cell r="FT204">
            <v>0</v>
          </cell>
          <cell r="FU204">
            <v>20784725</v>
          </cell>
        </row>
        <row r="205">
          <cell r="A205">
            <v>260202</v>
          </cell>
          <cell r="B205" t="str">
            <v>SDH-CD-0035-2026</v>
          </cell>
          <cell r="C205" t="str">
            <v>V1.80111600</v>
          </cell>
          <cell r="D205" t="str">
            <v>CO1.PCCNTR.9047595</v>
          </cell>
          <cell r="E205">
            <v>1013642128</v>
          </cell>
          <cell r="F205">
            <v>7</v>
          </cell>
          <cell r="G205" t="str">
            <v>KAREN ANDREA CALDERON SANABRIA</v>
          </cell>
          <cell r="H205" t="str">
            <v>KR 30 25 A 20</v>
          </cell>
          <cell r="I205" t="str">
            <v/>
          </cell>
          <cell r="J205" t="str">
            <v/>
          </cell>
          <cell r="K205" t="str">
            <v/>
          </cell>
          <cell r="L205" t="str">
            <v/>
          </cell>
          <cell r="M205">
            <v>0</v>
          </cell>
          <cell r="N205">
            <v>0</v>
          </cell>
          <cell r="O205" t="str">
            <v>Servicios profesionales</v>
          </cell>
          <cell r="P205" t="str">
            <v>1 Nacional</v>
          </cell>
          <cell r="S205" t="str">
            <v>344</v>
          </cell>
          <cell r="T205" t="str">
            <v>1-100-F001</v>
          </cell>
          <cell r="U205">
            <v>46049</v>
          </cell>
          <cell r="V205" t="str">
            <v>O21202020080383117</v>
          </cell>
          <cell r="X205" t="str">
            <v/>
          </cell>
          <cell r="Y205" t="str">
            <v>2 2. Funcionamiento</v>
          </cell>
          <cell r="AF205" t="str">
            <v/>
          </cell>
          <cell r="AN205" t="str">
            <v/>
          </cell>
          <cell r="AV205" t="str">
            <v/>
          </cell>
          <cell r="AY205">
            <v>382</v>
          </cell>
          <cell r="AZ205">
            <v>46049</v>
          </cell>
          <cell r="BA205">
            <v>51470130</v>
          </cell>
          <cell r="BN205" t="str">
            <v>Prestación de servicios profesionales para adelantar las acciones de fiscalización y control del  segmento de contribuyentes de la Oficina General de Fiscalización de conformidad con las  metas establecidas para la vigencia 2026.</v>
          </cell>
          <cell r="BO205">
            <v>46044</v>
          </cell>
          <cell r="BP205">
            <v>46050</v>
          </cell>
          <cell r="BQ205">
            <v>11</v>
          </cell>
          <cell r="BR205">
            <v>2.9999999999999893</v>
          </cell>
          <cell r="BS205">
            <v>46386</v>
          </cell>
          <cell r="BT205">
            <v>333</v>
          </cell>
          <cell r="BU205">
            <v>51470130</v>
          </cell>
          <cell r="BV205">
            <v>11</v>
          </cell>
          <cell r="BW205">
            <v>2.9999999999999893</v>
          </cell>
          <cell r="BX205" t="str">
            <v>3 3. Único Contratista</v>
          </cell>
          <cell r="BY205">
            <v>4636948.6486486476</v>
          </cell>
          <cell r="BZ205" t="str">
            <v>1 Contratista</v>
          </cell>
          <cell r="CA205" t="str">
            <v xml:space="preserve">1 Natural </v>
          </cell>
          <cell r="CB205" t="str">
            <v>2 Privada (1)</v>
          </cell>
          <cell r="CC205" t="str">
            <v>4 Persona Natural (2)</v>
          </cell>
          <cell r="CD205" t="str">
            <v>17 17. Contrato de Prestación de Servicios</v>
          </cell>
          <cell r="CE205" t="str">
            <v>31 31-Servicios Profesionales</v>
          </cell>
          <cell r="CF205" t="str">
            <v>5 Contratación directa</v>
          </cell>
          <cell r="CG205" t="str">
            <v>6 6. Otro</v>
          </cell>
          <cell r="CH205" t="str">
            <v>1 1. Ley 80</v>
          </cell>
          <cell r="CI205" t="str">
            <v>33 Prestación de Servicios Profesionales y Apoyo (5-8)</v>
          </cell>
          <cell r="CJ205" t="str">
            <v>6 6: Prestacion de servicios</v>
          </cell>
          <cell r="CL205" t="str">
            <v>https://community.secop.gov.co/Public/Tendering/OpportunityDetail/Index?noticeUID=CO1.NTC.9677889&amp;isFromPublicArea=True&amp;isModal=true&amp;asPopupView=true</v>
          </cell>
          <cell r="CM205">
            <v>46044</v>
          </cell>
          <cell r="CN205" t="str">
            <v>KAREN ANDREA CALDERON SANABRIA</v>
          </cell>
          <cell r="CP205" t="str">
            <v>CLARA GOMEZ PRECIADO</v>
          </cell>
          <cell r="CQ205">
            <v>0</v>
          </cell>
          <cell r="CR205">
            <v>52544226</v>
          </cell>
          <cell r="CS205" t="str">
            <v>OFICINA GENERAL DE FISCALIZACION</v>
          </cell>
          <cell r="DB205" t="str">
            <v/>
          </cell>
          <cell r="DC205" t="str">
            <v/>
          </cell>
          <cell r="DD205" t="str">
            <v/>
          </cell>
          <cell r="DE205" t="str">
            <v/>
          </cell>
          <cell r="DJ205" t="str">
            <v/>
          </cell>
          <cell r="DK205" t="str">
            <v/>
          </cell>
          <cell r="DL205" t="str">
            <v/>
          </cell>
          <cell r="DM205" t="str">
            <v/>
          </cell>
          <cell r="DR205" t="str">
            <v/>
          </cell>
          <cell r="DS205" t="str">
            <v/>
          </cell>
          <cell r="DT205" t="str">
            <v/>
          </cell>
          <cell r="DU205" t="str">
            <v/>
          </cell>
          <cell r="DZ205" t="str">
            <v/>
          </cell>
          <cell r="EA205" t="str">
            <v/>
          </cell>
          <cell r="EB205" t="str">
            <v/>
          </cell>
          <cell r="EL205">
            <v>0</v>
          </cell>
          <cell r="EP205">
            <v>0</v>
          </cell>
          <cell r="FK205">
            <v>0</v>
          </cell>
          <cell r="FM205">
            <v>46386</v>
          </cell>
          <cell r="FN205">
            <v>333</v>
          </cell>
          <cell r="FO205">
            <v>51470130</v>
          </cell>
          <cell r="FP205" t="str">
            <v>Activo</v>
          </cell>
          <cell r="FQ205" t="str">
            <v>En ejecución</v>
          </cell>
          <cell r="FT205">
            <v>0</v>
          </cell>
          <cell r="FU205">
            <v>51470130</v>
          </cell>
        </row>
        <row r="206">
          <cell r="A206">
            <v>260203</v>
          </cell>
          <cell r="B206" t="str">
            <v>SDH-CD-0035-2026</v>
          </cell>
          <cell r="C206" t="str">
            <v>V1.80111600</v>
          </cell>
          <cell r="D206" t="str">
            <v>CO1.PCCNTR.9047681</v>
          </cell>
          <cell r="E206">
            <v>52874422</v>
          </cell>
          <cell r="F206">
            <v>4</v>
          </cell>
          <cell r="G206" t="str">
            <v>ADRIANA MARCELA CLAROS BAUTISTA</v>
          </cell>
          <cell r="H206" t="str">
            <v>CALLE 31 C SUR NO. 12I-27</v>
          </cell>
          <cell r="I206" t="str">
            <v>3184112780</v>
          </cell>
          <cell r="J206" t="str">
            <v>ADRIANAMARCELACLAROS@HOTMAIL.COM</v>
          </cell>
          <cell r="K206" t="str">
            <v>Adriana Marcela Claros Bautista</v>
          </cell>
          <cell r="L206" t="str">
            <v>52874422</v>
          </cell>
          <cell r="M206">
            <v>0</v>
          </cell>
          <cell r="N206">
            <v>0</v>
          </cell>
          <cell r="O206" t="str">
            <v>Servicios profesionales</v>
          </cell>
          <cell r="P206" t="str">
            <v>1 Nacional</v>
          </cell>
          <cell r="S206" t="str">
            <v>344</v>
          </cell>
          <cell r="T206" t="str">
            <v>1-100-F001</v>
          </cell>
          <cell r="U206">
            <v>46049</v>
          </cell>
          <cell r="V206" t="str">
            <v>O21202020080383117</v>
          </cell>
          <cell r="X206" t="str">
            <v/>
          </cell>
          <cell r="Y206" t="str">
            <v>2 2. Funcionamiento</v>
          </cell>
          <cell r="AF206" t="str">
            <v/>
          </cell>
          <cell r="AN206" t="str">
            <v/>
          </cell>
          <cell r="AV206" t="str">
            <v/>
          </cell>
          <cell r="AY206">
            <v>383</v>
          </cell>
          <cell r="AZ206">
            <v>46049</v>
          </cell>
          <cell r="BA206">
            <v>51470130</v>
          </cell>
          <cell r="BN206" t="str">
            <v>Prestación de servicios profesionales para adelantar las acciones de fiscalización y control del  segmento de contribuyentes de la Oficina General de Fiscalización de conformidad con las  metas establecidas para la vigencia 2026.</v>
          </cell>
          <cell r="BO206">
            <v>46044</v>
          </cell>
          <cell r="BP206">
            <v>46050</v>
          </cell>
          <cell r="BQ206">
            <v>11</v>
          </cell>
          <cell r="BR206">
            <v>2.9999999999999893</v>
          </cell>
          <cell r="BS206">
            <v>46386</v>
          </cell>
          <cell r="BT206">
            <v>333</v>
          </cell>
          <cell r="BU206">
            <v>51470130</v>
          </cell>
          <cell r="BV206">
            <v>11</v>
          </cell>
          <cell r="BW206">
            <v>2.9999999999999893</v>
          </cell>
          <cell r="BX206" t="str">
            <v>3 3. Único Contratista</v>
          </cell>
          <cell r="BY206">
            <v>4636948.6486486476</v>
          </cell>
          <cell r="BZ206" t="str">
            <v>1 Contratista</v>
          </cell>
          <cell r="CA206" t="str">
            <v xml:space="preserve">1 Natural </v>
          </cell>
          <cell r="CB206" t="str">
            <v>2 Privada (1)</v>
          </cell>
          <cell r="CC206" t="str">
            <v>4 Persona Natural (2)</v>
          </cell>
          <cell r="CD206" t="str">
            <v>17 17. Contrato de Prestación de Servicios</v>
          </cell>
          <cell r="CE206" t="str">
            <v>31 31-Servicios Profesionales</v>
          </cell>
          <cell r="CF206" t="str">
            <v>5 Contratación directa</v>
          </cell>
          <cell r="CG206" t="str">
            <v>6 6. Otro</v>
          </cell>
          <cell r="CH206" t="str">
            <v>1 1. Ley 80</v>
          </cell>
          <cell r="CI206" t="str">
            <v>33 Prestación de Servicios Profesionales y Apoyo (5-8)</v>
          </cell>
          <cell r="CJ206" t="str">
            <v>6 6: Prestacion de servicios</v>
          </cell>
          <cell r="CL206" t="str">
            <v>https://community.secop.gov.co/Public/Tendering/OpportunityDetail/Index?noticeUID=CO1.NTC.9677889&amp;isFromPublicArea=True&amp;isModal=true&amp;asPopupView=true</v>
          </cell>
          <cell r="CM206">
            <v>46044</v>
          </cell>
          <cell r="CN206" t="str">
            <v>EDGAR ANDRES LOPEZ JOJOA</v>
          </cell>
          <cell r="CP206" t="str">
            <v>CLARA GOMEZ PRECIADO</v>
          </cell>
          <cell r="CQ206">
            <v>0</v>
          </cell>
          <cell r="CR206">
            <v>52544226</v>
          </cell>
          <cell r="CS206" t="str">
            <v>OFICINA GENERAL DE FISCALIZACION</v>
          </cell>
          <cell r="CX206" t="str">
            <v>1 1. Cesión</v>
          </cell>
          <cell r="CY206">
            <v>46157</v>
          </cell>
          <cell r="CZ206">
            <v>46157</v>
          </cell>
          <cell r="DA206">
            <v>79802505</v>
          </cell>
          <cell r="DB206" t="str">
            <v>EDGAR ANDRES LOPEZ JOJOA</v>
          </cell>
          <cell r="DC206">
            <v>7</v>
          </cell>
          <cell r="DD206" t="str">
            <v>CLL 73 87 07</v>
          </cell>
          <cell r="DE206">
            <v>3133882068</v>
          </cell>
          <cell r="DJ206" t="str">
            <v/>
          </cell>
          <cell r="DK206" t="str">
            <v/>
          </cell>
          <cell r="DL206" t="str">
            <v/>
          </cell>
          <cell r="DM206" t="str">
            <v/>
          </cell>
          <cell r="DR206" t="str">
            <v/>
          </cell>
          <cell r="DS206" t="str">
            <v/>
          </cell>
          <cell r="DT206" t="str">
            <v/>
          </cell>
          <cell r="DU206" t="str">
            <v/>
          </cell>
          <cell r="DZ206" t="str">
            <v/>
          </cell>
          <cell r="EA206" t="str">
            <v/>
          </cell>
          <cell r="EB206" t="str">
            <v/>
          </cell>
          <cell r="EL206">
            <v>0</v>
          </cell>
          <cell r="EP206">
            <v>0</v>
          </cell>
          <cell r="FK206">
            <v>0</v>
          </cell>
          <cell r="FM206">
            <v>46386</v>
          </cell>
          <cell r="FN206">
            <v>333</v>
          </cell>
          <cell r="FO206">
            <v>51470130</v>
          </cell>
          <cell r="FP206" t="str">
            <v>Activo</v>
          </cell>
          <cell r="FQ206" t="str">
            <v>En ejecución</v>
          </cell>
          <cell r="FT206">
            <v>0</v>
          </cell>
          <cell r="FU206">
            <v>51470130</v>
          </cell>
        </row>
        <row r="207">
          <cell r="A207">
            <v>260204</v>
          </cell>
          <cell r="B207" t="str">
            <v>SDH-CD-0035-2026</v>
          </cell>
          <cell r="C207" t="str">
            <v>V1.80111600</v>
          </cell>
          <cell r="D207" t="str">
            <v>CO1.PCCNTR.9047937</v>
          </cell>
          <cell r="E207">
            <v>52331516</v>
          </cell>
          <cell r="F207">
            <v>8</v>
          </cell>
          <cell r="G207" t="str">
            <v>FANNY VERONICA GUERRERO CABRERA</v>
          </cell>
          <cell r="H207" t="str">
            <v>KR 109 No 69 B 25</v>
          </cell>
          <cell r="I207" t="str">
            <v/>
          </cell>
          <cell r="J207" t="str">
            <v/>
          </cell>
          <cell r="K207" t="str">
            <v/>
          </cell>
          <cell r="L207" t="str">
            <v/>
          </cell>
          <cell r="M207">
            <v>0</v>
          </cell>
          <cell r="N207">
            <v>0</v>
          </cell>
          <cell r="O207" t="str">
            <v>Servicios profesionales</v>
          </cell>
          <cell r="P207" t="str">
            <v>1 Nacional</v>
          </cell>
          <cell r="S207" t="str">
            <v>344</v>
          </cell>
          <cell r="T207" t="str">
            <v>1-100-F001</v>
          </cell>
          <cell r="U207">
            <v>46049</v>
          </cell>
          <cell r="V207" t="str">
            <v>O21202020080383117</v>
          </cell>
          <cell r="X207" t="str">
            <v/>
          </cell>
          <cell r="Y207" t="str">
            <v>2 2. Funcionamiento</v>
          </cell>
          <cell r="AF207" t="str">
            <v/>
          </cell>
          <cell r="AN207" t="str">
            <v/>
          </cell>
          <cell r="AV207" t="str">
            <v/>
          </cell>
          <cell r="AY207">
            <v>384</v>
          </cell>
          <cell r="AZ207">
            <v>46049</v>
          </cell>
          <cell r="BA207">
            <v>51470130</v>
          </cell>
          <cell r="BN207" t="str">
            <v>Prestación de servicios profesionales para adelantar las acciones de fiscalización y control del  segmento de contribuyentes de la Oficina General de Fiscalización de conformidad con las  metas establecidas para la vigencia 2026.</v>
          </cell>
          <cell r="BO207">
            <v>46044</v>
          </cell>
          <cell r="BP207">
            <v>46050</v>
          </cell>
          <cell r="BQ207">
            <v>11</v>
          </cell>
          <cell r="BR207">
            <v>2.9999999999999893</v>
          </cell>
          <cell r="BS207">
            <v>46386</v>
          </cell>
          <cell r="BT207">
            <v>333</v>
          </cell>
          <cell r="BU207">
            <v>51470130</v>
          </cell>
          <cell r="BV207">
            <v>11</v>
          </cell>
          <cell r="BW207">
            <v>2.9999999999999893</v>
          </cell>
          <cell r="BX207" t="str">
            <v>3 3. Único Contratista</v>
          </cell>
          <cell r="BY207">
            <v>4636948.6486486476</v>
          </cell>
          <cell r="BZ207" t="str">
            <v>1 Contratista</v>
          </cell>
          <cell r="CA207" t="str">
            <v xml:space="preserve">1 Natural </v>
          </cell>
          <cell r="CB207" t="str">
            <v>2 Privada (1)</v>
          </cell>
          <cell r="CC207" t="str">
            <v>4 Persona Natural (2)</v>
          </cell>
          <cell r="CD207" t="str">
            <v>17 17. Contrato de Prestación de Servicios</v>
          </cell>
          <cell r="CE207" t="str">
            <v>31 31-Servicios Profesionales</v>
          </cell>
          <cell r="CF207" t="str">
            <v>5 Contratación directa</v>
          </cell>
          <cell r="CG207" t="str">
            <v>6 6. Otro</v>
          </cell>
          <cell r="CH207" t="str">
            <v>1 1. Ley 80</v>
          </cell>
          <cell r="CI207" t="str">
            <v>33 Prestación de Servicios Profesionales y Apoyo (5-8)</v>
          </cell>
          <cell r="CJ207" t="str">
            <v>6 6: Prestacion de servicios</v>
          </cell>
          <cell r="CL207" t="str">
            <v>https://community.secop.gov.co/Public/Tendering/OpportunityDetail/Index?noticeUID=CO1.NTC.9677889&amp;isFromPublicArea=True&amp;isModal=true&amp;asPopupView=true</v>
          </cell>
          <cell r="CM207">
            <v>46044</v>
          </cell>
          <cell r="CN207" t="str">
            <v>FANNY VERONICA GUERRERO CABRERA</v>
          </cell>
          <cell r="CP207" t="str">
            <v>CLARA GOMEZ PRECIADO</v>
          </cell>
          <cell r="CQ207">
            <v>0</v>
          </cell>
          <cell r="CR207">
            <v>52544226</v>
          </cell>
          <cell r="CS207" t="str">
            <v>OFICINA GENERAL DE FISCALIZACION</v>
          </cell>
          <cell r="DB207" t="str">
            <v/>
          </cell>
          <cell r="DC207" t="str">
            <v/>
          </cell>
          <cell r="DD207" t="str">
            <v/>
          </cell>
          <cell r="DE207" t="str">
            <v/>
          </cell>
          <cell r="DJ207" t="str">
            <v/>
          </cell>
          <cell r="DK207" t="str">
            <v/>
          </cell>
          <cell r="DL207" t="str">
            <v/>
          </cell>
          <cell r="DM207" t="str">
            <v/>
          </cell>
          <cell r="DR207" t="str">
            <v/>
          </cell>
          <cell r="DS207" t="str">
            <v/>
          </cell>
          <cell r="DT207" t="str">
            <v/>
          </cell>
          <cell r="DU207" t="str">
            <v/>
          </cell>
          <cell r="DZ207" t="str">
            <v/>
          </cell>
          <cell r="EA207" t="str">
            <v/>
          </cell>
          <cell r="EB207" t="str">
            <v/>
          </cell>
          <cell r="EL207">
            <v>0</v>
          </cell>
          <cell r="EP207">
            <v>0</v>
          </cell>
          <cell r="FK207">
            <v>0</v>
          </cell>
          <cell r="FM207">
            <v>46386</v>
          </cell>
          <cell r="FN207">
            <v>333</v>
          </cell>
          <cell r="FO207">
            <v>51470130</v>
          </cell>
          <cell r="FP207" t="str">
            <v>Activo</v>
          </cell>
          <cell r="FQ207" t="str">
            <v>En ejecución</v>
          </cell>
          <cell r="FT207">
            <v>0</v>
          </cell>
          <cell r="FU207">
            <v>51470130</v>
          </cell>
        </row>
        <row r="208">
          <cell r="A208">
            <v>260205</v>
          </cell>
          <cell r="B208" t="str">
            <v>SDH-CD-0083-2026</v>
          </cell>
          <cell r="C208" t="str">
            <v>V1.80161500</v>
          </cell>
          <cell r="D208" t="str">
            <v>CO1.PCCNTR.9073814</v>
          </cell>
          <cell r="E208">
            <v>1020749532</v>
          </cell>
          <cell r="F208">
            <v>6</v>
          </cell>
          <cell r="G208" t="str">
            <v>ANDREA JULIETH VALCARCEL CAÑON</v>
          </cell>
          <cell r="H208" t="str">
            <v>CALLE 193 NO. 8-27 INT 69</v>
          </cell>
          <cell r="I208" t="str">
            <v>3164827963</v>
          </cell>
          <cell r="J208" t="str">
            <v>ANDREA.VALCARCELC@GMAIL.COM</v>
          </cell>
          <cell r="K208" t="str">
            <v>Andrea Julieth Valcàrcel Cañon</v>
          </cell>
          <cell r="L208" t="str">
            <v>1020749532</v>
          </cell>
          <cell r="M208">
            <v>0</v>
          </cell>
          <cell r="N208">
            <v>0</v>
          </cell>
          <cell r="O208" t="str">
            <v>Servicios profesionales</v>
          </cell>
          <cell r="P208" t="str">
            <v>1 Nacional</v>
          </cell>
          <cell r="S208" t="str">
            <v>257</v>
          </cell>
          <cell r="T208" t="str">
            <v>1-100-F001</v>
          </cell>
          <cell r="U208">
            <v>46047</v>
          </cell>
          <cell r="V208" t="str">
            <v>O21202020080282120</v>
          </cell>
          <cell r="X208" t="str">
            <v/>
          </cell>
          <cell r="Y208" t="str">
            <v>2 2. Funcionamiento</v>
          </cell>
          <cell r="AF208" t="str">
            <v/>
          </cell>
          <cell r="AN208" t="str">
            <v/>
          </cell>
          <cell r="AV208" t="str">
            <v/>
          </cell>
          <cell r="AY208">
            <v>349</v>
          </cell>
          <cell r="AZ208">
            <v>46047</v>
          </cell>
          <cell r="BA208">
            <v>97167300</v>
          </cell>
          <cell r="BN208" t="str">
            <v>Prestar los servicios profesionales especializados en materia disciplinaria realizando la sustanciación y acompañamiento constante en la proyección de documentos de carácter disciplinario y revisión de todas las decisiones que se deban proferir en etapa de juzgamiento; así como brindar soporte en todas las diligencias y audiencias que se deban adelantar en los expedientes asignados a la Dirección Jurídica.</v>
          </cell>
          <cell r="BO208">
            <v>46045</v>
          </cell>
          <cell r="BP208">
            <v>46049</v>
          </cell>
          <cell r="BQ208">
            <v>11</v>
          </cell>
          <cell r="BR208">
            <v>8.0000000000000249</v>
          </cell>
          <cell r="BS208">
            <v>46390</v>
          </cell>
          <cell r="BT208">
            <v>338</v>
          </cell>
          <cell r="BU208">
            <v>97167300</v>
          </cell>
          <cell r="BV208">
            <v>11</v>
          </cell>
          <cell r="BW208">
            <v>8.0000000000000249</v>
          </cell>
          <cell r="BX208" t="str">
            <v>3 3. Único Contratista</v>
          </cell>
          <cell r="BY208">
            <v>8624316.5680473372</v>
          </cell>
          <cell r="BZ208" t="str">
            <v>1 Contratista</v>
          </cell>
          <cell r="CA208" t="str">
            <v xml:space="preserve">1 Natural </v>
          </cell>
          <cell r="CB208" t="str">
            <v>2 Privada (1)</v>
          </cell>
          <cell r="CC208" t="str">
            <v>4 Persona Natural (2)</v>
          </cell>
          <cell r="CD208" t="str">
            <v>17 17. Contrato de Prestación de Servicios</v>
          </cell>
          <cell r="CE208" t="str">
            <v>31 31-Servicios Profesionales</v>
          </cell>
          <cell r="CF208" t="str">
            <v>5 Contratación directa</v>
          </cell>
          <cell r="CG208" t="str">
            <v>6 6. Otro</v>
          </cell>
          <cell r="CH208" t="str">
            <v>1 1. Ley 80</v>
          </cell>
          <cell r="CI208" t="str">
            <v>33 Prestación de Servicios Profesionales y Apoyo (5-8)</v>
          </cell>
          <cell r="CJ208" t="str">
            <v>6 6: Prestacion de servicios</v>
          </cell>
          <cell r="CL208" t="str">
            <v>https://community.secop.gov.co/Public/Tendering/OpportunityDetail/Index?noticeUID=CO1.NTC.9708376&amp;isFromPublicArea=True&amp;isModal=true&amp;asPopupView=true</v>
          </cell>
          <cell r="CM208">
            <v>46045</v>
          </cell>
          <cell r="CN208" t="str">
            <v>ANDREA JULIETH VALCARCEL CAÑON</v>
          </cell>
          <cell r="CP208" t="str">
            <v>PEDRO CUELLAR TRUJILLO</v>
          </cell>
          <cell r="CQ208">
            <v>0</v>
          </cell>
          <cell r="CR208">
            <v>80040965</v>
          </cell>
          <cell r="CS208" t="str">
            <v>SUBDIRECCIÓN DE GESTION JUDICIAL</v>
          </cell>
          <cell r="DB208" t="str">
            <v/>
          </cell>
          <cell r="DC208" t="str">
            <v/>
          </cell>
          <cell r="DD208" t="str">
            <v/>
          </cell>
          <cell r="DE208" t="str">
            <v/>
          </cell>
          <cell r="DJ208" t="str">
            <v/>
          </cell>
          <cell r="DK208" t="str">
            <v/>
          </cell>
          <cell r="DL208" t="str">
            <v/>
          </cell>
          <cell r="DM208" t="str">
            <v/>
          </cell>
          <cell r="DR208" t="str">
            <v/>
          </cell>
          <cell r="DS208" t="str">
            <v/>
          </cell>
          <cell r="DT208" t="str">
            <v/>
          </cell>
          <cell r="DU208" t="str">
            <v/>
          </cell>
          <cell r="DZ208" t="str">
            <v/>
          </cell>
          <cell r="EA208" t="str">
            <v/>
          </cell>
          <cell r="EB208" t="str">
            <v/>
          </cell>
          <cell r="EL208">
            <v>0</v>
          </cell>
          <cell r="EP208">
            <v>0</v>
          </cell>
          <cell r="FK208">
            <v>0</v>
          </cell>
          <cell r="FM208">
            <v>46390</v>
          </cell>
          <cell r="FN208">
            <v>338</v>
          </cell>
          <cell r="FO208">
            <v>97167300</v>
          </cell>
          <cell r="FP208" t="str">
            <v>Activo</v>
          </cell>
          <cell r="FQ208" t="str">
            <v>En ejecución</v>
          </cell>
          <cell r="FT208">
            <v>7017639</v>
          </cell>
          <cell r="FU208">
            <v>97167300</v>
          </cell>
        </row>
        <row r="209">
          <cell r="A209">
            <v>260206</v>
          </cell>
          <cell r="B209" t="str">
            <v>SDH-CD-0182-2026</v>
          </cell>
          <cell r="C209" t="str">
            <v>V1.80161504</v>
          </cell>
          <cell r="D209" t="str">
            <v>CO1.PCCNTR.9033950</v>
          </cell>
          <cell r="E209">
            <v>1007589387</v>
          </cell>
          <cell r="F209">
            <v>1</v>
          </cell>
          <cell r="G209" t="str">
            <v>PAULA ALEJANDRA CLAVIJO CARVAJAL</v>
          </cell>
          <cell r="H209" t="str">
            <v>CL 12 A 71 C 21   IN 14   AP 304</v>
          </cell>
          <cell r="I209" t="str">
            <v/>
          </cell>
          <cell r="J209" t="str">
            <v/>
          </cell>
          <cell r="K209" t="str">
            <v/>
          </cell>
          <cell r="L209" t="str">
            <v/>
          </cell>
          <cell r="M209">
            <v>0</v>
          </cell>
          <cell r="N209">
            <v>0</v>
          </cell>
          <cell r="O209" t="str">
            <v>Servicios asistenciales y administrativos</v>
          </cell>
          <cell r="P209" t="str">
            <v>1 Nacional</v>
          </cell>
          <cell r="S209" t="str">
            <v>283</v>
          </cell>
          <cell r="T209" t="str">
            <v>1-100-F001</v>
          </cell>
          <cell r="U209">
            <v>46044</v>
          </cell>
          <cell r="V209" t="str">
            <v>O21202020080383117</v>
          </cell>
          <cell r="X209" t="str">
            <v/>
          </cell>
          <cell r="Y209" t="str">
            <v>2 2. Funcionamiento</v>
          </cell>
          <cell r="AF209" t="str">
            <v/>
          </cell>
          <cell r="AN209" t="str">
            <v/>
          </cell>
          <cell r="AV209" t="str">
            <v/>
          </cell>
          <cell r="AY209">
            <v>293</v>
          </cell>
          <cell r="AZ209">
            <v>46044</v>
          </cell>
          <cell r="BA209">
            <v>14389425</v>
          </cell>
          <cell r="BN209" t="str">
            <v>Prestar servicios de apoyo operativo a la Subdirección de Cobro Tributario para el alistamiento; recopilación; organización; elaboración y cargue de los insumos documentales requeridos en la gestión de las radicaciones; así como el apoyo en el manejo del archivo y en las actividades de clasificación; asignación y reparto de radicados; garantizando la correcta evidencia; trazabilidad y registro de las actuaciones de los contratistas; de conformidad con los lineamientos; procedimientos y directric</v>
          </cell>
          <cell r="BO209">
            <v>46044</v>
          </cell>
          <cell r="BP209">
            <v>46048</v>
          </cell>
          <cell r="BQ209">
            <v>5</v>
          </cell>
          <cell r="BR209">
            <v>0.99999999999999645</v>
          </cell>
          <cell r="BS209">
            <v>46199</v>
          </cell>
          <cell r="BT209">
            <v>151</v>
          </cell>
          <cell r="BU209">
            <v>14389425</v>
          </cell>
          <cell r="BV209">
            <v>5</v>
          </cell>
          <cell r="BW209">
            <v>0.99999999999999645</v>
          </cell>
          <cell r="BX209" t="str">
            <v>3 3. Único Contratista</v>
          </cell>
          <cell r="BY209">
            <v>2858826.1589403972</v>
          </cell>
          <cell r="BZ209" t="str">
            <v>1 Contratista</v>
          </cell>
          <cell r="CA209" t="str">
            <v xml:space="preserve">1 Natural </v>
          </cell>
          <cell r="CB209" t="str">
            <v>2 Privada (1)</v>
          </cell>
          <cell r="CC209" t="str">
            <v>4 Persona Natural (2)</v>
          </cell>
          <cell r="CD209" t="str">
            <v>17 17. Contrato de Prestación de Servicios</v>
          </cell>
          <cell r="CE209" t="str">
            <v>33 33-Servicios Apoyo a la Gestion de la Entidad (servicios administrativos)</v>
          </cell>
          <cell r="CF209" t="str">
            <v>5 Contratación directa</v>
          </cell>
          <cell r="CG209" t="str">
            <v>6 6. Otro</v>
          </cell>
          <cell r="CH209" t="str">
            <v>1 1. Ley 80</v>
          </cell>
          <cell r="CI209" t="str">
            <v>33 Prestación de Servicios Profesionales y Apoyo (5-8)</v>
          </cell>
          <cell r="CJ209" t="str">
            <v>6 6: Prestacion de servicios</v>
          </cell>
          <cell r="CL209" t="str">
            <v>https://community.secop.gov.co/Public/Tendering/OpportunityDetail/Index?noticeUID=CO1.NTC.9664768&amp;isFromPublicArea=True&amp;isModal=true&amp;asPopupView=true</v>
          </cell>
          <cell r="CM209">
            <v>46044</v>
          </cell>
          <cell r="CN209" t="str">
            <v>PAULA ALEJANDRA CLAVIJO CARVAJAL</v>
          </cell>
          <cell r="CP209" t="str">
            <v>KELLY MURCIA CLAROS</v>
          </cell>
          <cell r="CQ209">
            <v>0</v>
          </cell>
          <cell r="CR209">
            <v>52701740</v>
          </cell>
          <cell r="CS209" t="str">
            <v>SUBDIRECCIÓN DE COBRO TRIBUTARIO</v>
          </cell>
          <cell r="DB209" t="str">
            <v/>
          </cell>
          <cell r="DC209" t="str">
            <v/>
          </cell>
          <cell r="DD209" t="str">
            <v/>
          </cell>
          <cell r="DE209" t="str">
            <v/>
          </cell>
          <cell r="DJ209" t="str">
            <v/>
          </cell>
          <cell r="DK209" t="str">
            <v/>
          </cell>
          <cell r="DL209" t="str">
            <v/>
          </cell>
          <cell r="DM209" t="str">
            <v/>
          </cell>
          <cell r="DR209" t="str">
            <v/>
          </cell>
          <cell r="DS209" t="str">
            <v/>
          </cell>
          <cell r="DT209" t="str">
            <v/>
          </cell>
          <cell r="DU209" t="str">
            <v/>
          </cell>
          <cell r="DZ209" t="str">
            <v/>
          </cell>
          <cell r="EA209" t="str">
            <v/>
          </cell>
          <cell r="EB209" t="str">
            <v/>
          </cell>
          <cell r="EL209">
            <v>0</v>
          </cell>
          <cell r="EP209">
            <v>0</v>
          </cell>
          <cell r="FK209">
            <v>0</v>
          </cell>
          <cell r="FM209">
            <v>46199</v>
          </cell>
          <cell r="FN209">
            <v>151</v>
          </cell>
          <cell r="FO209">
            <v>14389425</v>
          </cell>
          <cell r="FP209" t="str">
            <v>Plazo terminado</v>
          </cell>
          <cell r="FQ209" t="str">
            <v>Terminado</v>
          </cell>
          <cell r="FT209">
            <v>0</v>
          </cell>
          <cell r="FU209">
            <v>14389425</v>
          </cell>
        </row>
        <row r="210">
          <cell r="A210">
            <v>260207</v>
          </cell>
          <cell r="B210" t="str">
            <v>SDH-CD-0022-2026</v>
          </cell>
          <cell r="C210" t="str">
            <v>V1.80161504</v>
          </cell>
          <cell r="D210" t="str">
            <v>CO1.PCCNTR.9050853</v>
          </cell>
          <cell r="E210">
            <v>1030549645</v>
          </cell>
          <cell r="F210">
            <v>8</v>
          </cell>
          <cell r="G210" t="str">
            <v>ANGIE PAOLA VEGA NARANJO</v>
          </cell>
          <cell r="H210" t="str">
            <v>CARRERA 78 K # 54 C 42 SUR</v>
          </cell>
          <cell r="I210" t="str">
            <v>3208037258</v>
          </cell>
          <cell r="J210" t="str">
            <v>ANGIEVEGA.N06@GMAIL.COM</v>
          </cell>
          <cell r="K210" t="str">
            <v>ANGIE PAOLA VEGA NARANJO</v>
          </cell>
          <cell r="L210" t="str">
            <v>1030549645</v>
          </cell>
          <cell r="M210">
            <v>0</v>
          </cell>
          <cell r="N210">
            <v>0</v>
          </cell>
          <cell r="O210" t="str">
            <v>Servicios profesionales</v>
          </cell>
          <cell r="P210" t="str">
            <v>1 Nacional</v>
          </cell>
          <cell r="S210" t="str">
            <v>177</v>
          </cell>
          <cell r="T210" t="str">
            <v>1-100-F001</v>
          </cell>
          <cell r="U210">
            <v>46046</v>
          </cell>
          <cell r="V210" t="str">
            <v>O21202020080383117</v>
          </cell>
          <cell r="X210" t="str">
            <v/>
          </cell>
          <cell r="Y210" t="str">
            <v>2 2. Funcionamiento</v>
          </cell>
          <cell r="AF210" t="str">
            <v/>
          </cell>
          <cell r="AN210" t="str">
            <v/>
          </cell>
          <cell r="AV210" t="str">
            <v/>
          </cell>
          <cell r="AY210">
            <v>321</v>
          </cell>
          <cell r="AZ210">
            <v>46046</v>
          </cell>
          <cell r="BA210">
            <v>28878850</v>
          </cell>
          <cell r="BN210"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10">
            <v>46044</v>
          </cell>
          <cell r="BP210">
            <v>46048</v>
          </cell>
          <cell r="BQ210">
            <v>5</v>
          </cell>
          <cell r="BR210">
            <v>0.99999999999999645</v>
          </cell>
          <cell r="BS210">
            <v>46199</v>
          </cell>
          <cell r="BT210">
            <v>151</v>
          </cell>
          <cell r="BU210">
            <v>28878850</v>
          </cell>
          <cell r="BV210">
            <v>5</v>
          </cell>
          <cell r="BW210">
            <v>0.99999999999999645</v>
          </cell>
          <cell r="BX210" t="str">
            <v>3 3. Único Contratista</v>
          </cell>
          <cell r="BY210">
            <v>5737519.867549669</v>
          </cell>
          <cell r="BZ210" t="str">
            <v>1 Contratista</v>
          </cell>
          <cell r="CA210" t="str">
            <v xml:space="preserve">1 Natural </v>
          </cell>
          <cell r="CB210" t="str">
            <v>2 Privada (1)</v>
          </cell>
          <cell r="CC210" t="str">
            <v>4 Persona Natural (2)</v>
          </cell>
          <cell r="CD210" t="str">
            <v>17 17. Contrato de Prestación de Servicios</v>
          </cell>
          <cell r="CE210" t="str">
            <v>31 31-Servicios Profesionales</v>
          </cell>
          <cell r="CF210" t="str">
            <v>5 Contratación directa</v>
          </cell>
          <cell r="CG210" t="str">
            <v>6 6. Otro</v>
          </cell>
          <cell r="CH210" t="str">
            <v>1 1. Ley 80</v>
          </cell>
          <cell r="CI210" t="str">
            <v>33 Prestación de Servicios Profesionales y Apoyo (5-8)</v>
          </cell>
          <cell r="CJ210" t="str">
            <v>6 6: Prestacion de servicios</v>
          </cell>
          <cell r="CL210" t="str">
            <v>https://community.secop.gov.co/Public/Tendering/OpportunityDetail/Index?noticeUID=CO1.NTC.9670562&amp;isFromPublicArea=True&amp;isModal=true&amp;asPopupView=true</v>
          </cell>
          <cell r="CM210">
            <v>46044</v>
          </cell>
          <cell r="CN210" t="str">
            <v>ANGIE PAOLA VEGA NARANJO</v>
          </cell>
          <cell r="CP210" t="str">
            <v>KELLY MURCIA CLAROS</v>
          </cell>
          <cell r="CQ210">
            <v>0</v>
          </cell>
          <cell r="CR210">
            <v>52701740</v>
          </cell>
          <cell r="CS210" t="str">
            <v>SUBDIRECCIÓN DE COBRO TRIBUTARIO</v>
          </cell>
          <cell r="CX210" t="str">
            <v>4 4. Adición / Prórroga</v>
          </cell>
          <cell r="CY210">
            <v>46204</v>
          </cell>
          <cell r="DB210" t="str">
            <v/>
          </cell>
          <cell r="DC210" t="str">
            <v/>
          </cell>
          <cell r="DD210" t="str">
            <v/>
          </cell>
          <cell r="DE210" t="str">
            <v/>
          </cell>
          <cell r="DJ210" t="str">
            <v/>
          </cell>
          <cell r="DK210" t="str">
            <v/>
          </cell>
          <cell r="DL210" t="str">
            <v/>
          </cell>
          <cell r="DM210" t="str">
            <v/>
          </cell>
          <cell r="DR210" t="str">
            <v/>
          </cell>
          <cell r="DS210" t="str">
            <v/>
          </cell>
          <cell r="DT210" t="str">
            <v/>
          </cell>
          <cell r="DU210" t="str">
            <v/>
          </cell>
          <cell r="DZ210" t="str">
            <v/>
          </cell>
          <cell r="EA210" t="str">
            <v/>
          </cell>
          <cell r="EB210" t="str">
            <v/>
          </cell>
          <cell r="EI210">
            <v>12321643</v>
          </cell>
          <cell r="EL210">
            <v>12321643</v>
          </cell>
          <cell r="EM210">
            <v>64</v>
          </cell>
          <cell r="EP210">
            <v>64</v>
          </cell>
          <cell r="FK210">
            <v>0</v>
          </cell>
          <cell r="FM210">
            <v>46264</v>
          </cell>
          <cell r="FN210">
            <v>215</v>
          </cell>
          <cell r="FO210">
            <v>41200493</v>
          </cell>
          <cell r="FP210" t="str">
            <v>Activo</v>
          </cell>
          <cell r="FQ210" t="str">
            <v>En ejecución</v>
          </cell>
          <cell r="FT210">
            <v>0</v>
          </cell>
          <cell r="FU210">
            <v>28878850</v>
          </cell>
        </row>
        <row r="211">
          <cell r="A211">
            <v>260208</v>
          </cell>
          <cell r="B211" t="str">
            <v>SDH-CD-0022-2026</v>
          </cell>
          <cell r="C211" t="str">
            <v>V1.80161504</v>
          </cell>
          <cell r="D211" t="str">
            <v>CO1.PCCNTR.9051789</v>
          </cell>
          <cell r="E211">
            <v>1015440725</v>
          </cell>
          <cell r="F211">
            <v>4</v>
          </cell>
          <cell r="G211" t="str">
            <v>BRYAN JAVIER DUARTE VILLAMIL</v>
          </cell>
          <cell r="H211" t="str">
            <v>BOGOTA CUNDINAMARCA</v>
          </cell>
          <cell r="I211" t="str">
            <v>No Provisto</v>
          </cell>
          <cell r="J211" t="str">
            <v>No Provisto</v>
          </cell>
          <cell r="K211" t="str">
            <v>Bryan Duarte</v>
          </cell>
          <cell r="L211" t="str">
            <v>1015440725</v>
          </cell>
          <cell r="M211">
            <v>0</v>
          </cell>
          <cell r="N211">
            <v>0</v>
          </cell>
          <cell r="O211" t="str">
            <v>Servicios profesionales</v>
          </cell>
          <cell r="P211" t="str">
            <v>1 Nacional</v>
          </cell>
          <cell r="S211" t="str">
            <v>177</v>
          </cell>
          <cell r="T211" t="str">
            <v>1-100-F001</v>
          </cell>
          <cell r="U211">
            <v>46045</v>
          </cell>
          <cell r="V211" t="str">
            <v>O21202020080383117</v>
          </cell>
          <cell r="X211" t="str">
            <v/>
          </cell>
          <cell r="Y211" t="str">
            <v>2 2. Funcionamiento</v>
          </cell>
          <cell r="AF211" t="str">
            <v/>
          </cell>
          <cell r="AN211" t="str">
            <v/>
          </cell>
          <cell r="AV211" t="str">
            <v/>
          </cell>
          <cell r="AY211">
            <v>301</v>
          </cell>
          <cell r="AZ211">
            <v>46045</v>
          </cell>
          <cell r="BA211">
            <v>28878850</v>
          </cell>
          <cell r="BN211"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11">
            <v>46044</v>
          </cell>
          <cell r="BP211">
            <v>46049</v>
          </cell>
          <cell r="BQ211">
            <v>5</v>
          </cell>
          <cell r="BR211">
            <v>0.99999999999999645</v>
          </cell>
          <cell r="BS211">
            <v>46200</v>
          </cell>
          <cell r="BT211">
            <v>151</v>
          </cell>
          <cell r="BU211">
            <v>28878850</v>
          </cell>
          <cell r="BV211">
            <v>5</v>
          </cell>
          <cell r="BW211">
            <v>0.99999999999999645</v>
          </cell>
          <cell r="BX211" t="str">
            <v>3 3. Único Contratista</v>
          </cell>
          <cell r="BY211">
            <v>5737519.867549669</v>
          </cell>
          <cell r="BZ211" t="str">
            <v>1 Contratista</v>
          </cell>
          <cell r="CA211" t="str">
            <v xml:space="preserve">1 Natural </v>
          </cell>
          <cell r="CB211" t="str">
            <v>2 Privada (1)</v>
          </cell>
          <cell r="CC211" t="str">
            <v>4 Persona Natural (2)</v>
          </cell>
          <cell r="CD211" t="str">
            <v>17 17. Contrato de Prestación de Servicios</v>
          </cell>
          <cell r="CE211" t="str">
            <v>31 31-Servicios Profesionales</v>
          </cell>
          <cell r="CF211" t="str">
            <v>5 Contratación directa</v>
          </cell>
          <cell r="CG211" t="str">
            <v>6 6. Otro</v>
          </cell>
          <cell r="CH211" t="str">
            <v>1 1. Ley 80</v>
          </cell>
          <cell r="CI211" t="str">
            <v>33 Prestación de Servicios Profesionales y Apoyo (5-8)</v>
          </cell>
          <cell r="CJ211" t="str">
            <v>6 6: Prestacion de servicios</v>
          </cell>
          <cell r="CL211" t="str">
            <v>https://community.secop.gov.co/Public/Tendering/OpportunityDetail/Index?noticeUID=CO1.NTC.9670562&amp;isFromPublicArea=True&amp;isModal=true&amp;asPopupView=true</v>
          </cell>
          <cell r="CM211">
            <v>46044</v>
          </cell>
          <cell r="CN211" t="str">
            <v>laura Valentina Vargas</v>
          </cell>
          <cell r="CP211" t="str">
            <v>KELLY MURCIA CLAROS</v>
          </cell>
          <cell r="CQ211">
            <v>0</v>
          </cell>
          <cell r="CR211">
            <v>52701740</v>
          </cell>
          <cell r="CS211" t="str">
            <v>SUBDIRECCIÓN DE COBRO TRIBUTARIO</v>
          </cell>
          <cell r="CX211" t="str">
            <v>1 1. Cesión</v>
          </cell>
          <cell r="CY211">
            <v>46118</v>
          </cell>
          <cell r="CZ211">
            <v>46122</v>
          </cell>
          <cell r="DA211">
            <v>1022422201</v>
          </cell>
          <cell r="DB211" t="str">
            <v>laura Valentina Vargas</v>
          </cell>
          <cell r="DC211">
            <v>6</v>
          </cell>
          <cell r="DD211" t="str">
            <v>cra 80 I #46-23</v>
          </cell>
          <cell r="DE211">
            <v>3134353632</v>
          </cell>
          <cell r="DJ211" t="str">
            <v/>
          </cell>
          <cell r="DK211" t="str">
            <v/>
          </cell>
          <cell r="DL211" t="str">
            <v/>
          </cell>
          <cell r="DM211" t="str">
            <v/>
          </cell>
          <cell r="DR211" t="str">
            <v/>
          </cell>
          <cell r="DS211" t="str">
            <v/>
          </cell>
          <cell r="DT211" t="str">
            <v/>
          </cell>
          <cell r="DU211" t="str">
            <v/>
          </cell>
          <cell r="DZ211" t="str">
            <v/>
          </cell>
          <cell r="EA211" t="str">
            <v/>
          </cell>
          <cell r="EB211" t="str">
            <v/>
          </cell>
          <cell r="EL211">
            <v>0</v>
          </cell>
          <cell r="EP211">
            <v>0</v>
          </cell>
          <cell r="EQ211" t="str">
            <v>3 3. Terminación anticipada</v>
          </cell>
          <cell r="ER211">
            <v>46157</v>
          </cell>
          <cell r="FK211">
            <v>0</v>
          </cell>
          <cell r="FL211">
            <v>46157</v>
          </cell>
          <cell r="FM211">
            <v>46157</v>
          </cell>
          <cell r="FN211">
            <v>151</v>
          </cell>
          <cell r="FO211">
            <v>28878850</v>
          </cell>
          <cell r="FP211" t="str">
            <v>Plazo terminado</v>
          </cell>
          <cell r="FQ211" t="str">
            <v>Terminado</v>
          </cell>
          <cell r="FT211">
            <v>8086078</v>
          </cell>
          <cell r="FU211">
            <v>28878850</v>
          </cell>
        </row>
        <row r="212">
          <cell r="A212">
            <v>260209</v>
          </cell>
          <cell r="B212" t="str">
            <v>SDH-CD-0022-2026</v>
          </cell>
          <cell r="C212" t="str">
            <v>V1.80161504</v>
          </cell>
          <cell r="D212" t="str">
            <v>CO1.PCCNTR.9056538</v>
          </cell>
          <cell r="E212">
            <v>1018412333</v>
          </cell>
          <cell r="F212">
            <v>2</v>
          </cell>
          <cell r="G212" t="str">
            <v>ANGELA MARCELA ANDRADE SALCEDO</v>
          </cell>
          <cell r="H212" t="str">
            <v>CL 1 6 A 20</v>
          </cell>
          <cell r="I212" t="str">
            <v/>
          </cell>
          <cell r="J212" t="str">
            <v/>
          </cell>
          <cell r="K212" t="str">
            <v/>
          </cell>
          <cell r="L212" t="str">
            <v/>
          </cell>
          <cell r="M212">
            <v>0</v>
          </cell>
          <cell r="N212">
            <v>0</v>
          </cell>
          <cell r="O212" t="str">
            <v>Servicios profesionales</v>
          </cell>
          <cell r="P212" t="str">
            <v>1 Nacional</v>
          </cell>
          <cell r="S212" t="str">
            <v>177</v>
          </cell>
          <cell r="T212" t="str">
            <v>1-100-F001</v>
          </cell>
          <cell r="U212">
            <v>46046</v>
          </cell>
          <cell r="V212" t="str">
            <v>O21202020080383117</v>
          </cell>
          <cell r="X212" t="str">
            <v/>
          </cell>
          <cell r="Y212" t="str">
            <v>2 2. Funcionamiento</v>
          </cell>
          <cell r="AF212" t="str">
            <v/>
          </cell>
          <cell r="AN212" t="str">
            <v/>
          </cell>
          <cell r="AV212" t="str">
            <v/>
          </cell>
          <cell r="AY212">
            <v>324</v>
          </cell>
          <cell r="AZ212">
            <v>46046</v>
          </cell>
          <cell r="BA212">
            <v>28878850</v>
          </cell>
          <cell r="BN212"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12">
            <v>46045</v>
          </cell>
          <cell r="BP212">
            <v>46049</v>
          </cell>
          <cell r="BQ212">
            <v>5</v>
          </cell>
          <cell r="BR212">
            <v>0.99999999999999645</v>
          </cell>
          <cell r="BS212">
            <v>46200</v>
          </cell>
          <cell r="BT212">
            <v>151</v>
          </cell>
          <cell r="BU212">
            <v>28878850</v>
          </cell>
          <cell r="BV212">
            <v>5</v>
          </cell>
          <cell r="BW212">
            <v>0.99999999999999645</v>
          </cell>
          <cell r="BX212" t="str">
            <v>3 3. Único Contratista</v>
          </cell>
          <cell r="BY212">
            <v>5737519.867549669</v>
          </cell>
          <cell r="BZ212" t="str">
            <v>1 Contratista</v>
          </cell>
          <cell r="CA212" t="str">
            <v xml:space="preserve">1 Natural </v>
          </cell>
          <cell r="CB212" t="str">
            <v>2 Privada (1)</v>
          </cell>
          <cell r="CC212" t="str">
            <v>4 Persona Natural (2)</v>
          </cell>
          <cell r="CD212" t="str">
            <v>17 17. Contrato de Prestación de Servicios</v>
          </cell>
          <cell r="CE212" t="str">
            <v>31 31-Servicios Profesionales</v>
          </cell>
          <cell r="CF212" t="str">
            <v>5 Contratación directa</v>
          </cell>
          <cell r="CG212" t="str">
            <v>6 6. Otro</v>
          </cell>
          <cell r="CH212" t="str">
            <v>1 1. Ley 80</v>
          </cell>
          <cell r="CI212" t="str">
            <v>33 Prestación de Servicios Profesionales y Apoyo (5-8)</v>
          </cell>
          <cell r="CJ212" t="str">
            <v>6 6: Prestacion de servicios</v>
          </cell>
          <cell r="CL212" t="str">
            <v>https://community.secop.gov.co/Public/Tendering/OpportunityDetail/Index?noticeUID=CO1.NTC.9670562&amp;isFromPublicArea=True&amp;isModal=true&amp;asPopupView=true</v>
          </cell>
          <cell r="CM212">
            <v>46045</v>
          </cell>
          <cell r="CN212" t="str">
            <v>ANGELA MARCELA ANDRADE SALCEDO</v>
          </cell>
          <cell r="CP212" t="str">
            <v>KELLY MURCIA CLAROS</v>
          </cell>
          <cell r="CQ212">
            <v>0</v>
          </cell>
          <cell r="CR212">
            <v>52701740</v>
          </cell>
          <cell r="CS212" t="str">
            <v>SUBDIRECCIÓN DE COBRO TRIBUTARIO</v>
          </cell>
          <cell r="DB212" t="str">
            <v/>
          </cell>
          <cell r="DC212" t="str">
            <v/>
          </cell>
          <cell r="DD212" t="str">
            <v/>
          </cell>
          <cell r="DE212" t="str">
            <v/>
          </cell>
          <cell r="DJ212" t="str">
            <v/>
          </cell>
          <cell r="DK212" t="str">
            <v/>
          </cell>
          <cell r="DL212" t="str">
            <v/>
          </cell>
          <cell r="DM212" t="str">
            <v/>
          </cell>
          <cell r="DR212" t="str">
            <v/>
          </cell>
          <cell r="DS212" t="str">
            <v/>
          </cell>
          <cell r="DT212" t="str">
            <v/>
          </cell>
          <cell r="DU212" t="str">
            <v/>
          </cell>
          <cell r="DZ212" t="str">
            <v/>
          </cell>
          <cell r="EA212" t="str">
            <v/>
          </cell>
          <cell r="EB212" t="str">
            <v/>
          </cell>
          <cell r="EL212">
            <v>0</v>
          </cell>
          <cell r="EP212">
            <v>0</v>
          </cell>
          <cell r="FK212">
            <v>0</v>
          </cell>
          <cell r="FM212">
            <v>46200</v>
          </cell>
          <cell r="FN212">
            <v>151</v>
          </cell>
          <cell r="FO212">
            <v>28878850</v>
          </cell>
          <cell r="FP212" t="str">
            <v>Plazo terminado</v>
          </cell>
          <cell r="FQ212" t="str">
            <v>Terminado</v>
          </cell>
          <cell r="FT212">
            <v>0</v>
          </cell>
          <cell r="FU212">
            <v>28878850</v>
          </cell>
        </row>
        <row r="213">
          <cell r="A213">
            <v>260210</v>
          </cell>
          <cell r="B213" t="str">
            <v>SDH-CD-0022-2026</v>
          </cell>
          <cell r="C213" t="str">
            <v>V1.80161504</v>
          </cell>
          <cell r="D213" t="str">
            <v>CO1.PCCNTR.9057094</v>
          </cell>
          <cell r="E213">
            <v>1063144174</v>
          </cell>
          <cell r="F213">
            <v>1</v>
          </cell>
          <cell r="G213" t="str">
            <v>BIRLENIS ESTHER FUENTES MENDOZA</v>
          </cell>
          <cell r="H213" t="str">
            <v>KR 65 04 B 61</v>
          </cell>
          <cell r="I213" t="str">
            <v/>
          </cell>
          <cell r="J213" t="str">
            <v/>
          </cell>
          <cell r="K213" t="str">
            <v/>
          </cell>
          <cell r="L213" t="str">
            <v/>
          </cell>
          <cell r="M213">
            <v>0</v>
          </cell>
          <cell r="N213">
            <v>0</v>
          </cell>
          <cell r="O213" t="str">
            <v>Servicios profesionales</v>
          </cell>
          <cell r="P213" t="str">
            <v>1 Nacional</v>
          </cell>
          <cell r="S213" t="str">
            <v>177</v>
          </cell>
          <cell r="T213" t="str">
            <v>1-100-F001</v>
          </cell>
          <cell r="U213">
            <v>46046</v>
          </cell>
          <cell r="V213" t="str">
            <v>O21202020080383117</v>
          </cell>
          <cell r="X213" t="str">
            <v/>
          </cell>
          <cell r="Y213" t="str">
            <v>2 2. Funcionamiento</v>
          </cell>
          <cell r="AF213" t="str">
            <v/>
          </cell>
          <cell r="AN213" t="str">
            <v/>
          </cell>
          <cell r="AV213" t="str">
            <v/>
          </cell>
          <cell r="AY213">
            <v>325</v>
          </cell>
          <cell r="AZ213">
            <v>46046</v>
          </cell>
          <cell r="BA213">
            <v>28878850</v>
          </cell>
          <cell r="BN213"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13">
            <v>46045</v>
          </cell>
          <cell r="BP213">
            <v>46049</v>
          </cell>
          <cell r="BQ213">
            <v>5</v>
          </cell>
          <cell r="BR213">
            <v>0.99999999999999645</v>
          </cell>
          <cell r="BS213">
            <v>46200</v>
          </cell>
          <cell r="BT213">
            <v>151</v>
          </cell>
          <cell r="BU213">
            <v>28878850</v>
          </cell>
          <cell r="BV213">
            <v>5</v>
          </cell>
          <cell r="BW213">
            <v>0.99999999999999645</v>
          </cell>
          <cell r="BX213" t="str">
            <v>3 3. Único Contratista</v>
          </cell>
          <cell r="BY213">
            <v>5737519.867549669</v>
          </cell>
          <cell r="BZ213" t="str">
            <v>1 Contratista</v>
          </cell>
          <cell r="CA213" t="str">
            <v xml:space="preserve">1 Natural </v>
          </cell>
          <cell r="CB213" t="str">
            <v>2 Privada (1)</v>
          </cell>
          <cell r="CC213" t="str">
            <v>4 Persona Natural (2)</v>
          </cell>
          <cell r="CD213" t="str">
            <v>17 17. Contrato de Prestación de Servicios</v>
          </cell>
          <cell r="CE213" t="str">
            <v>31 31-Servicios Profesionales</v>
          </cell>
          <cell r="CF213" t="str">
            <v>5 Contratación directa</v>
          </cell>
          <cell r="CG213" t="str">
            <v>6 6. Otro</v>
          </cell>
          <cell r="CH213" t="str">
            <v>1 1. Ley 80</v>
          </cell>
          <cell r="CI213" t="str">
            <v>33 Prestación de Servicios Profesionales y Apoyo (5-8)</v>
          </cell>
          <cell r="CJ213" t="str">
            <v>6 6: Prestacion de servicios</v>
          </cell>
          <cell r="CL213" t="str">
            <v>https://community.secop.gov.co/Public/Tendering/OpportunityDetail/Index?noticeUID=CO1.NTC.9670562&amp;isFromPublicArea=True&amp;isModal=true&amp;asPopupView=true</v>
          </cell>
          <cell r="CM213">
            <v>46045</v>
          </cell>
          <cell r="CN213" t="str">
            <v>BIRLENIS ESTHER FUENTES MENDOZA</v>
          </cell>
          <cell r="CP213" t="str">
            <v>KELLY MURCIA CLAROS</v>
          </cell>
          <cell r="CQ213">
            <v>0</v>
          </cell>
          <cell r="CR213">
            <v>52701740</v>
          </cell>
          <cell r="CS213" t="str">
            <v>SUBDIRECCIÓN DE COBRO TRIBUTARIO</v>
          </cell>
          <cell r="DB213" t="str">
            <v/>
          </cell>
          <cell r="DC213" t="str">
            <v/>
          </cell>
          <cell r="DD213" t="str">
            <v/>
          </cell>
          <cell r="DE213" t="str">
            <v/>
          </cell>
          <cell r="DJ213" t="str">
            <v/>
          </cell>
          <cell r="DK213" t="str">
            <v/>
          </cell>
          <cell r="DL213" t="str">
            <v/>
          </cell>
          <cell r="DM213" t="str">
            <v/>
          </cell>
          <cell r="DR213" t="str">
            <v/>
          </cell>
          <cell r="DS213" t="str">
            <v/>
          </cell>
          <cell r="DT213" t="str">
            <v/>
          </cell>
          <cell r="DU213" t="str">
            <v/>
          </cell>
          <cell r="DZ213" t="str">
            <v/>
          </cell>
          <cell r="EA213" t="str">
            <v/>
          </cell>
          <cell r="EB213" t="str">
            <v/>
          </cell>
          <cell r="EL213">
            <v>0</v>
          </cell>
          <cell r="EP213">
            <v>0</v>
          </cell>
          <cell r="FK213">
            <v>0</v>
          </cell>
          <cell r="FM213">
            <v>46200</v>
          </cell>
          <cell r="FN213">
            <v>151</v>
          </cell>
          <cell r="FO213">
            <v>28878850</v>
          </cell>
          <cell r="FP213" t="str">
            <v>Plazo terminado</v>
          </cell>
          <cell r="FQ213" t="str">
            <v>Terminado</v>
          </cell>
          <cell r="FT213">
            <v>0</v>
          </cell>
          <cell r="FU213">
            <v>28878850</v>
          </cell>
        </row>
        <row r="214">
          <cell r="A214">
            <v>260211</v>
          </cell>
          <cell r="B214" t="str">
            <v>SDH-CD-0149-2026</v>
          </cell>
          <cell r="C214" t="str">
            <v>V1.80161500</v>
          </cell>
          <cell r="D214" t="str">
            <v>CO1.PCCNTR.9066395</v>
          </cell>
          <cell r="E214">
            <v>79668422</v>
          </cell>
          <cell r="F214">
            <v>1</v>
          </cell>
          <cell r="G214" t="str">
            <v>MAURICIO  TORRES PEÑA</v>
          </cell>
          <cell r="H214" t="str">
            <v>KR 36 63 15 SUR</v>
          </cell>
          <cell r="I214" t="str">
            <v/>
          </cell>
          <cell r="J214" t="str">
            <v/>
          </cell>
          <cell r="K214" t="str">
            <v/>
          </cell>
          <cell r="L214" t="str">
            <v/>
          </cell>
          <cell r="M214">
            <v>0</v>
          </cell>
          <cell r="N214">
            <v>0</v>
          </cell>
          <cell r="O214" t="str">
            <v>Servicios profesionales</v>
          </cell>
          <cell r="P214" t="str">
            <v>1 Nacional</v>
          </cell>
          <cell r="S214" t="str">
            <v>149</v>
          </cell>
          <cell r="T214" t="str">
            <v>1-100-F001</v>
          </cell>
          <cell r="U214">
            <v>46052</v>
          </cell>
          <cell r="V214" t="str">
            <v>O21202020080383117</v>
          </cell>
          <cell r="X214" t="str">
            <v/>
          </cell>
          <cell r="Y214" t="str">
            <v>2 2. Funcionamiento</v>
          </cell>
          <cell r="AF214" t="str">
            <v/>
          </cell>
          <cell r="AN214" t="str">
            <v/>
          </cell>
          <cell r="AV214" t="str">
            <v/>
          </cell>
          <cell r="AY214">
            <v>515</v>
          </cell>
          <cell r="AZ214">
            <v>46052</v>
          </cell>
          <cell r="BA214">
            <v>56629350</v>
          </cell>
          <cell r="BN214" t="str">
            <v>PRESTAR SERVICIOS PROFESIONALES DE APOYO A LA SUBDIRECCIÓN FINANCIERA EN EL  TRÁMITE DE CUENTAS POR PAGAR; PROGRAMACIÓN Y MODIFICACIÓN DEL PAC;  REORDENACIÓN DE PAGOS; GENERACIÓN DE DOCUMENTOS PRESUPUESTALES;  LIQUIDACIÓN DE SALDOS DE CONTRATOS Y LA CONCILIACIÓN PRESUPUESTAL Y CONTABLE  DE LAS TRANSACCIONES DE BOGDATA QUE SE EJECUTAN EN LA SUBDIRECCIÓN; DE  CONFORMIDAD CON LOS LINEAMIENTOS INSTITUCIONALES Y LA NORMATIVIDAD VIGENTE.</v>
          </cell>
          <cell r="BO214">
            <v>46045</v>
          </cell>
          <cell r="BP214">
            <v>46055</v>
          </cell>
          <cell r="BQ214">
            <v>9</v>
          </cell>
          <cell r="BR214">
            <v>0.99999999999999645</v>
          </cell>
          <cell r="BS214">
            <v>46328</v>
          </cell>
          <cell r="BT214">
            <v>271</v>
          </cell>
          <cell r="BU214">
            <v>56629350</v>
          </cell>
          <cell r="BV214">
            <v>9</v>
          </cell>
          <cell r="BW214">
            <v>0.99999999999999645</v>
          </cell>
          <cell r="BX214" t="str">
            <v>3 3. Único Contratista</v>
          </cell>
          <cell r="BY214">
            <v>6268931.7343173437</v>
          </cell>
          <cell r="BZ214" t="str">
            <v>1 Contratista</v>
          </cell>
          <cell r="CA214" t="str">
            <v xml:space="preserve">1 Natural </v>
          </cell>
          <cell r="CB214" t="str">
            <v>2 Privada (1)</v>
          </cell>
          <cell r="CC214" t="str">
            <v>4 Persona Natural (2)</v>
          </cell>
          <cell r="CD214" t="str">
            <v>17 17. Contrato de Prestación de Servicios</v>
          </cell>
          <cell r="CE214" t="str">
            <v>31 31-Servicios Profesionales</v>
          </cell>
          <cell r="CF214" t="str">
            <v>5 Contratación directa</v>
          </cell>
          <cell r="CG214" t="str">
            <v>6 6. Otro</v>
          </cell>
          <cell r="CH214" t="str">
            <v>1 1. Ley 80</v>
          </cell>
          <cell r="CI214" t="str">
            <v>33 Prestación de Servicios Profesionales y Apoyo (5-8)</v>
          </cell>
          <cell r="CJ214" t="str">
            <v>6 6: Prestacion de servicios</v>
          </cell>
          <cell r="CL214" t="str">
            <v>https://community.secop.gov.co/Public/Tendering/OpportunityDetail/Index?noticeUID=CO1.NTC.9701434&amp;isFromPublicArea=True&amp;isModal=true&amp;asPopupView=true</v>
          </cell>
          <cell r="CM214">
            <v>46045</v>
          </cell>
          <cell r="CN214" t="str">
            <v>MAURICIO  TORRES PEÑA</v>
          </cell>
          <cell r="CP214" t="str">
            <v>EDSON ROJAS BAYONA</v>
          </cell>
          <cell r="CQ214">
            <v>0</v>
          </cell>
          <cell r="CR214">
            <v>79810703</v>
          </cell>
          <cell r="CS214" t="str">
            <v>SUBDIRECCIÓN FINANCIERA</v>
          </cell>
          <cell r="DB214" t="str">
            <v/>
          </cell>
          <cell r="DC214" t="str">
            <v/>
          </cell>
          <cell r="DD214" t="str">
            <v/>
          </cell>
          <cell r="DE214" t="str">
            <v/>
          </cell>
          <cell r="DJ214" t="str">
            <v/>
          </cell>
          <cell r="DK214" t="str">
            <v/>
          </cell>
          <cell r="DL214" t="str">
            <v/>
          </cell>
          <cell r="DM214" t="str">
            <v/>
          </cell>
          <cell r="DR214" t="str">
            <v/>
          </cell>
          <cell r="DS214" t="str">
            <v/>
          </cell>
          <cell r="DT214" t="str">
            <v/>
          </cell>
          <cell r="DU214" t="str">
            <v/>
          </cell>
          <cell r="DZ214" t="str">
            <v/>
          </cell>
          <cell r="EA214" t="str">
            <v/>
          </cell>
          <cell r="EB214" t="str">
            <v/>
          </cell>
          <cell r="EL214">
            <v>0</v>
          </cell>
          <cell r="EP214">
            <v>0</v>
          </cell>
          <cell r="FK214">
            <v>0</v>
          </cell>
          <cell r="FM214">
            <v>46328</v>
          </cell>
          <cell r="FN214">
            <v>271</v>
          </cell>
          <cell r="FO214">
            <v>56629350</v>
          </cell>
          <cell r="FP214" t="str">
            <v>Activo</v>
          </cell>
          <cell r="FQ214" t="str">
            <v>En ejecución</v>
          </cell>
          <cell r="FT214">
            <v>0</v>
          </cell>
          <cell r="FU214">
            <v>56629350</v>
          </cell>
        </row>
        <row r="215">
          <cell r="A215">
            <v>260212</v>
          </cell>
          <cell r="B215" t="str">
            <v>SHD-CD-0079-2026</v>
          </cell>
          <cell r="C215" t="str">
            <v>V1.80111600</v>
          </cell>
          <cell r="D215" t="str">
            <v>CO1.PCCNTR.9044218</v>
          </cell>
          <cell r="E215">
            <v>1001058536</v>
          </cell>
          <cell r="F215">
            <v>0</v>
          </cell>
          <cell r="G215" t="str">
            <v>JHON SEBASTIAN CASTRO PINTO</v>
          </cell>
          <cell r="H215" t="str">
            <v>CRA 18Q NO. 1 - 134 SUR</v>
          </cell>
          <cell r="I215" t="str">
            <v>9039884</v>
          </cell>
          <cell r="J215" t="str">
            <v>SEBASTIAN91952@GMAIL.COM</v>
          </cell>
          <cell r="K215" t="str">
            <v>Jhon Sebastian Castro Pinto</v>
          </cell>
          <cell r="L215" t="str">
            <v>1001058536</v>
          </cell>
          <cell r="M215">
            <v>0</v>
          </cell>
          <cell r="N215">
            <v>0</v>
          </cell>
          <cell r="O215" t="str">
            <v>Servicios asistenciales y administrativos</v>
          </cell>
          <cell r="P215" t="str">
            <v>1 Nacional</v>
          </cell>
          <cell r="S215" t="str">
            <v>202</v>
          </cell>
          <cell r="T215" t="str">
            <v>1-100-F001</v>
          </cell>
          <cell r="U215">
            <v>46050</v>
          </cell>
          <cell r="V215" t="str">
            <v>O21202020080383117</v>
          </cell>
          <cell r="X215" t="str">
            <v/>
          </cell>
          <cell r="Y215" t="str">
            <v>2 2. Funcionamiento</v>
          </cell>
          <cell r="AF215" t="str">
            <v/>
          </cell>
          <cell r="AN215" t="str">
            <v/>
          </cell>
          <cell r="AV215" t="str">
            <v/>
          </cell>
          <cell r="AY215">
            <v>423</v>
          </cell>
          <cell r="AZ215">
            <v>46050</v>
          </cell>
          <cell r="BA215">
            <v>24549700</v>
          </cell>
          <cell r="BN215" t="str">
            <v>Prestación de servicios de apoyo a la gestión para la organización y gestión de los archivos de la Dirección Administrativa y Financiera conforme al Programa de Gestión Documental de la Secretaría Distrital de Hacienda.</v>
          </cell>
          <cell r="BO215">
            <v>46044</v>
          </cell>
          <cell r="BP215">
            <v>46051</v>
          </cell>
          <cell r="BQ215">
            <v>10</v>
          </cell>
          <cell r="BR215">
            <v>2.9999999999999893</v>
          </cell>
          <cell r="BS215">
            <v>46357</v>
          </cell>
          <cell r="BT215">
            <v>303</v>
          </cell>
          <cell r="BU215">
            <v>24549700</v>
          </cell>
          <cell r="BV215">
            <v>10</v>
          </cell>
          <cell r="BW215">
            <v>2.9999999999999893</v>
          </cell>
          <cell r="BX215" t="str">
            <v>3 3. Único Contratista</v>
          </cell>
          <cell r="BY215">
            <v>2430663.3663366339</v>
          </cell>
          <cell r="BZ215" t="str">
            <v>1 Contratista</v>
          </cell>
          <cell r="CA215" t="str">
            <v xml:space="preserve">1 Natural </v>
          </cell>
          <cell r="CB215" t="str">
            <v>2 Privada (1)</v>
          </cell>
          <cell r="CC215" t="str">
            <v>4 Persona Natural (2)</v>
          </cell>
          <cell r="CD215" t="str">
            <v>17 17. Contrato de Prestación de Servicios</v>
          </cell>
          <cell r="CE215" t="str">
            <v>33 33-Servicios Apoyo a la Gestion de la Entidad (servicios administrativos)</v>
          </cell>
          <cell r="CF215" t="str">
            <v>5 Contratación directa</v>
          </cell>
          <cell r="CG215" t="str">
            <v>6 6. Otro</v>
          </cell>
          <cell r="CH215" t="str">
            <v>1 1. Ley 80</v>
          </cell>
          <cell r="CI215" t="str">
            <v>33 Prestación de Servicios Profesionales y Apoyo (5-8)</v>
          </cell>
          <cell r="CJ215" t="str">
            <v>6 6: Prestacion de servicios</v>
          </cell>
          <cell r="CL215" t="str">
            <v>https://community.secop.gov.co/Public/Tendering/OpportunityDetail/Index?noticeUID=CO1.NTC.9641989&amp;isFromPublicArea=True&amp;isModal=true&amp;asPopupView=true</v>
          </cell>
          <cell r="CM215">
            <v>46044</v>
          </cell>
          <cell r="CN215" t="str">
            <v>JHON SEBASTIAN CASTRO PINTO</v>
          </cell>
          <cell r="CP215" t="str">
            <v>JAVIER VELASQUEZ CUERVO</v>
          </cell>
          <cell r="CQ215">
            <v>0</v>
          </cell>
          <cell r="CR215">
            <v>79482343</v>
          </cell>
          <cell r="CS215" t="str">
            <v>OFICINA DE OPERACION DEL SISTEMA DE GESTION DOCUMENTAL</v>
          </cell>
          <cell r="DB215" t="str">
            <v/>
          </cell>
          <cell r="DC215" t="str">
            <v/>
          </cell>
          <cell r="DD215" t="str">
            <v/>
          </cell>
          <cell r="DE215" t="str">
            <v/>
          </cell>
          <cell r="DJ215" t="str">
            <v/>
          </cell>
          <cell r="DK215" t="str">
            <v/>
          </cell>
          <cell r="DL215" t="str">
            <v/>
          </cell>
          <cell r="DM215" t="str">
            <v/>
          </cell>
          <cell r="DR215" t="str">
            <v/>
          </cell>
          <cell r="DS215" t="str">
            <v/>
          </cell>
          <cell r="DT215" t="str">
            <v/>
          </cell>
          <cell r="DU215" t="str">
            <v/>
          </cell>
          <cell r="DZ215" t="str">
            <v/>
          </cell>
          <cell r="EA215" t="str">
            <v/>
          </cell>
          <cell r="EB215" t="str">
            <v/>
          </cell>
          <cell r="EL215">
            <v>0</v>
          </cell>
          <cell r="EP215">
            <v>0</v>
          </cell>
          <cell r="FK215">
            <v>0</v>
          </cell>
          <cell r="FM215">
            <v>46357</v>
          </cell>
          <cell r="FN215">
            <v>303</v>
          </cell>
          <cell r="FO215">
            <v>24549700</v>
          </cell>
          <cell r="FP215" t="str">
            <v>Activo</v>
          </cell>
          <cell r="FQ215" t="str">
            <v>En ejecución</v>
          </cell>
          <cell r="FT215">
            <v>0</v>
          </cell>
          <cell r="FU215">
            <v>24549700</v>
          </cell>
        </row>
        <row r="216">
          <cell r="A216">
            <v>260213</v>
          </cell>
          <cell r="B216" t="str">
            <v>SDH-CD-0146-2026</v>
          </cell>
          <cell r="C216" t="str">
            <v>V1.80161500</v>
          </cell>
          <cell r="D216" t="str">
            <v>CO1.PCCNTR.9041814</v>
          </cell>
          <cell r="E216">
            <v>74371531</v>
          </cell>
          <cell r="F216">
            <v>1</v>
          </cell>
          <cell r="G216" t="str">
            <v>JOSE SILVINO GONZALEZ VASQUEZ</v>
          </cell>
          <cell r="H216" t="str">
            <v>BOGOTA CUNDINAMARCA</v>
          </cell>
          <cell r="I216" t="str">
            <v>No Provisto</v>
          </cell>
          <cell r="J216" t="str">
            <v>No Provisto</v>
          </cell>
          <cell r="K216" t="str">
            <v>JOSE SILVINO GONZALEZ VASQUEZ</v>
          </cell>
          <cell r="L216" t="str">
            <v>74371531</v>
          </cell>
          <cell r="M216">
            <v>0</v>
          </cell>
          <cell r="N216">
            <v>0</v>
          </cell>
          <cell r="O216" t="str">
            <v>Servicios profesionales</v>
          </cell>
          <cell r="P216" t="str">
            <v>1 Nacional</v>
          </cell>
          <cell r="S216" t="str">
            <v>280</v>
          </cell>
          <cell r="T216" t="str">
            <v>1-100-F001</v>
          </cell>
          <cell r="U216">
            <v>46048</v>
          </cell>
          <cell r="V216" t="str">
            <v>O21202020080383117</v>
          </cell>
          <cell r="X216" t="str">
            <v/>
          </cell>
          <cell r="Y216" t="str">
            <v>2 2. Funcionamiento</v>
          </cell>
          <cell r="AF216" t="str">
            <v/>
          </cell>
          <cell r="AN216" t="str">
            <v/>
          </cell>
          <cell r="AV216" t="str">
            <v/>
          </cell>
          <cell r="AY216">
            <v>375</v>
          </cell>
          <cell r="AZ216">
            <v>46048</v>
          </cell>
          <cell r="BA216">
            <v>56258012</v>
          </cell>
          <cell r="BN216" t="str">
            <v>Prestar servicios profesionales a la Dirección Administrativa y Financiera para apoyar la gestión financiera de las Unidades Ejecutoras 01 y 04 en la proyección; revisión y seguimiento a los trámites relacionados con la ejecución presupuestal de la Entidad; y el soporte en los trámites y procesos de gestión financiera requeridos durante la vigencia</v>
          </cell>
          <cell r="BO216">
            <v>46046</v>
          </cell>
          <cell r="BP216">
            <v>46048</v>
          </cell>
          <cell r="BQ216">
            <v>6</v>
          </cell>
          <cell r="BR216">
            <v>0.99999999999999645</v>
          </cell>
          <cell r="BS216">
            <v>46229</v>
          </cell>
          <cell r="BT216">
            <v>181</v>
          </cell>
          <cell r="BU216">
            <v>56258012</v>
          </cell>
          <cell r="BV216">
            <v>6</v>
          </cell>
          <cell r="BW216">
            <v>0.99999999999999645</v>
          </cell>
          <cell r="BX216" t="str">
            <v>3 3. Único Contratista</v>
          </cell>
          <cell r="BY216">
            <v>9324532.3756906074</v>
          </cell>
          <cell r="BZ216" t="str">
            <v>1 Contratista</v>
          </cell>
          <cell r="CA216" t="str">
            <v xml:space="preserve">1 Natural </v>
          </cell>
          <cell r="CB216" t="str">
            <v>2 Privada (1)</v>
          </cell>
          <cell r="CC216" t="str">
            <v>4 Persona Natural (2)</v>
          </cell>
          <cell r="CD216" t="str">
            <v>17 17. Contrato de Prestación de Servicios</v>
          </cell>
          <cell r="CE216" t="str">
            <v>31 31-Servicios Profesionales</v>
          </cell>
          <cell r="CF216" t="str">
            <v>5 Contratación directa</v>
          </cell>
          <cell r="CG216" t="str">
            <v>6 6. Otro</v>
          </cell>
          <cell r="CH216" t="str">
            <v>1 1. Ley 80</v>
          </cell>
          <cell r="CI216" t="str">
            <v>33 Prestación de Servicios Profesionales y Apoyo (5-8)</v>
          </cell>
          <cell r="CJ216" t="str">
            <v>6 6: Prestacion de servicios</v>
          </cell>
          <cell r="CL216" t="str">
            <v>https://community.secop.gov.co/Public/Tendering/OpportunityDetail/Index?noticeUID=CO1.NTC.9676544&amp;isFromPublicArea=True&amp;isModal=true&amp;asPopupView=true</v>
          </cell>
          <cell r="CM216">
            <v>46046</v>
          </cell>
          <cell r="CN216" t="str">
            <v>JOSE SILVINO GONZALEZ VASQUEZ</v>
          </cell>
          <cell r="CP216" t="str">
            <v>MERCY PARRA RODRIGUEZ</v>
          </cell>
          <cell r="CQ216">
            <v>0</v>
          </cell>
          <cell r="CR216">
            <v>52367384</v>
          </cell>
          <cell r="CS216" t="str">
            <v>DIRECCIÓN ADMINISTRATIVA Y FINANCIERA</v>
          </cell>
          <cell r="DB216" t="str">
            <v/>
          </cell>
          <cell r="DC216" t="str">
            <v/>
          </cell>
          <cell r="DD216" t="str">
            <v/>
          </cell>
          <cell r="DE216" t="str">
            <v/>
          </cell>
          <cell r="DJ216" t="str">
            <v/>
          </cell>
          <cell r="DK216" t="str">
            <v/>
          </cell>
          <cell r="DL216" t="str">
            <v/>
          </cell>
          <cell r="DM216" t="str">
            <v/>
          </cell>
          <cell r="DR216" t="str">
            <v/>
          </cell>
          <cell r="DS216" t="str">
            <v/>
          </cell>
          <cell r="DT216" t="str">
            <v/>
          </cell>
          <cell r="DU216" t="str">
            <v/>
          </cell>
          <cell r="DZ216" t="str">
            <v/>
          </cell>
          <cell r="EA216" t="str">
            <v/>
          </cell>
          <cell r="EB216" t="str">
            <v/>
          </cell>
          <cell r="EL216">
            <v>0</v>
          </cell>
          <cell r="EP216">
            <v>0</v>
          </cell>
          <cell r="FK216">
            <v>0</v>
          </cell>
          <cell r="FM216">
            <v>46229</v>
          </cell>
          <cell r="FN216">
            <v>181</v>
          </cell>
          <cell r="FO216">
            <v>56258012</v>
          </cell>
          <cell r="FP216" t="str">
            <v>Plazo terminado</v>
          </cell>
          <cell r="FQ216" t="str">
            <v>Terminado</v>
          </cell>
          <cell r="FT216">
            <v>0</v>
          </cell>
          <cell r="FU216">
            <v>56258012</v>
          </cell>
        </row>
        <row r="217">
          <cell r="A217">
            <v>260214</v>
          </cell>
          <cell r="B217" t="str">
            <v>SDH-CD-0022-2026</v>
          </cell>
          <cell r="C217" t="str">
            <v>V1.80161504</v>
          </cell>
          <cell r="D217" t="str">
            <v>CO1.PCCNTR.9057039</v>
          </cell>
          <cell r="E217">
            <v>1072196831</v>
          </cell>
          <cell r="F217">
            <v>8</v>
          </cell>
          <cell r="G217" t="str">
            <v>DANIEL FELIPE ZARATE GUTIERREZ</v>
          </cell>
          <cell r="H217" t="str">
            <v>CRA 7 B # 6-56</v>
          </cell>
          <cell r="I217" t="str">
            <v>7250386</v>
          </cell>
          <cell r="J217" t="str">
            <v>DANIELZARATE1997@GMAIL.COM</v>
          </cell>
          <cell r="K217" t="str">
            <v>Daniel Felipe Zarate Gutierrez</v>
          </cell>
          <cell r="L217" t="str">
            <v>1072196831</v>
          </cell>
          <cell r="M217">
            <v>0</v>
          </cell>
          <cell r="N217">
            <v>0</v>
          </cell>
          <cell r="O217" t="str">
            <v>Servicios profesionales</v>
          </cell>
          <cell r="P217" t="str">
            <v>1 Nacional</v>
          </cell>
          <cell r="S217" t="str">
            <v>177</v>
          </cell>
          <cell r="T217" t="str">
            <v>1-100-F001</v>
          </cell>
          <cell r="U217">
            <v>46046</v>
          </cell>
          <cell r="V217" t="str">
            <v>O21202020080383117</v>
          </cell>
          <cell r="X217" t="str">
            <v/>
          </cell>
          <cell r="Y217" t="str">
            <v>2 2. Funcionamiento</v>
          </cell>
          <cell r="AF217" t="str">
            <v/>
          </cell>
          <cell r="AN217" t="str">
            <v/>
          </cell>
          <cell r="AV217" t="str">
            <v/>
          </cell>
          <cell r="AY217">
            <v>326</v>
          </cell>
          <cell r="AZ217">
            <v>46046</v>
          </cell>
          <cell r="BA217">
            <v>28878850</v>
          </cell>
          <cell r="BN217"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17">
            <v>46045</v>
          </cell>
          <cell r="BP217">
            <v>46048</v>
          </cell>
          <cell r="BQ217">
            <v>5</v>
          </cell>
          <cell r="BR217">
            <v>0.99999999999999645</v>
          </cell>
          <cell r="BS217">
            <v>46199</v>
          </cell>
          <cell r="BT217">
            <v>151</v>
          </cell>
          <cell r="BU217">
            <v>28878850</v>
          </cell>
          <cell r="BV217">
            <v>5</v>
          </cell>
          <cell r="BW217">
            <v>0.99999999999999645</v>
          </cell>
          <cell r="BX217" t="str">
            <v>3 3. Único Contratista</v>
          </cell>
          <cell r="BY217">
            <v>5737519.867549669</v>
          </cell>
          <cell r="BZ217" t="str">
            <v>1 Contratista</v>
          </cell>
          <cell r="CA217" t="str">
            <v xml:space="preserve">1 Natural </v>
          </cell>
          <cell r="CB217" t="str">
            <v>2 Privada (1)</v>
          </cell>
          <cell r="CC217" t="str">
            <v>4 Persona Natural (2)</v>
          </cell>
          <cell r="CD217" t="str">
            <v>17 17. Contrato de Prestación de Servicios</v>
          </cell>
          <cell r="CE217" t="str">
            <v>31 31-Servicios Profesionales</v>
          </cell>
          <cell r="CF217" t="str">
            <v>5 Contratación directa</v>
          </cell>
          <cell r="CG217" t="str">
            <v>6 6. Otro</v>
          </cell>
          <cell r="CH217" t="str">
            <v>1 1. Ley 80</v>
          </cell>
          <cell r="CI217" t="str">
            <v>33 Prestación de Servicios Profesionales y Apoyo (5-8)</v>
          </cell>
          <cell r="CJ217" t="str">
            <v>6 6: Prestacion de servicios</v>
          </cell>
          <cell r="CL217" t="str">
            <v>https://community.secop.gov.co/Public/Tendering/OpportunityDetail/Index?noticeUID=CO1.NTC.9670562&amp;isFromPublicArea=True&amp;isModal=true&amp;asPopupView=true</v>
          </cell>
          <cell r="CM217">
            <v>46045</v>
          </cell>
          <cell r="CN217" t="str">
            <v>DANIEL FELIPE ZARATE GUTIERREZ</v>
          </cell>
          <cell r="CP217" t="str">
            <v>KELLY MURCIA CLAROS</v>
          </cell>
          <cell r="CQ217">
            <v>0</v>
          </cell>
          <cell r="CR217">
            <v>52701740</v>
          </cell>
          <cell r="CS217" t="str">
            <v>SUBDIRECCIÓN DE COBRO TRIBUTARIO</v>
          </cell>
          <cell r="DB217" t="str">
            <v/>
          </cell>
          <cell r="DC217" t="str">
            <v/>
          </cell>
          <cell r="DD217" t="str">
            <v/>
          </cell>
          <cell r="DE217" t="str">
            <v/>
          </cell>
          <cell r="DJ217" t="str">
            <v/>
          </cell>
          <cell r="DK217" t="str">
            <v/>
          </cell>
          <cell r="DL217" t="str">
            <v/>
          </cell>
          <cell r="DM217" t="str">
            <v/>
          </cell>
          <cell r="DR217" t="str">
            <v/>
          </cell>
          <cell r="DS217" t="str">
            <v/>
          </cell>
          <cell r="DT217" t="str">
            <v/>
          </cell>
          <cell r="DU217" t="str">
            <v/>
          </cell>
          <cell r="DZ217" t="str">
            <v/>
          </cell>
          <cell r="EA217" t="str">
            <v/>
          </cell>
          <cell r="EB217" t="str">
            <v/>
          </cell>
          <cell r="EL217">
            <v>0</v>
          </cell>
          <cell r="EP217">
            <v>0</v>
          </cell>
          <cell r="FK217">
            <v>0</v>
          </cell>
          <cell r="FM217">
            <v>46199</v>
          </cell>
          <cell r="FN217">
            <v>151</v>
          </cell>
          <cell r="FO217">
            <v>28878850</v>
          </cell>
          <cell r="FP217" t="str">
            <v>Plazo terminado</v>
          </cell>
          <cell r="FQ217" t="str">
            <v>Terminado</v>
          </cell>
          <cell r="FT217">
            <v>0</v>
          </cell>
          <cell r="FU217">
            <v>28878850</v>
          </cell>
        </row>
        <row r="218">
          <cell r="A218">
            <v>260215</v>
          </cell>
          <cell r="B218" t="str">
            <v>SDH-CD-0171-2026</v>
          </cell>
          <cell r="C218" t="str">
            <v>V1.80161504</v>
          </cell>
          <cell r="D218" t="str">
            <v>CO1.PCCNTR.9069010</v>
          </cell>
          <cell r="E218">
            <v>1020768192</v>
          </cell>
          <cell r="F218">
            <v>6</v>
          </cell>
          <cell r="G218" t="str">
            <v>DIANA MILENA CABEZAS MOLINA</v>
          </cell>
          <cell r="H218" t="str">
            <v>CL 163 A 04 95</v>
          </cell>
          <cell r="I218" t="str">
            <v/>
          </cell>
          <cell r="J218" t="str">
            <v/>
          </cell>
          <cell r="K218" t="str">
            <v/>
          </cell>
          <cell r="L218" t="str">
            <v/>
          </cell>
          <cell r="M218">
            <v>0</v>
          </cell>
          <cell r="N218">
            <v>0</v>
          </cell>
          <cell r="O218" t="str">
            <v>Servicios profesionales</v>
          </cell>
          <cell r="P218" t="str">
            <v>1 Nacional</v>
          </cell>
          <cell r="S218" t="str">
            <v>301</v>
          </cell>
          <cell r="T218" t="str">
            <v>1-100-F001</v>
          </cell>
          <cell r="U218">
            <v>46046</v>
          </cell>
          <cell r="V218" t="str">
            <v>O21202020080383117</v>
          </cell>
          <cell r="X218" t="str">
            <v/>
          </cell>
          <cell r="Y218" t="str">
            <v>2 2. Funcionamiento</v>
          </cell>
          <cell r="AF218" t="str">
            <v/>
          </cell>
          <cell r="AN218" t="str">
            <v/>
          </cell>
          <cell r="AV218" t="str">
            <v/>
          </cell>
          <cell r="AY218">
            <v>311</v>
          </cell>
          <cell r="AZ218">
            <v>46046</v>
          </cell>
          <cell r="BA218">
            <v>89070025</v>
          </cell>
          <cell r="BN218" t="str">
            <v>Prestar servicios profesionales para apoyar la implementación; control; seguimiento; estandarización y mejora de las actividades; para el cumplimiento de las funciones y políticas lideradas por la Dirección de Cultura Tributaria y Relacionamiento con el Ciudadano y sus áreas de gestión.</v>
          </cell>
          <cell r="BO218">
            <v>46045</v>
          </cell>
          <cell r="BP218">
            <v>46051</v>
          </cell>
          <cell r="BQ218">
            <v>11</v>
          </cell>
          <cell r="BR218">
            <v>3.9999999999999858</v>
          </cell>
          <cell r="BS218">
            <v>46388</v>
          </cell>
          <cell r="BT218">
            <v>334</v>
          </cell>
          <cell r="BU218">
            <v>89070025</v>
          </cell>
          <cell r="BV218">
            <v>11</v>
          </cell>
          <cell r="BW218">
            <v>3.9999999999999858</v>
          </cell>
          <cell r="BX218" t="str">
            <v>3 3. Único Contratista</v>
          </cell>
          <cell r="BY218">
            <v>8000301.6467065867</v>
          </cell>
          <cell r="BZ218" t="str">
            <v>1 Contratista</v>
          </cell>
          <cell r="CA218" t="str">
            <v xml:space="preserve">1 Natural </v>
          </cell>
          <cell r="CB218" t="str">
            <v>2 Privada (1)</v>
          </cell>
          <cell r="CC218" t="str">
            <v>4 Persona Natural (2)</v>
          </cell>
          <cell r="CD218" t="str">
            <v>17 17. Contrato de Prestación de Servicios</v>
          </cell>
          <cell r="CE218" t="str">
            <v>31 31-Servicios Profesionales</v>
          </cell>
          <cell r="CF218" t="str">
            <v>5 Contratación directa</v>
          </cell>
          <cell r="CG218" t="str">
            <v>6 6. Otro</v>
          </cell>
          <cell r="CH218" t="str">
            <v>1 1. Ley 80</v>
          </cell>
          <cell r="CI218" t="str">
            <v>33 Prestación de Servicios Profesionales y Apoyo (5-8)</v>
          </cell>
          <cell r="CJ218" t="str">
            <v>6 6: Prestacion de servicios</v>
          </cell>
          <cell r="CL218" t="str">
            <v>https://community.secop.gov.co/Public/Tendering/OpportunityDetail/Index?noticeUID=CO1.NTC.9703715&amp;isFromPublicArea=True&amp;isModal=true&amp;asPopupView=true</v>
          </cell>
          <cell r="CM218">
            <v>46045</v>
          </cell>
          <cell r="CN218" t="str">
            <v>DIANA MILENA CABEZAS MOLINA</v>
          </cell>
          <cell r="CP218" t="str">
            <v>EDWIN CARDENAS PITA</v>
          </cell>
          <cell r="CQ218">
            <v>0</v>
          </cell>
          <cell r="CR218">
            <v>1002392912</v>
          </cell>
          <cell r="CS218" t="str">
            <v>SUBDIRECCIÓN DE GESTIÓN DE PETICIONES CIUDADANAS Y NOTIFICACIONES</v>
          </cell>
          <cell r="DB218" t="str">
            <v/>
          </cell>
          <cell r="DC218" t="str">
            <v/>
          </cell>
          <cell r="DD218" t="str">
            <v/>
          </cell>
          <cell r="DE218" t="str">
            <v/>
          </cell>
          <cell r="DJ218" t="str">
            <v/>
          </cell>
          <cell r="DK218" t="str">
            <v/>
          </cell>
          <cell r="DL218" t="str">
            <v/>
          </cell>
          <cell r="DM218" t="str">
            <v/>
          </cell>
          <cell r="DR218" t="str">
            <v/>
          </cell>
          <cell r="DS218" t="str">
            <v/>
          </cell>
          <cell r="DT218" t="str">
            <v/>
          </cell>
          <cell r="DU218" t="str">
            <v/>
          </cell>
          <cell r="DZ218" t="str">
            <v/>
          </cell>
          <cell r="EA218" t="str">
            <v/>
          </cell>
          <cell r="EB218" t="str">
            <v/>
          </cell>
          <cell r="EL218">
            <v>0</v>
          </cell>
          <cell r="EP218">
            <v>0</v>
          </cell>
          <cell r="FK218">
            <v>0</v>
          </cell>
          <cell r="FM218">
            <v>46388</v>
          </cell>
          <cell r="FN218">
            <v>334</v>
          </cell>
          <cell r="FO218">
            <v>89070025</v>
          </cell>
          <cell r="FP218" t="str">
            <v>Activo</v>
          </cell>
          <cell r="FQ218" t="str">
            <v>En ejecución</v>
          </cell>
          <cell r="FT218">
            <v>0</v>
          </cell>
          <cell r="FU218">
            <v>89070025</v>
          </cell>
        </row>
        <row r="219">
          <cell r="A219">
            <v>260216</v>
          </cell>
          <cell r="B219" t="str">
            <v>SDH-CD-0022-2026</v>
          </cell>
          <cell r="C219" t="str">
            <v>V1.80161504</v>
          </cell>
          <cell r="D219" t="str">
            <v>CO1.PCCNTR.9056922</v>
          </cell>
          <cell r="E219">
            <v>1071303845</v>
          </cell>
          <cell r="F219">
            <v>7</v>
          </cell>
          <cell r="G219" t="str">
            <v>NAYDA GERALDINE BETANCOURT PARRADO</v>
          </cell>
          <cell r="H219" t="str">
            <v>BOGOTA CUNDINAMARCA</v>
          </cell>
          <cell r="I219" t="str">
            <v>No Provisto</v>
          </cell>
          <cell r="J219" t="str">
            <v>No Provisto</v>
          </cell>
          <cell r="K219" t="str">
            <v>NAYDA GERALDINE BETANCOURT PARRADO</v>
          </cell>
          <cell r="L219" t="str">
            <v>1071303845</v>
          </cell>
          <cell r="M219">
            <v>0</v>
          </cell>
          <cell r="N219">
            <v>0</v>
          </cell>
          <cell r="O219" t="str">
            <v>Servicios profesionales</v>
          </cell>
          <cell r="P219" t="str">
            <v>1 Nacional</v>
          </cell>
          <cell r="S219" t="str">
            <v>177</v>
          </cell>
          <cell r="T219" t="str">
            <v>1-100-F001</v>
          </cell>
          <cell r="U219">
            <v>46046</v>
          </cell>
          <cell r="V219" t="str">
            <v>O21202020080383117</v>
          </cell>
          <cell r="X219" t="str">
            <v/>
          </cell>
          <cell r="Y219" t="str">
            <v>2 2. Funcionamiento</v>
          </cell>
          <cell r="AF219" t="str">
            <v/>
          </cell>
          <cell r="AN219" t="str">
            <v/>
          </cell>
          <cell r="AV219" t="str">
            <v/>
          </cell>
          <cell r="AY219">
            <v>327</v>
          </cell>
          <cell r="AZ219">
            <v>46046</v>
          </cell>
          <cell r="BA219">
            <v>28878850</v>
          </cell>
          <cell r="BN219"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19">
            <v>46045</v>
          </cell>
          <cell r="BP219">
            <v>46049</v>
          </cell>
          <cell r="BQ219">
            <v>5</v>
          </cell>
          <cell r="BR219">
            <v>0.99999999999999645</v>
          </cell>
          <cell r="BS219">
            <v>46200</v>
          </cell>
          <cell r="BT219">
            <v>151</v>
          </cell>
          <cell r="BU219">
            <v>28878850</v>
          </cell>
          <cell r="BV219">
            <v>5</v>
          </cell>
          <cell r="BW219">
            <v>0.99999999999999645</v>
          </cell>
          <cell r="BX219" t="str">
            <v>3 3. Único Contratista</v>
          </cell>
          <cell r="BY219">
            <v>5737519.867549669</v>
          </cell>
          <cell r="BZ219" t="str">
            <v>1 Contratista</v>
          </cell>
          <cell r="CA219" t="str">
            <v xml:space="preserve">1 Natural </v>
          </cell>
          <cell r="CB219" t="str">
            <v>2 Privada (1)</v>
          </cell>
          <cell r="CC219" t="str">
            <v>4 Persona Natural (2)</v>
          </cell>
          <cell r="CD219" t="str">
            <v>17 17. Contrato de Prestación de Servicios</v>
          </cell>
          <cell r="CE219" t="str">
            <v>31 31-Servicios Profesionales</v>
          </cell>
          <cell r="CF219" t="str">
            <v>5 Contratación directa</v>
          </cell>
          <cell r="CG219" t="str">
            <v>6 6. Otro</v>
          </cell>
          <cell r="CH219" t="str">
            <v>1 1. Ley 80</v>
          </cell>
          <cell r="CI219" t="str">
            <v>33 Prestación de Servicios Profesionales y Apoyo (5-8)</v>
          </cell>
          <cell r="CJ219" t="str">
            <v>6 6: Prestacion de servicios</v>
          </cell>
          <cell r="CL219" t="str">
            <v>https://community.secop.gov.co/Public/Tendering/OpportunityDetail/Index?noticeUID=CO1.NTC.9670562&amp;isFromPublicArea=True&amp;isModal=true&amp;asPopupView=true</v>
          </cell>
          <cell r="CM219">
            <v>46045</v>
          </cell>
          <cell r="CN219" t="str">
            <v>NAYDA GERALDINE BETANCOURT PARRADO</v>
          </cell>
          <cell r="CP219" t="str">
            <v>KELLY MURCIA CLAROS</v>
          </cell>
          <cell r="CQ219">
            <v>0</v>
          </cell>
          <cell r="CR219">
            <v>52701740</v>
          </cell>
          <cell r="CS219" t="str">
            <v>SUBDIRECCIÓN DE COBRO TRIBUTARIO</v>
          </cell>
          <cell r="DB219" t="str">
            <v/>
          </cell>
          <cell r="DC219" t="str">
            <v/>
          </cell>
          <cell r="DD219" t="str">
            <v/>
          </cell>
          <cell r="DE219" t="str">
            <v/>
          </cell>
          <cell r="DJ219" t="str">
            <v/>
          </cell>
          <cell r="DK219" t="str">
            <v/>
          </cell>
          <cell r="DL219" t="str">
            <v/>
          </cell>
          <cell r="DM219" t="str">
            <v/>
          </cell>
          <cell r="DR219" t="str">
            <v/>
          </cell>
          <cell r="DS219" t="str">
            <v/>
          </cell>
          <cell r="DT219" t="str">
            <v/>
          </cell>
          <cell r="DU219" t="str">
            <v/>
          </cell>
          <cell r="DZ219" t="str">
            <v/>
          </cell>
          <cell r="EA219" t="str">
            <v/>
          </cell>
          <cell r="EB219" t="str">
            <v/>
          </cell>
          <cell r="EL219">
            <v>0</v>
          </cell>
          <cell r="EP219">
            <v>0</v>
          </cell>
          <cell r="EQ219" t="str">
            <v>3 3. Terminación anticipada</v>
          </cell>
          <cell r="ER219">
            <v>46162</v>
          </cell>
          <cell r="FK219">
            <v>0</v>
          </cell>
          <cell r="FL219">
            <v>46162</v>
          </cell>
          <cell r="FM219">
            <v>46162</v>
          </cell>
          <cell r="FN219">
            <v>151</v>
          </cell>
          <cell r="FO219">
            <v>28878850</v>
          </cell>
          <cell r="FP219" t="str">
            <v>Plazo terminado</v>
          </cell>
          <cell r="FQ219" t="str">
            <v>Terminado</v>
          </cell>
          <cell r="FT219">
            <v>7123450</v>
          </cell>
          <cell r="FU219">
            <v>28878850</v>
          </cell>
        </row>
        <row r="220">
          <cell r="A220">
            <v>260217</v>
          </cell>
          <cell r="B220" t="str">
            <v>SDH-CD-0147-2026</v>
          </cell>
          <cell r="C220" t="str">
            <v>V1.80161500</v>
          </cell>
          <cell r="D220" t="str">
            <v>CO1.PCCNTR.9070704</v>
          </cell>
          <cell r="E220">
            <v>79957872</v>
          </cell>
          <cell r="F220">
            <v>0</v>
          </cell>
          <cell r="G220" t="str">
            <v>DIEGO ALEXANDER SANCHEZ HIGUERA</v>
          </cell>
          <cell r="H220" t="str">
            <v>UGPP</v>
          </cell>
          <cell r="I220" t="str">
            <v>3016455570</v>
          </cell>
          <cell r="J220" t="str">
            <v>DIEGOSANCHEZHIGUERA@HOTMAIL.COM</v>
          </cell>
          <cell r="K220" t="str">
            <v>DIEGO ALEXANDER SANCHEZ HIGUERA</v>
          </cell>
          <cell r="L220" t="str">
            <v>79957872</v>
          </cell>
          <cell r="M220">
            <v>0</v>
          </cell>
          <cell r="N220">
            <v>0</v>
          </cell>
          <cell r="O220" t="str">
            <v>Servicios profesionales</v>
          </cell>
          <cell r="P220" t="str">
            <v>1 Nacional</v>
          </cell>
          <cell r="S220" t="str">
            <v>152</v>
          </cell>
          <cell r="T220" t="str">
            <v>1-100-F001</v>
          </cell>
          <cell r="U220">
            <v>46048</v>
          </cell>
          <cell r="V220" t="str">
            <v>O21202020080383117</v>
          </cell>
          <cell r="X220" t="str">
            <v/>
          </cell>
          <cell r="Y220" t="str">
            <v>2 2. Funcionamiento</v>
          </cell>
          <cell r="AF220" t="str">
            <v/>
          </cell>
          <cell r="AN220" t="str">
            <v/>
          </cell>
          <cell r="AV220" t="str">
            <v/>
          </cell>
          <cell r="AY220">
            <v>378</v>
          </cell>
          <cell r="AZ220">
            <v>46048</v>
          </cell>
          <cell r="BA220">
            <v>78631246</v>
          </cell>
          <cell r="BN220" t="str">
            <v>Prestar servicios profesionales de apoyo en la programación del presupuesto de gastos e inversiones de las unidades ejecutoras a cargo de la subdirección financiera; la formulación del plan anual de adquisiciones y sus modificaciones; la proyección de solicitudes para el trámite de vigencias futuras; el análisis histórico y prospectivo de la ejecución financiera y presupuestal y la realización de evaluaciones económicas; estudios de presupuesto y de sector para los procesos contractuales del áre</v>
          </cell>
          <cell r="BO220">
            <v>46046</v>
          </cell>
          <cell r="BP220">
            <v>46055</v>
          </cell>
          <cell r="BQ220">
            <v>9</v>
          </cell>
          <cell r="BR220">
            <v>2.9999999999999893</v>
          </cell>
          <cell r="BS220">
            <v>46330</v>
          </cell>
          <cell r="BT220">
            <v>273</v>
          </cell>
          <cell r="BU220">
            <v>78631246</v>
          </cell>
          <cell r="BV220">
            <v>9</v>
          </cell>
          <cell r="BW220">
            <v>2.9999999999999893</v>
          </cell>
          <cell r="BX220" t="str">
            <v>3 3. Único Contratista</v>
          </cell>
          <cell r="BY220">
            <v>8640796.2637362648</v>
          </cell>
          <cell r="BZ220" t="str">
            <v>1 Contratista</v>
          </cell>
          <cell r="CA220" t="str">
            <v xml:space="preserve">1 Natural </v>
          </cell>
          <cell r="CB220" t="str">
            <v>2 Privada (1)</v>
          </cell>
          <cell r="CC220" t="str">
            <v>4 Persona Natural (2)</v>
          </cell>
          <cell r="CD220" t="str">
            <v>17 17. Contrato de Prestación de Servicios</v>
          </cell>
          <cell r="CE220" t="str">
            <v>31 31-Servicios Profesionales</v>
          </cell>
          <cell r="CF220" t="str">
            <v>5 Contratación directa</v>
          </cell>
          <cell r="CG220" t="str">
            <v>6 6. Otro</v>
          </cell>
          <cell r="CH220" t="str">
            <v>1 1. Ley 80</v>
          </cell>
          <cell r="CI220" t="str">
            <v>33 Prestación de Servicios Profesionales y Apoyo (5-8)</v>
          </cell>
          <cell r="CJ220" t="str">
            <v>6 6: Prestacion de servicios</v>
          </cell>
          <cell r="CL220" t="str">
            <v>https://community.secop.gov.co/Public/Tendering/OpportunityDetail/Index?noticeUID=CO1.NTC.9704090&amp;isFromPublicArea=True&amp;isModal=true&amp;asPopupView=true</v>
          </cell>
          <cell r="CM220">
            <v>46046</v>
          </cell>
          <cell r="CN220" t="str">
            <v>DIEGO ALEXANDER SANCHEZ HIGUERA</v>
          </cell>
          <cell r="CP220" t="str">
            <v>EDSON ROJAS BAYONA</v>
          </cell>
          <cell r="CQ220">
            <v>0</v>
          </cell>
          <cell r="CR220">
            <v>79810703</v>
          </cell>
          <cell r="CS220" t="str">
            <v>SUBDIRECCIÓN FINANCIERA</v>
          </cell>
          <cell r="DB220" t="str">
            <v/>
          </cell>
          <cell r="DC220" t="str">
            <v/>
          </cell>
          <cell r="DD220" t="str">
            <v/>
          </cell>
          <cell r="DE220" t="str">
            <v/>
          </cell>
          <cell r="DJ220" t="str">
            <v/>
          </cell>
          <cell r="DK220" t="str">
            <v/>
          </cell>
          <cell r="DL220" t="str">
            <v/>
          </cell>
          <cell r="DM220" t="str">
            <v/>
          </cell>
          <cell r="DR220" t="str">
            <v/>
          </cell>
          <cell r="DS220" t="str">
            <v/>
          </cell>
          <cell r="DT220" t="str">
            <v/>
          </cell>
          <cell r="DU220" t="str">
            <v/>
          </cell>
          <cell r="DZ220" t="str">
            <v/>
          </cell>
          <cell r="EA220" t="str">
            <v/>
          </cell>
          <cell r="EB220" t="str">
            <v/>
          </cell>
          <cell r="EL220">
            <v>0</v>
          </cell>
          <cell r="EP220">
            <v>0</v>
          </cell>
          <cell r="FK220">
            <v>0</v>
          </cell>
          <cell r="FM220">
            <v>46330</v>
          </cell>
          <cell r="FN220">
            <v>273</v>
          </cell>
          <cell r="FO220">
            <v>78631246</v>
          </cell>
          <cell r="FP220" t="str">
            <v>Activo</v>
          </cell>
          <cell r="FQ220" t="str">
            <v>En ejecución</v>
          </cell>
          <cell r="FT220">
            <v>0</v>
          </cell>
          <cell r="FU220">
            <v>78631246</v>
          </cell>
        </row>
        <row r="221">
          <cell r="A221">
            <v>260218</v>
          </cell>
          <cell r="B221" t="str">
            <v>SDH-CD-0022-2026</v>
          </cell>
          <cell r="C221" t="str">
            <v>V1.80161504</v>
          </cell>
          <cell r="D221" t="str">
            <v>CO1.PCCNTR.9057596</v>
          </cell>
          <cell r="E221">
            <v>1014223716</v>
          </cell>
          <cell r="F221">
            <v>4</v>
          </cell>
          <cell r="G221" t="str">
            <v>JENNIFER ALEXANDRA PEÑA BOHORQUEZ</v>
          </cell>
          <cell r="H221" t="str">
            <v>TV 110 A 81 40   BL 1   AP 103</v>
          </cell>
          <cell r="I221" t="str">
            <v/>
          </cell>
          <cell r="J221" t="str">
            <v/>
          </cell>
          <cell r="K221" t="str">
            <v/>
          </cell>
          <cell r="L221" t="str">
            <v/>
          </cell>
          <cell r="M221">
            <v>0</v>
          </cell>
          <cell r="N221">
            <v>0</v>
          </cell>
          <cell r="O221" t="str">
            <v>Servicios profesionales</v>
          </cell>
          <cell r="P221" t="str">
            <v>1 Nacional</v>
          </cell>
          <cell r="S221" t="str">
            <v>177</v>
          </cell>
          <cell r="T221" t="str">
            <v>1-100-F001</v>
          </cell>
          <cell r="U221">
            <v>46046</v>
          </cell>
          <cell r="V221" t="str">
            <v>O21202020080383117</v>
          </cell>
          <cell r="X221" t="str">
            <v/>
          </cell>
          <cell r="Y221" t="str">
            <v>2 2. Funcionamiento</v>
          </cell>
          <cell r="AF221" t="str">
            <v/>
          </cell>
          <cell r="AN221" t="str">
            <v/>
          </cell>
          <cell r="AV221" t="str">
            <v/>
          </cell>
          <cell r="AY221">
            <v>328</v>
          </cell>
          <cell r="AZ221">
            <v>46046</v>
          </cell>
          <cell r="BA221">
            <v>28878850</v>
          </cell>
          <cell r="BN221"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21">
            <v>46045</v>
          </cell>
          <cell r="BP221">
            <v>46049</v>
          </cell>
          <cell r="BQ221">
            <v>5</v>
          </cell>
          <cell r="BR221">
            <v>0.99999999999999645</v>
          </cell>
          <cell r="BS221">
            <v>46200</v>
          </cell>
          <cell r="BT221">
            <v>151</v>
          </cell>
          <cell r="BU221">
            <v>28878850</v>
          </cell>
          <cell r="BV221">
            <v>5</v>
          </cell>
          <cell r="BW221">
            <v>0.99999999999999645</v>
          </cell>
          <cell r="BX221" t="str">
            <v>3 3. Único Contratista</v>
          </cell>
          <cell r="BY221">
            <v>5737519.867549669</v>
          </cell>
          <cell r="BZ221" t="str">
            <v>1 Contratista</v>
          </cell>
          <cell r="CA221" t="str">
            <v xml:space="preserve">1 Natural </v>
          </cell>
          <cell r="CB221" t="str">
            <v>2 Privada (1)</v>
          </cell>
          <cell r="CC221" t="str">
            <v>4 Persona Natural (2)</v>
          </cell>
          <cell r="CD221" t="str">
            <v>17 17. Contrato de Prestación de Servicios</v>
          </cell>
          <cell r="CE221" t="str">
            <v>31 31-Servicios Profesionales</v>
          </cell>
          <cell r="CF221" t="str">
            <v>5 Contratación directa</v>
          </cell>
          <cell r="CG221" t="str">
            <v>6 6. Otro</v>
          </cell>
          <cell r="CH221" t="str">
            <v>1 1. Ley 80</v>
          </cell>
          <cell r="CI221" t="str">
            <v>33 Prestación de Servicios Profesionales y Apoyo (5-8)</v>
          </cell>
          <cell r="CJ221" t="str">
            <v>6 6: Prestacion de servicios</v>
          </cell>
          <cell r="CL221" t="str">
            <v>https://community.secop.gov.co/Public/Tendering/OpportunityDetail/Index?noticeUID=CO1.NTC.9670562&amp;isFromPublicArea=True&amp;isModal=true&amp;asPopupView=true</v>
          </cell>
          <cell r="CM221">
            <v>46045</v>
          </cell>
          <cell r="CN221" t="str">
            <v>JENNIFER ALEXANDRA PEÑA BOHORQUEZ</v>
          </cell>
          <cell r="CP221" t="str">
            <v>KELLY MURCIA CLAROS</v>
          </cell>
          <cell r="CQ221">
            <v>0</v>
          </cell>
          <cell r="CR221">
            <v>52701740</v>
          </cell>
          <cell r="CS221" t="str">
            <v>SUBDIRECCIÓN DE COBRO TRIBUTARIO</v>
          </cell>
          <cell r="DB221" t="str">
            <v/>
          </cell>
          <cell r="DC221" t="str">
            <v/>
          </cell>
          <cell r="DD221" t="str">
            <v/>
          </cell>
          <cell r="DE221" t="str">
            <v/>
          </cell>
          <cell r="DJ221" t="str">
            <v/>
          </cell>
          <cell r="DK221" t="str">
            <v/>
          </cell>
          <cell r="DL221" t="str">
            <v/>
          </cell>
          <cell r="DM221" t="str">
            <v/>
          </cell>
          <cell r="DR221" t="str">
            <v/>
          </cell>
          <cell r="DS221" t="str">
            <v/>
          </cell>
          <cell r="DT221" t="str">
            <v/>
          </cell>
          <cell r="DU221" t="str">
            <v/>
          </cell>
          <cell r="DZ221" t="str">
            <v/>
          </cell>
          <cell r="EA221" t="str">
            <v/>
          </cell>
          <cell r="EB221" t="str">
            <v/>
          </cell>
          <cell r="EL221">
            <v>0</v>
          </cell>
          <cell r="EP221">
            <v>0</v>
          </cell>
          <cell r="FK221">
            <v>0</v>
          </cell>
          <cell r="FM221">
            <v>46200</v>
          </cell>
          <cell r="FN221">
            <v>151</v>
          </cell>
          <cell r="FO221">
            <v>28878850</v>
          </cell>
          <cell r="FP221" t="str">
            <v>Plazo terminado</v>
          </cell>
          <cell r="FQ221" t="str">
            <v>Terminado</v>
          </cell>
          <cell r="FT221">
            <v>0</v>
          </cell>
          <cell r="FU221">
            <v>28878850</v>
          </cell>
        </row>
        <row r="222">
          <cell r="A222">
            <v>260219</v>
          </cell>
          <cell r="B222" t="str">
            <v>SDH-CD-0022-2026</v>
          </cell>
          <cell r="C222" t="str">
            <v>V1.80161504</v>
          </cell>
          <cell r="D222" t="str">
            <v>CO1.PCCNTR.9058132</v>
          </cell>
          <cell r="E222">
            <v>52805763</v>
          </cell>
          <cell r="F222">
            <v>6</v>
          </cell>
          <cell r="G222" t="str">
            <v>MARIA CRISTINA CASTRO MONTERO</v>
          </cell>
          <cell r="H222" t="str">
            <v>KR 32 B 1 A 20</v>
          </cell>
          <cell r="I222" t="str">
            <v/>
          </cell>
          <cell r="J222" t="str">
            <v/>
          </cell>
          <cell r="K222" t="str">
            <v/>
          </cell>
          <cell r="L222" t="str">
            <v/>
          </cell>
          <cell r="M222">
            <v>0</v>
          </cell>
          <cell r="N222">
            <v>0</v>
          </cell>
          <cell r="O222" t="str">
            <v>Servicios profesionales</v>
          </cell>
          <cell r="P222" t="str">
            <v>1 Nacional</v>
          </cell>
          <cell r="S222" t="str">
            <v>177</v>
          </cell>
          <cell r="T222" t="str">
            <v>1-100-F001</v>
          </cell>
          <cell r="U222">
            <v>46046</v>
          </cell>
          <cell r="V222" t="str">
            <v>O21202020080383117</v>
          </cell>
          <cell r="X222" t="str">
            <v/>
          </cell>
          <cell r="Y222" t="str">
            <v>2 2. Funcionamiento</v>
          </cell>
          <cell r="AF222" t="str">
            <v/>
          </cell>
          <cell r="AN222" t="str">
            <v/>
          </cell>
          <cell r="AV222" t="str">
            <v/>
          </cell>
          <cell r="AY222">
            <v>329</v>
          </cell>
          <cell r="AZ222">
            <v>46046</v>
          </cell>
          <cell r="BA222">
            <v>28878850</v>
          </cell>
          <cell r="BN222"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22">
            <v>46045</v>
          </cell>
          <cell r="BP222">
            <v>46049</v>
          </cell>
          <cell r="BQ222">
            <v>5</v>
          </cell>
          <cell r="BR222">
            <v>0.99999999999999645</v>
          </cell>
          <cell r="BS222">
            <v>46200</v>
          </cell>
          <cell r="BT222">
            <v>151</v>
          </cell>
          <cell r="BU222">
            <v>28878850</v>
          </cell>
          <cell r="BV222">
            <v>5</v>
          </cell>
          <cell r="BW222">
            <v>0.99999999999999645</v>
          </cell>
          <cell r="BX222" t="str">
            <v>3 3. Único Contratista</v>
          </cell>
          <cell r="BY222">
            <v>5737519.867549669</v>
          </cell>
          <cell r="BZ222" t="str">
            <v>1 Contratista</v>
          </cell>
          <cell r="CA222" t="str">
            <v xml:space="preserve">1 Natural </v>
          </cell>
          <cell r="CB222" t="str">
            <v>2 Privada (1)</v>
          </cell>
          <cell r="CC222" t="str">
            <v>4 Persona Natural (2)</v>
          </cell>
          <cell r="CD222" t="str">
            <v>17 17. Contrato de Prestación de Servicios</v>
          </cell>
          <cell r="CE222" t="str">
            <v>31 31-Servicios Profesionales</v>
          </cell>
          <cell r="CF222" t="str">
            <v>5 Contratación directa</v>
          </cell>
          <cell r="CG222" t="str">
            <v>6 6. Otro</v>
          </cell>
          <cell r="CH222" t="str">
            <v>1 1. Ley 80</v>
          </cell>
          <cell r="CI222" t="str">
            <v>33 Prestación de Servicios Profesionales y Apoyo (5-8)</v>
          </cell>
          <cell r="CJ222" t="str">
            <v>6 6: Prestacion de servicios</v>
          </cell>
          <cell r="CL222" t="str">
            <v>https://community.secop.gov.co/Public/Tendering/OpportunityDetail/Index?noticeUID=CO1.NTC.9670562&amp;isFromPublicArea=True&amp;isModal=true&amp;asPopupView=true</v>
          </cell>
          <cell r="CM222">
            <v>46045</v>
          </cell>
          <cell r="CN222" t="str">
            <v>MARIA CRISTINA CASTRO MONTERO</v>
          </cell>
          <cell r="CP222" t="str">
            <v>KELLY MURCIA CLAROS</v>
          </cell>
          <cell r="CQ222">
            <v>0</v>
          </cell>
          <cell r="CR222">
            <v>52701740</v>
          </cell>
          <cell r="CS222" t="str">
            <v>SUBDIRECCIÓN DE COBRO TRIBUTARIO</v>
          </cell>
          <cell r="DB222" t="str">
            <v/>
          </cell>
          <cell r="DC222" t="str">
            <v/>
          </cell>
          <cell r="DD222" t="str">
            <v/>
          </cell>
          <cell r="DE222" t="str">
            <v/>
          </cell>
          <cell r="DJ222" t="str">
            <v/>
          </cell>
          <cell r="DK222" t="str">
            <v/>
          </cell>
          <cell r="DL222" t="str">
            <v/>
          </cell>
          <cell r="DM222" t="str">
            <v/>
          </cell>
          <cell r="DR222" t="str">
            <v/>
          </cell>
          <cell r="DS222" t="str">
            <v/>
          </cell>
          <cell r="DT222" t="str">
            <v/>
          </cell>
          <cell r="DU222" t="str">
            <v/>
          </cell>
          <cell r="DZ222" t="str">
            <v/>
          </cell>
          <cell r="EA222" t="str">
            <v/>
          </cell>
          <cell r="EB222" t="str">
            <v/>
          </cell>
          <cell r="EL222">
            <v>0</v>
          </cell>
          <cell r="EP222">
            <v>0</v>
          </cell>
          <cell r="FK222">
            <v>0</v>
          </cell>
          <cell r="FM222">
            <v>46200</v>
          </cell>
          <cell r="FN222">
            <v>151</v>
          </cell>
          <cell r="FO222">
            <v>28878850</v>
          </cell>
          <cell r="FP222" t="str">
            <v>Plazo terminado</v>
          </cell>
          <cell r="FQ222" t="str">
            <v>Terminado</v>
          </cell>
          <cell r="FT222">
            <v>0</v>
          </cell>
          <cell r="FU222">
            <v>28878850</v>
          </cell>
        </row>
        <row r="223">
          <cell r="A223">
            <v>260220</v>
          </cell>
          <cell r="B223" t="str">
            <v>SDH-CD-0022-2026</v>
          </cell>
          <cell r="C223" t="str">
            <v>V1.80161504</v>
          </cell>
          <cell r="D223" t="str">
            <v>CO1.PCCNTR.9058263</v>
          </cell>
          <cell r="E223">
            <v>1026268175</v>
          </cell>
          <cell r="F223">
            <v>7</v>
          </cell>
          <cell r="G223" t="str">
            <v>DIANA MARCELA GONZALEZ BELTRAN</v>
          </cell>
          <cell r="H223" t="str">
            <v>BOGOTA CUNDINAMARCA</v>
          </cell>
          <cell r="I223" t="str">
            <v>No Provisto</v>
          </cell>
          <cell r="J223" t="str">
            <v>No Provisto</v>
          </cell>
          <cell r="K223" t="str">
            <v>DIANA GONZALEZ</v>
          </cell>
          <cell r="L223" t="str">
            <v>1026268175</v>
          </cell>
          <cell r="M223">
            <v>0</v>
          </cell>
          <cell r="N223">
            <v>0</v>
          </cell>
          <cell r="O223" t="str">
            <v>Servicios profesionales</v>
          </cell>
          <cell r="P223" t="str">
            <v>1 Nacional</v>
          </cell>
          <cell r="S223" t="str">
            <v>177</v>
          </cell>
          <cell r="T223" t="str">
            <v>1-100-F001</v>
          </cell>
          <cell r="U223">
            <v>46049</v>
          </cell>
          <cell r="V223" t="str">
            <v>O21202020080383117</v>
          </cell>
          <cell r="X223" t="str">
            <v/>
          </cell>
          <cell r="Y223" t="str">
            <v>2 2. Funcionamiento</v>
          </cell>
          <cell r="AF223" t="str">
            <v/>
          </cell>
          <cell r="AN223" t="str">
            <v/>
          </cell>
          <cell r="AV223" t="str">
            <v/>
          </cell>
          <cell r="AY223">
            <v>388</v>
          </cell>
          <cell r="AZ223">
            <v>46049</v>
          </cell>
          <cell r="BA223">
            <v>28878850</v>
          </cell>
          <cell r="BN223"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23">
            <v>46045</v>
          </cell>
          <cell r="BP223">
            <v>46051</v>
          </cell>
          <cell r="BQ223">
            <v>5</v>
          </cell>
          <cell r="BR223">
            <v>0.99999999999999645</v>
          </cell>
          <cell r="BS223">
            <v>46202</v>
          </cell>
          <cell r="BT223">
            <v>151</v>
          </cell>
          <cell r="BU223">
            <v>28878850</v>
          </cell>
          <cell r="BV223">
            <v>5</v>
          </cell>
          <cell r="BW223">
            <v>0.99999999999999645</v>
          </cell>
          <cell r="BX223" t="str">
            <v>3 3. Único Contratista</v>
          </cell>
          <cell r="BY223">
            <v>5737519.867549669</v>
          </cell>
          <cell r="BZ223" t="str">
            <v>1 Contratista</v>
          </cell>
          <cell r="CA223" t="str">
            <v xml:space="preserve">1 Natural </v>
          </cell>
          <cell r="CB223" t="str">
            <v>2 Privada (1)</v>
          </cell>
          <cell r="CC223" t="str">
            <v>4 Persona Natural (2)</v>
          </cell>
          <cell r="CD223" t="str">
            <v>17 17. Contrato de Prestación de Servicios</v>
          </cell>
          <cell r="CE223" t="str">
            <v>31 31-Servicios Profesionales</v>
          </cell>
          <cell r="CF223" t="str">
            <v>5 Contratación directa</v>
          </cell>
          <cell r="CG223" t="str">
            <v>6 6. Otro</v>
          </cell>
          <cell r="CH223" t="str">
            <v>1 1. Ley 80</v>
          </cell>
          <cell r="CI223" t="str">
            <v>33 Prestación de Servicios Profesionales y Apoyo (5-8)</v>
          </cell>
          <cell r="CJ223" t="str">
            <v>6 6: Prestacion de servicios</v>
          </cell>
          <cell r="CL223" t="str">
            <v>https://community.secop.gov.co/Public/Tendering/OpportunityDetail/Index?noticeUID=CO1.NTC.9670562&amp;isFromPublicArea=True&amp;isModal=true&amp;asPopupView=true</v>
          </cell>
          <cell r="CM223">
            <v>46045</v>
          </cell>
          <cell r="CN223" t="str">
            <v>DIANA MARCELA GONZALEZ BELTRAN</v>
          </cell>
          <cell r="CP223" t="str">
            <v>KELLY MURCIA CLAROS</v>
          </cell>
          <cell r="CQ223">
            <v>0</v>
          </cell>
          <cell r="CR223">
            <v>52701740</v>
          </cell>
          <cell r="CS223" t="str">
            <v>SUBDIRECCIÓN DE COBRO TRIBUTARIO</v>
          </cell>
          <cell r="DB223" t="str">
            <v/>
          </cell>
          <cell r="DC223" t="str">
            <v/>
          </cell>
          <cell r="DD223" t="str">
            <v/>
          </cell>
          <cell r="DE223" t="str">
            <v/>
          </cell>
          <cell r="DJ223" t="str">
            <v/>
          </cell>
          <cell r="DK223" t="str">
            <v/>
          </cell>
          <cell r="DL223" t="str">
            <v/>
          </cell>
          <cell r="DM223" t="str">
            <v/>
          </cell>
          <cell r="DR223" t="str">
            <v/>
          </cell>
          <cell r="DS223" t="str">
            <v/>
          </cell>
          <cell r="DT223" t="str">
            <v/>
          </cell>
          <cell r="DU223" t="str">
            <v/>
          </cell>
          <cell r="DZ223" t="str">
            <v/>
          </cell>
          <cell r="EA223" t="str">
            <v/>
          </cell>
          <cell r="EB223" t="str">
            <v/>
          </cell>
          <cell r="EL223">
            <v>0</v>
          </cell>
          <cell r="EP223">
            <v>0</v>
          </cell>
          <cell r="EQ223" t="str">
            <v>3 3. Terminación anticipada</v>
          </cell>
          <cell r="ER223">
            <v>46182</v>
          </cell>
          <cell r="FK223">
            <v>0</v>
          </cell>
          <cell r="FL223">
            <v>46182</v>
          </cell>
          <cell r="FM223">
            <v>46182</v>
          </cell>
          <cell r="FN223">
            <v>132</v>
          </cell>
          <cell r="FO223">
            <v>28878850</v>
          </cell>
          <cell r="FP223" t="str">
            <v>Plazo terminado</v>
          </cell>
          <cell r="FQ223" t="str">
            <v>Terminado</v>
          </cell>
          <cell r="FT223">
            <v>3850513</v>
          </cell>
          <cell r="FU223">
            <v>28878850</v>
          </cell>
        </row>
        <row r="224">
          <cell r="A224">
            <v>260221</v>
          </cell>
          <cell r="B224" t="str">
            <v>SDH-CD-0123-2026</v>
          </cell>
          <cell r="C224" t="str">
            <v>V1.80161504</v>
          </cell>
          <cell r="D224" t="str">
            <v>CO1.PCCNTR.9071059</v>
          </cell>
          <cell r="E224">
            <v>1233898789</v>
          </cell>
          <cell r="F224">
            <v>2</v>
          </cell>
          <cell r="G224" t="str">
            <v>MARIA ALEJANDRA CARMONA TOBASIA</v>
          </cell>
          <cell r="H224" t="str">
            <v>CALLE 149 # 48-49</v>
          </cell>
          <cell r="I224" t="str">
            <v/>
          </cell>
          <cell r="J224" t="str">
            <v/>
          </cell>
          <cell r="K224" t="str">
            <v/>
          </cell>
          <cell r="L224" t="str">
            <v/>
          </cell>
          <cell r="M224">
            <v>0</v>
          </cell>
          <cell r="N224">
            <v>0</v>
          </cell>
          <cell r="O224" t="str">
            <v>Servicios profesionales</v>
          </cell>
          <cell r="P224" t="str">
            <v>1 Nacional</v>
          </cell>
          <cell r="S224" t="str">
            <v>332</v>
          </cell>
          <cell r="T224" t="str">
            <v>1-100-F001</v>
          </cell>
          <cell r="U224">
            <v>46049</v>
          </cell>
          <cell r="V224" t="str">
            <v>O23011745992024015502002</v>
          </cell>
          <cell r="X224" t="str">
            <v/>
          </cell>
          <cell r="Y224" t="str">
            <v>1 1. Inversión</v>
          </cell>
          <cell r="AF224" t="str">
            <v/>
          </cell>
          <cell r="AN224" t="str">
            <v/>
          </cell>
          <cell r="AV224" t="str">
            <v/>
          </cell>
          <cell r="AY224">
            <v>385</v>
          </cell>
          <cell r="AZ224">
            <v>46049</v>
          </cell>
          <cell r="BA224">
            <v>57413290</v>
          </cell>
          <cell r="BN224" t="str">
            <v>Prestar servicios profesionales para apoyar el análisis y estudio de títulos ejecutivos; así como la lectura; clasificación y reparto de radicaciones asignadas a la Subdirección de Cobro Tributario; o las oficinas de cobro prejurídico; especializado o general; y trámite de respuestas a radicaciones; requerimientos y solicitudes internas relacionadas con el proceso de cobro tributario.</v>
          </cell>
          <cell r="BO224">
            <v>46045</v>
          </cell>
          <cell r="BP224">
            <v>46051</v>
          </cell>
          <cell r="BQ224">
            <v>11</v>
          </cell>
          <cell r="BR224">
            <v>3.9999999999999858</v>
          </cell>
          <cell r="BS224">
            <v>46388</v>
          </cell>
          <cell r="BT224">
            <v>334</v>
          </cell>
          <cell r="BU224">
            <v>57413290</v>
          </cell>
          <cell r="BV224">
            <v>11</v>
          </cell>
          <cell r="BW224">
            <v>3.9999999999999858</v>
          </cell>
          <cell r="BX224" t="str">
            <v>3 3. Único Contratista</v>
          </cell>
          <cell r="BY224">
            <v>5156882.3353293417</v>
          </cell>
          <cell r="BZ224" t="str">
            <v>1 Contratista</v>
          </cell>
          <cell r="CA224" t="str">
            <v xml:space="preserve">1 Natural </v>
          </cell>
          <cell r="CB224" t="str">
            <v>2 Privada (1)</v>
          </cell>
          <cell r="CC224" t="str">
            <v>4 Persona Natural (2)</v>
          </cell>
          <cell r="CD224" t="str">
            <v>17 17. Contrato de Prestación de Servicios</v>
          </cell>
          <cell r="CE224" t="str">
            <v>31 31-Servicios Profesionales</v>
          </cell>
          <cell r="CF224" t="str">
            <v>5 Contratación directa</v>
          </cell>
          <cell r="CG224" t="str">
            <v>6 6. Otro</v>
          </cell>
          <cell r="CH224" t="str">
            <v>1 1. Ley 80</v>
          </cell>
          <cell r="CI224" t="str">
            <v>33 Prestación de Servicios Profesionales y Apoyo (5-8)</v>
          </cell>
          <cell r="CJ224" t="str">
            <v>6 6: Prestacion de servicios</v>
          </cell>
          <cell r="CL224" t="str">
            <v>https://community.secop.gov.co/Public/Tendering/OpportunityDetail/Index?noticeUID=CO1.NTC.9678616&amp;isFromPublicArea=True&amp;isModal=true&amp;asPopupView=true</v>
          </cell>
          <cell r="CM224">
            <v>46045</v>
          </cell>
          <cell r="CN224" t="str">
            <v>MARIA ALEJANDRA CARMONA TOBASIA</v>
          </cell>
          <cell r="CP224" t="str">
            <v>KELLY MURCIA CLAROS</v>
          </cell>
          <cell r="CQ224">
            <v>0</v>
          </cell>
          <cell r="CR224">
            <v>52701740</v>
          </cell>
          <cell r="CS224" t="str">
            <v>SUBDIRECCIÓN DE COBRO TRIBUTARIO</v>
          </cell>
          <cell r="DB224" t="str">
            <v/>
          </cell>
          <cell r="DC224" t="str">
            <v/>
          </cell>
          <cell r="DD224" t="str">
            <v/>
          </cell>
          <cell r="DE224" t="str">
            <v/>
          </cell>
          <cell r="DJ224" t="str">
            <v/>
          </cell>
          <cell r="DK224" t="str">
            <v/>
          </cell>
          <cell r="DL224" t="str">
            <v/>
          </cell>
          <cell r="DM224" t="str">
            <v/>
          </cell>
          <cell r="DR224" t="str">
            <v/>
          </cell>
          <cell r="DS224" t="str">
            <v/>
          </cell>
          <cell r="DT224" t="str">
            <v/>
          </cell>
          <cell r="DU224" t="str">
            <v/>
          </cell>
          <cell r="DZ224" t="str">
            <v/>
          </cell>
          <cell r="EA224" t="str">
            <v/>
          </cell>
          <cell r="EB224" t="str">
            <v/>
          </cell>
          <cell r="EL224">
            <v>0</v>
          </cell>
          <cell r="EP224">
            <v>0</v>
          </cell>
          <cell r="FK224">
            <v>0</v>
          </cell>
          <cell r="FM224">
            <v>46388</v>
          </cell>
          <cell r="FN224">
            <v>334</v>
          </cell>
          <cell r="FO224">
            <v>57413290</v>
          </cell>
          <cell r="FP224" t="str">
            <v>Activo</v>
          </cell>
          <cell r="FQ224" t="str">
            <v>En ejecución</v>
          </cell>
          <cell r="FT224">
            <v>0</v>
          </cell>
          <cell r="FU224">
            <v>57413290</v>
          </cell>
        </row>
        <row r="225">
          <cell r="A225">
            <v>260222</v>
          </cell>
          <cell r="B225" t="str">
            <v>SDH-CD-0176-2026</v>
          </cell>
          <cell r="C225" t="str">
            <v>V1.80161504</v>
          </cell>
          <cell r="D225" t="str">
            <v>CO1.PCCNTR.9102237</v>
          </cell>
          <cell r="E225">
            <v>32765090</v>
          </cell>
          <cell r="F225">
            <v>2</v>
          </cell>
          <cell r="G225" t="str">
            <v>ALEYDA DEL PILAR TRIANA CALDERON</v>
          </cell>
          <cell r="H225" t="str">
            <v>TV 74 11 A 34   TO 12   AP 605</v>
          </cell>
          <cell r="I225" t="str">
            <v/>
          </cell>
          <cell r="J225" t="str">
            <v/>
          </cell>
          <cell r="K225" t="str">
            <v/>
          </cell>
          <cell r="L225" t="str">
            <v/>
          </cell>
          <cell r="M225">
            <v>0</v>
          </cell>
          <cell r="N225">
            <v>0</v>
          </cell>
          <cell r="O225" t="str">
            <v>Servicios profesionales</v>
          </cell>
          <cell r="P225" t="str">
            <v>1 Nacional</v>
          </cell>
          <cell r="S225" t="str">
            <v>73</v>
          </cell>
          <cell r="T225" t="str">
            <v>1-100-F001</v>
          </cell>
          <cell r="U225">
            <v>46048</v>
          </cell>
          <cell r="V225" t="str">
            <v>O21202020080383117</v>
          </cell>
          <cell r="X225" t="str">
            <v/>
          </cell>
          <cell r="Y225" t="str">
            <v>2 2. Funcionamiento</v>
          </cell>
          <cell r="AF225" t="str">
            <v/>
          </cell>
          <cell r="AN225" t="str">
            <v/>
          </cell>
          <cell r="AV225" t="str">
            <v/>
          </cell>
          <cell r="AY225">
            <v>77</v>
          </cell>
          <cell r="AZ225">
            <v>46048</v>
          </cell>
          <cell r="BA225">
            <v>28159950</v>
          </cell>
          <cell r="BN225" t="str">
            <v>Prestar servicios profesionales para realizar los cierres de expedientes a cargo del proceso de gestión financiera; apoyando el cargue la revisión de documentos y cargue de estos en las plataformas de SHD; y elaboración de los informes y documentos soporte para llevar a cabo las liquidaciones de los expedientes a cargo de la corporación</v>
          </cell>
          <cell r="BO225">
            <v>46045</v>
          </cell>
          <cell r="BP225">
            <v>46057</v>
          </cell>
          <cell r="BQ225">
            <v>6</v>
          </cell>
          <cell r="BR225">
            <v>0.99999999999999645</v>
          </cell>
          <cell r="BS225">
            <v>46238</v>
          </cell>
          <cell r="BT225">
            <v>181</v>
          </cell>
          <cell r="BU225">
            <v>28159950</v>
          </cell>
          <cell r="BV225">
            <v>6</v>
          </cell>
          <cell r="BW225">
            <v>0.99999999999999645</v>
          </cell>
          <cell r="BX225" t="str">
            <v>3 3. Único Contratista</v>
          </cell>
          <cell r="BY225">
            <v>4667395.0276243091</v>
          </cell>
          <cell r="BZ225" t="str">
            <v>1 Contratista</v>
          </cell>
          <cell r="CA225" t="str">
            <v xml:space="preserve">1 Natural </v>
          </cell>
          <cell r="CB225" t="str">
            <v>2 Privada (1)</v>
          </cell>
          <cell r="CC225" t="str">
            <v>4 Persona Natural (2)</v>
          </cell>
          <cell r="CD225" t="str">
            <v>17 17. Contrato de Prestación de Servicios</v>
          </cell>
          <cell r="CE225" t="str">
            <v>31 31-Servicios Profesionales</v>
          </cell>
          <cell r="CF225" t="str">
            <v>5 Contratación directa</v>
          </cell>
          <cell r="CG225" t="str">
            <v>6 6. Otro</v>
          </cell>
          <cell r="CH225" t="str">
            <v>1 1. Ley 80</v>
          </cell>
          <cell r="CI225" t="str">
            <v>33 Prestación de Servicios Profesionales y Apoyo (5-8)</v>
          </cell>
          <cell r="CJ225" t="str">
            <v>6 6: Prestacion de servicios</v>
          </cell>
          <cell r="CL225" t="str">
            <v>https://community.secop.gov.co/Public/Tendering/OpportunityDetail/Index?noticeUID=CO1.NTC.9737861&amp;isFromPublicArea=True&amp;isModal=true&amp;asPopupView=true</v>
          </cell>
          <cell r="CM225">
            <v>46045</v>
          </cell>
          <cell r="CN225" t="str">
            <v>ALEYDA DEL PILAR TRIANA CALDERON</v>
          </cell>
          <cell r="CP225" t="str">
            <v>KAROL CABALLERO RESTREPO</v>
          </cell>
          <cell r="CQ225">
            <v>0</v>
          </cell>
          <cell r="CR225">
            <v>52847624</v>
          </cell>
          <cell r="CS225" t="str">
            <v>FONDO CUENTA CONCEJO DE BOGOTÁ</v>
          </cell>
          <cell r="DB225" t="str">
            <v/>
          </cell>
          <cell r="DC225" t="str">
            <v/>
          </cell>
          <cell r="DD225" t="str">
            <v/>
          </cell>
          <cell r="DE225" t="str">
            <v/>
          </cell>
          <cell r="DJ225" t="str">
            <v/>
          </cell>
          <cell r="DK225" t="str">
            <v/>
          </cell>
          <cell r="DL225" t="str">
            <v/>
          </cell>
          <cell r="DM225" t="str">
            <v/>
          </cell>
          <cell r="DR225" t="str">
            <v/>
          </cell>
          <cell r="DS225" t="str">
            <v/>
          </cell>
          <cell r="DT225" t="str">
            <v/>
          </cell>
          <cell r="DU225" t="str">
            <v/>
          </cell>
          <cell r="DZ225" t="str">
            <v/>
          </cell>
          <cell r="EA225" t="str">
            <v/>
          </cell>
          <cell r="EB225" t="str">
            <v/>
          </cell>
          <cell r="EL225">
            <v>0</v>
          </cell>
          <cell r="EP225">
            <v>0</v>
          </cell>
          <cell r="FK225">
            <v>0</v>
          </cell>
          <cell r="FM225">
            <v>46238</v>
          </cell>
          <cell r="FN225">
            <v>181</v>
          </cell>
          <cell r="FO225">
            <v>28159950</v>
          </cell>
          <cell r="FP225" t="str">
            <v>Activo</v>
          </cell>
          <cell r="FQ225" t="str">
            <v>En ejecución</v>
          </cell>
          <cell r="FT225">
            <v>0</v>
          </cell>
          <cell r="FU225">
            <v>28159950</v>
          </cell>
        </row>
        <row r="226">
          <cell r="A226">
            <v>260223</v>
          </cell>
          <cell r="B226" t="str">
            <v>SDH-CD-0173-2026</v>
          </cell>
          <cell r="C226" t="str">
            <v>V1.80111500</v>
          </cell>
          <cell r="D226" t="str">
            <v>CO1.PCCNTR.9052997</v>
          </cell>
          <cell r="E226">
            <v>14327451</v>
          </cell>
          <cell r="F226">
            <v>4</v>
          </cell>
          <cell r="G226" t="str">
            <v>ANDRES ORLANDO ORTEGON OCAMPO</v>
          </cell>
          <cell r="H226" t="str">
            <v>BOGOTA CUNDINAMARCA</v>
          </cell>
          <cell r="I226" t="str">
            <v>No Provisto</v>
          </cell>
          <cell r="J226" t="str">
            <v>No Provisto</v>
          </cell>
          <cell r="K226" t="str">
            <v>ANDRES ORLANDO ORTEGON OCAMPO</v>
          </cell>
          <cell r="L226" t="str">
            <v>14327451</v>
          </cell>
          <cell r="M226">
            <v>0</v>
          </cell>
          <cell r="N226">
            <v>0</v>
          </cell>
          <cell r="O226" t="str">
            <v>Servicios profesionales</v>
          </cell>
          <cell r="P226" t="str">
            <v>1 Nacional</v>
          </cell>
          <cell r="S226" t="str">
            <v>139</v>
          </cell>
          <cell r="T226" t="str">
            <v>1-100-F001</v>
          </cell>
          <cell r="U226">
            <v>46047</v>
          </cell>
          <cell r="V226" t="str">
            <v>O21202020080383117</v>
          </cell>
          <cell r="X226" t="str">
            <v/>
          </cell>
          <cell r="Y226" t="str">
            <v>2 2. Funcionamiento</v>
          </cell>
          <cell r="AF226" t="str">
            <v/>
          </cell>
          <cell r="AN226" t="str">
            <v/>
          </cell>
          <cell r="AV226" t="str">
            <v/>
          </cell>
          <cell r="AY226">
            <v>345</v>
          </cell>
          <cell r="AZ226">
            <v>46047</v>
          </cell>
          <cell r="BA226">
            <v>33008000</v>
          </cell>
          <cell r="BN226" t="str">
            <v>Prestar servicios de apoyo jurídico y técnico especializado para la consolidación normativa; operativa y administrativa del mecanismo de Obras por Impuestos Distrital.</v>
          </cell>
          <cell r="BO226">
            <v>46044</v>
          </cell>
          <cell r="BP226">
            <v>46048</v>
          </cell>
          <cell r="BQ226">
            <v>3</v>
          </cell>
          <cell r="BR226">
            <v>29.000000000000004</v>
          </cell>
          <cell r="BS226">
            <v>46166</v>
          </cell>
          <cell r="BT226">
            <v>119</v>
          </cell>
          <cell r="BU226">
            <v>33008000</v>
          </cell>
          <cell r="BV226">
            <v>3</v>
          </cell>
          <cell r="BW226">
            <v>29.000000000000004</v>
          </cell>
          <cell r="BX226" t="str">
            <v>3 3. Único Contratista</v>
          </cell>
          <cell r="BY226">
            <v>8321344.5378151257</v>
          </cell>
          <cell r="BZ226" t="str">
            <v>1 Contratista</v>
          </cell>
          <cell r="CA226" t="str">
            <v xml:space="preserve">1 Natural </v>
          </cell>
          <cell r="CB226" t="str">
            <v>2 Privada (1)</v>
          </cell>
          <cell r="CC226" t="str">
            <v>4 Persona Natural (2)</v>
          </cell>
          <cell r="CD226" t="str">
            <v>17 17. Contrato de Prestación de Servicios</v>
          </cell>
          <cell r="CE226" t="str">
            <v>31 31-Servicios Profesionales</v>
          </cell>
          <cell r="CF226" t="str">
            <v>5 Contratación directa</v>
          </cell>
          <cell r="CG226" t="str">
            <v>6 6. Otro</v>
          </cell>
          <cell r="CH226" t="str">
            <v>1 1. Ley 80</v>
          </cell>
          <cell r="CI226" t="str">
            <v>33 Prestación de Servicios Profesionales y Apoyo (5-8)</v>
          </cell>
          <cell r="CJ226" t="str">
            <v>6 6: Prestacion de servicios</v>
          </cell>
          <cell r="CL226" t="str">
            <v>https://community.secop.gov.co/Public/Tendering/OpportunityDetail/Index?noticeUID=CO1.NTC.9687597&amp;isFromPublicArea=True&amp;isModal=true&amp;asPopupView=true</v>
          </cell>
          <cell r="CM226">
            <v>46044</v>
          </cell>
          <cell r="CN226" t="str">
            <v>ANDRES ORLANDO ORTEGON OCAMPO</v>
          </cell>
          <cell r="CP226" t="str">
            <v>MARTHA AMEZQUITA CARDENAS</v>
          </cell>
          <cell r="CQ226">
            <v>0</v>
          </cell>
          <cell r="CR226">
            <v>53052365</v>
          </cell>
          <cell r="CS226" t="str">
            <v>DESPACHO SECRETARIA DISTRITAL</v>
          </cell>
          <cell r="DB226" t="str">
            <v/>
          </cell>
          <cell r="DC226" t="str">
            <v/>
          </cell>
          <cell r="DD226" t="str">
            <v/>
          </cell>
          <cell r="DE226" t="str">
            <v/>
          </cell>
          <cell r="DJ226" t="str">
            <v/>
          </cell>
          <cell r="DK226" t="str">
            <v/>
          </cell>
          <cell r="DL226" t="str">
            <v/>
          </cell>
          <cell r="DM226" t="str">
            <v/>
          </cell>
          <cell r="DR226" t="str">
            <v/>
          </cell>
          <cell r="DS226" t="str">
            <v/>
          </cell>
          <cell r="DT226" t="str">
            <v/>
          </cell>
          <cell r="DU226" t="str">
            <v/>
          </cell>
          <cell r="DZ226" t="str">
            <v/>
          </cell>
          <cell r="EA226" t="str">
            <v/>
          </cell>
          <cell r="EB226" t="str">
            <v/>
          </cell>
          <cell r="EL226">
            <v>0</v>
          </cell>
          <cell r="EP226">
            <v>0</v>
          </cell>
          <cell r="FK226">
            <v>0</v>
          </cell>
          <cell r="FM226">
            <v>46166</v>
          </cell>
          <cell r="FN226">
            <v>119</v>
          </cell>
          <cell r="FO226">
            <v>33008000</v>
          </cell>
          <cell r="FP226" t="str">
            <v>Plazo terminado</v>
          </cell>
          <cell r="FQ226" t="str">
            <v>Terminado</v>
          </cell>
          <cell r="FT226">
            <v>0</v>
          </cell>
          <cell r="FU226">
            <v>33008000</v>
          </cell>
        </row>
        <row r="227">
          <cell r="A227">
            <v>260224</v>
          </cell>
          <cell r="B227" t="str">
            <v>SDH-CD-0137-2026</v>
          </cell>
          <cell r="C227" t="str">
            <v>V1.81111811</v>
          </cell>
          <cell r="D227" t="str">
            <v>CO1.PCCNTR.9090493</v>
          </cell>
          <cell r="E227">
            <v>79950912</v>
          </cell>
          <cell r="F227">
            <v>5</v>
          </cell>
          <cell r="G227" t="str">
            <v>CARLOS ALBERTO VILLAMARIN</v>
          </cell>
          <cell r="H227" t="str">
            <v>BOGOTA CUNDINAMARCA</v>
          </cell>
          <cell r="I227" t="str">
            <v>No Provisto</v>
          </cell>
          <cell r="J227" t="str">
            <v>No Provisto</v>
          </cell>
          <cell r="K227" t="str">
            <v>Carlos Alberto Villamarin Tibaduiza</v>
          </cell>
          <cell r="L227" t="str">
            <v>79950912</v>
          </cell>
          <cell r="M227">
            <v>0</v>
          </cell>
          <cell r="N227">
            <v>0</v>
          </cell>
          <cell r="O227" t="b">
            <v>0</v>
          </cell>
          <cell r="P227" t="str">
            <v>1 Nacional</v>
          </cell>
          <cell r="S227" t="str">
            <v>168</v>
          </cell>
          <cell r="T227" t="str">
            <v>1-100-F001</v>
          </cell>
          <cell r="U227">
            <v>46050</v>
          </cell>
          <cell r="V227" t="str">
            <v>O21202020080383117</v>
          </cell>
          <cell r="X227" t="str">
            <v/>
          </cell>
          <cell r="Y227" t="str">
            <v>2 2. Funcionamiento</v>
          </cell>
          <cell r="AF227" t="str">
            <v/>
          </cell>
          <cell r="AN227" t="str">
            <v/>
          </cell>
          <cell r="AV227" t="str">
            <v/>
          </cell>
          <cell r="AY227">
            <v>433</v>
          </cell>
          <cell r="AZ227">
            <v>46050</v>
          </cell>
          <cell r="BA227">
            <v>108000000</v>
          </cell>
          <cell r="BN227" t="str">
            <v>Prestar servicios profesionales de soporte y mantenimiento de Nivel 2 para el módulo BASIS del ERP de la Secretaría Distrital de Hacienda.</v>
          </cell>
          <cell r="BO227">
            <v>46048</v>
          </cell>
          <cell r="BP227">
            <v>46052</v>
          </cell>
          <cell r="BQ227">
            <v>6</v>
          </cell>
          <cell r="BS227">
            <v>46232</v>
          </cell>
          <cell r="BT227">
            <v>180</v>
          </cell>
          <cell r="BU227">
            <v>108000000</v>
          </cell>
          <cell r="BV227">
            <v>6</v>
          </cell>
          <cell r="BW227">
            <v>0</v>
          </cell>
          <cell r="BX227" t="str">
            <v>3 3. Único Contratista</v>
          </cell>
          <cell r="BY227">
            <v>18000000</v>
          </cell>
          <cell r="BZ227" t="str">
            <v>1 Contratista</v>
          </cell>
          <cell r="CA227" t="str">
            <v xml:space="preserve">1 Natural </v>
          </cell>
          <cell r="CB227" t="str">
            <v>2 Privada (1)</v>
          </cell>
          <cell r="CC227" t="str">
            <v>4 Persona Natural (2)</v>
          </cell>
          <cell r="CD227" t="str">
            <v>17 17. Contrato de Prestación de Servicios</v>
          </cell>
          <cell r="CE227" t="str">
            <v>31 31-Servicios Profesionales</v>
          </cell>
          <cell r="CF227" t="str">
            <v>5 Contratación directa</v>
          </cell>
          <cell r="CG227" t="str">
            <v>6 6. Otro</v>
          </cell>
          <cell r="CH227" t="str">
            <v>1 1. Ley 80</v>
          </cell>
          <cell r="CI227" t="str">
            <v>33 Prestación de Servicios Profesionales y Apoyo (5-8)</v>
          </cell>
          <cell r="CJ227" t="str">
            <v>6 6: Prestacion de servicios</v>
          </cell>
          <cell r="CL227" t="str">
            <v>https://community.secop.gov.co/Public/Tendering/OpportunityDetail/Index?noticeUID=CO1.NTC.9725746&amp;isFromPublicArea=True&amp;isModal=true&amp;asPopupView=true</v>
          </cell>
          <cell r="CM227">
            <v>46048</v>
          </cell>
          <cell r="CN227" t="str">
            <v>CARLOS ALBERTO VILLAMARIN</v>
          </cell>
          <cell r="CP227" t="str">
            <v>ANTONIO OLAYA TARQUINO</v>
          </cell>
          <cell r="CQ227">
            <v>0</v>
          </cell>
          <cell r="CR227">
            <v>79416626</v>
          </cell>
          <cell r="CS227" t="str">
            <v>SUBDIRECCIÓN DE INFRAESTRUCTURA DE TIC</v>
          </cell>
          <cell r="DB227" t="str">
            <v/>
          </cell>
          <cell r="DC227" t="str">
            <v/>
          </cell>
          <cell r="DD227" t="str">
            <v/>
          </cell>
          <cell r="DE227" t="str">
            <v/>
          </cell>
          <cell r="DJ227" t="str">
            <v/>
          </cell>
          <cell r="DK227" t="str">
            <v/>
          </cell>
          <cell r="DL227" t="str">
            <v/>
          </cell>
          <cell r="DM227" t="str">
            <v/>
          </cell>
          <cell r="DR227" t="str">
            <v/>
          </cell>
          <cell r="DS227" t="str">
            <v/>
          </cell>
          <cell r="DT227" t="str">
            <v/>
          </cell>
          <cell r="DU227" t="str">
            <v/>
          </cell>
          <cell r="DZ227" t="str">
            <v/>
          </cell>
          <cell r="EA227" t="str">
            <v/>
          </cell>
          <cell r="EB227" t="str">
            <v/>
          </cell>
          <cell r="EL227">
            <v>0</v>
          </cell>
          <cell r="EP227">
            <v>0</v>
          </cell>
          <cell r="FK227">
            <v>0</v>
          </cell>
          <cell r="FM227">
            <v>46232</v>
          </cell>
          <cell r="FN227">
            <v>180</v>
          </cell>
          <cell r="FO227">
            <v>108000000</v>
          </cell>
          <cell r="FP227" t="str">
            <v>Activo</v>
          </cell>
          <cell r="FQ227" t="str">
            <v>En ejecución</v>
          </cell>
          <cell r="FT227">
            <v>0</v>
          </cell>
          <cell r="FU227">
            <v>108000000</v>
          </cell>
        </row>
        <row r="228">
          <cell r="A228">
            <v>260225</v>
          </cell>
          <cell r="B228" t="str">
            <v>SDH-CD-0198-2026</v>
          </cell>
          <cell r="C228" t="str">
            <v>V1.80111600</v>
          </cell>
          <cell r="D228" t="str">
            <v>CO1.PCCNTR.9085531</v>
          </cell>
          <cell r="E228">
            <v>1129499313</v>
          </cell>
          <cell r="F228">
            <v>1</v>
          </cell>
          <cell r="G228" t="str">
            <v>JOSE DANIEL TORRES VELASQUEZ</v>
          </cell>
          <cell r="H228" t="str">
            <v>KR 26 45 53</v>
          </cell>
          <cell r="I228" t="str">
            <v/>
          </cell>
          <cell r="J228" t="str">
            <v/>
          </cell>
          <cell r="K228" t="str">
            <v/>
          </cell>
          <cell r="L228" t="str">
            <v/>
          </cell>
          <cell r="M228">
            <v>0</v>
          </cell>
          <cell r="N228">
            <v>0</v>
          </cell>
          <cell r="O228" t="str">
            <v>Servicios profesionales</v>
          </cell>
          <cell r="P228" t="str">
            <v>1 Nacional</v>
          </cell>
          <cell r="S228" t="str">
            <v>137</v>
          </cell>
          <cell r="T228" t="str">
            <v>1-100-F001</v>
          </cell>
          <cell r="U228">
            <v>46046</v>
          </cell>
          <cell r="V228" t="str">
            <v>O21202020080383117</v>
          </cell>
          <cell r="X228" t="str">
            <v/>
          </cell>
          <cell r="Y228" t="str">
            <v>2 2. Funcionamiento</v>
          </cell>
          <cell r="AF228" t="str">
            <v/>
          </cell>
          <cell r="AN228" t="str">
            <v/>
          </cell>
          <cell r="AV228" t="str">
            <v/>
          </cell>
          <cell r="AY228">
            <v>314</v>
          </cell>
          <cell r="AZ228">
            <v>46046</v>
          </cell>
          <cell r="BA228">
            <v>57239310</v>
          </cell>
          <cell r="BN228" t="str">
            <v>Prestación de servicios profesionales para efectuar el análisis jurídico requerido para la expedición de los actos administrativos asociados a la fase de discusión e interpuestos por los contribuyentes</v>
          </cell>
          <cell r="BO228">
            <v>46045</v>
          </cell>
          <cell r="BP228">
            <v>46051</v>
          </cell>
          <cell r="BQ228">
            <v>11</v>
          </cell>
          <cell r="BR228">
            <v>1.9999999999999929</v>
          </cell>
          <cell r="BS228">
            <v>46386</v>
          </cell>
          <cell r="BT228">
            <v>332</v>
          </cell>
          <cell r="BU228">
            <v>57239310</v>
          </cell>
          <cell r="BV228">
            <v>11</v>
          </cell>
          <cell r="BW228">
            <v>1.9999999999999929</v>
          </cell>
          <cell r="BX228" t="str">
            <v>3 3. Único Contratista</v>
          </cell>
          <cell r="BY228">
            <v>5172226.8072289154</v>
          </cell>
          <cell r="BZ228" t="str">
            <v>1 Contratista</v>
          </cell>
          <cell r="CA228" t="str">
            <v xml:space="preserve">1 Natural </v>
          </cell>
          <cell r="CB228" t="str">
            <v>2 Privada (1)</v>
          </cell>
          <cell r="CC228" t="str">
            <v>4 Persona Natural (2)</v>
          </cell>
          <cell r="CD228" t="str">
            <v>17 17. Contrato de Prestación de Servicios</v>
          </cell>
          <cell r="CE228" t="str">
            <v>31 31-Servicios Profesionales</v>
          </cell>
          <cell r="CF228" t="str">
            <v>5 Contratación directa</v>
          </cell>
          <cell r="CG228" t="str">
            <v>6 6. Otro</v>
          </cell>
          <cell r="CH228" t="str">
            <v>1 1. Ley 80</v>
          </cell>
          <cell r="CI228" t="str">
            <v>33 Prestación de Servicios Profesionales y Apoyo (5-8)</v>
          </cell>
          <cell r="CJ228" t="str">
            <v>6 6: Prestacion de servicios</v>
          </cell>
          <cell r="CL228" t="str">
            <v>https://community.secop.gov.co/Public/Tendering/OpportunityDetail/Index?noticeUID=CO1.NTC.9720159&amp;isFromPublicArea=True&amp;isModal=true&amp;asPopupView=true</v>
          </cell>
          <cell r="CM228">
            <v>46045</v>
          </cell>
          <cell r="CN228" t="str">
            <v>JOSE DANIEL TORRES VELASQUEZ</v>
          </cell>
          <cell r="CP228" t="str">
            <v>PAOLA OBANDO AVILA</v>
          </cell>
          <cell r="CQ228">
            <v>0</v>
          </cell>
          <cell r="CR228">
            <v>39819142</v>
          </cell>
          <cell r="CS228" t="str">
            <v>SUBDIRECCIÓN DE COBRO TRIBUTARIO</v>
          </cell>
          <cell r="DB228" t="str">
            <v/>
          </cell>
          <cell r="DC228" t="str">
            <v/>
          </cell>
          <cell r="DD228" t="str">
            <v/>
          </cell>
          <cell r="DE228" t="str">
            <v/>
          </cell>
          <cell r="DJ228" t="str">
            <v/>
          </cell>
          <cell r="DK228" t="str">
            <v/>
          </cell>
          <cell r="DL228" t="str">
            <v/>
          </cell>
          <cell r="DM228" t="str">
            <v/>
          </cell>
          <cell r="DR228" t="str">
            <v/>
          </cell>
          <cell r="DS228" t="str">
            <v/>
          </cell>
          <cell r="DT228" t="str">
            <v/>
          </cell>
          <cell r="DU228" t="str">
            <v/>
          </cell>
          <cell r="DZ228" t="str">
            <v/>
          </cell>
          <cell r="EA228" t="str">
            <v/>
          </cell>
          <cell r="EB228" t="str">
            <v/>
          </cell>
          <cell r="EL228">
            <v>0</v>
          </cell>
          <cell r="EP228">
            <v>0</v>
          </cell>
          <cell r="FK228">
            <v>0</v>
          </cell>
          <cell r="FM228">
            <v>46386</v>
          </cell>
          <cell r="FN228">
            <v>332</v>
          </cell>
          <cell r="FO228">
            <v>57239310</v>
          </cell>
          <cell r="FP228" t="str">
            <v>Activo</v>
          </cell>
          <cell r="FQ228" t="str">
            <v>En ejecución</v>
          </cell>
          <cell r="FT228">
            <v>0</v>
          </cell>
          <cell r="FU228">
            <v>57239310</v>
          </cell>
        </row>
        <row r="229">
          <cell r="A229">
            <v>260226</v>
          </cell>
          <cell r="B229" t="str">
            <v>SDH-CD-0018-2026</v>
          </cell>
          <cell r="C229" t="str">
            <v>V1.80111600</v>
          </cell>
          <cell r="D229" t="str">
            <v>CO1.PCCNTR.9054755</v>
          </cell>
          <cell r="E229">
            <v>1030573038</v>
          </cell>
          <cell r="F229">
            <v>8</v>
          </cell>
          <cell r="G229" t="str">
            <v>EKATERINA CORTES BAUTISTA</v>
          </cell>
          <cell r="H229" t="str">
            <v>BOGOTA CUNDINAMARCA</v>
          </cell>
          <cell r="I229" t="str">
            <v>No Provisto</v>
          </cell>
          <cell r="J229" t="str">
            <v>No Provisto</v>
          </cell>
          <cell r="K229" t="str">
            <v>Ekaterina Cortes Bautista</v>
          </cell>
          <cell r="L229" t="str">
            <v>1030573038</v>
          </cell>
          <cell r="M229">
            <v>0</v>
          </cell>
          <cell r="N229">
            <v>0</v>
          </cell>
          <cell r="O229" t="str">
            <v>Servicios asistenciales y administrativos</v>
          </cell>
          <cell r="P229" t="str">
            <v>1 Nacional</v>
          </cell>
          <cell r="S229" t="str">
            <v>348</v>
          </cell>
          <cell r="T229" t="str">
            <v>1-100-I036</v>
          </cell>
          <cell r="U229">
            <v>46046</v>
          </cell>
          <cell r="V229" t="str">
            <v>O23011745992024010601002</v>
          </cell>
          <cell r="X229" t="str">
            <v/>
          </cell>
          <cell r="Y229" t="str">
            <v>1 1. Inversión</v>
          </cell>
          <cell r="AF229" t="str">
            <v/>
          </cell>
          <cell r="AN229" t="str">
            <v/>
          </cell>
          <cell r="AV229" t="str">
            <v/>
          </cell>
          <cell r="AY229">
            <v>338</v>
          </cell>
          <cell r="AZ229">
            <v>46046</v>
          </cell>
          <cell r="BA229">
            <v>31656735</v>
          </cell>
          <cell r="BN229" t="str">
            <v>Prestación de servicios de apoyo a la gestión para garantizar el adecuado desarrollo de actividades administrativas; campañas y acompañamiento de operativos previstos para el Programa Anticontrabando durante la vigencia 2026.</v>
          </cell>
          <cell r="BO229">
            <v>46045</v>
          </cell>
          <cell r="BP229">
            <v>46051</v>
          </cell>
          <cell r="BQ229">
            <v>11</v>
          </cell>
          <cell r="BR229">
            <v>3.9999999999999858</v>
          </cell>
          <cell r="BS229">
            <v>46388</v>
          </cell>
          <cell r="BT229">
            <v>334</v>
          </cell>
          <cell r="BU229">
            <v>31656735</v>
          </cell>
          <cell r="BV229">
            <v>11</v>
          </cell>
          <cell r="BW229">
            <v>3.9999999999999858</v>
          </cell>
          <cell r="BX229" t="str">
            <v>3 3. Único Contratista</v>
          </cell>
          <cell r="BY229">
            <v>2843419.3113772455</v>
          </cell>
          <cell r="BZ229" t="str">
            <v>1 Contratista</v>
          </cell>
          <cell r="CA229" t="str">
            <v xml:space="preserve">1 Natural </v>
          </cell>
          <cell r="CB229" t="str">
            <v>2 Privada (1)</v>
          </cell>
          <cell r="CC229" t="str">
            <v>4 Persona Natural (2)</v>
          </cell>
          <cell r="CD229" t="str">
            <v>17 17. Contrato de Prestación de Servicios</v>
          </cell>
          <cell r="CE229" t="str">
            <v>33 33-Servicios Apoyo a la Gestion de la Entidad (servicios administrativos)</v>
          </cell>
          <cell r="CF229" t="str">
            <v>5 Contratación directa</v>
          </cell>
          <cell r="CG229" t="str">
            <v>6 6. Otro</v>
          </cell>
          <cell r="CH229" t="str">
            <v>1 1. Ley 80</v>
          </cell>
          <cell r="CI229" t="str">
            <v>33 Prestación de Servicios Profesionales y Apoyo (5-8)</v>
          </cell>
          <cell r="CJ229" t="str">
            <v>6 6: Prestacion de servicios</v>
          </cell>
          <cell r="CL229" t="str">
            <v>https://community.secop.gov.co/Public/Tendering/OpportunityDetail/Index?noticeUID=CO1.NTC.9689193&amp;isFromPublicArea=True&amp;isModal=true&amp;asPopupView=true</v>
          </cell>
          <cell r="CM229">
            <v>46045</v>
          </cell>
          <cell r="CN229" t="str">
            <v>EKATERINA CORTES BAUTISTA</v>
          </cell>
          <cell r="CP229" t="str">
            <v>JORGE CAMPILLO OROZCO</v>
          </cell>
          <cell r="CQ229">
            <v>0</v>
          </cell>
          <cell r="CR229">
            <v>98515899</v>
          </cell>
          <cell r="CS229" t="str">
            <v>SUBDIRECCIÓN DE DETERMINACIÓN</v>
          </cell>
          <cell r="DB229" t="str">
            <v/>
          </cell>
          <cell r="DC229" t="str">
            <v/>
          </cell>
          <cell r="DD229" t="str">
            <v/>
          </cell>
          <cell r="DE229" t="str">
            <v/>
          </cell>
          <cell r="DJ229" t="str">
            <v/>
          </cell>
          <cell r="DK229" t="str">
            <v/>
          </cell>
          <cell r="DL229" t="str">
            <v/>
          </cell>
          <cell r="DM229" t="str">
            <v/>
          </cell>
          <cell r="DR229" t="str">
            <v/>
          </cell>
          <cell r="DS229" t="str">
            <v/>
          </cell>
          <cell r="DT229" t="str">
            <v/>
          </cell>
          <cell r="DU229" t="str">
            <v/>
          </cell>
          <cell r="DZ229" t="str">
            <v/>
          </cell>
          <cell r="EA229" t="str">
            <v/>
          </cell>
          <cell r="EB229" t="str">
            <v/>
          </cell>
          <cell r="EL229">
            <v>0</v>
          </cell>
          <cell r="EP229">
            <v>0</v>
          </cell>
          <cell r="FK229">
            <v>0</v>
          </cell>
          <cell r="FM229">
            <v>46388</v>
          </cell>
          <cell r="FN229">
            <v>334</v>
          </cell>
          <cell r="FO229">
            <v>31656735</v>
          </cell>
          <cell r="FP229" t="str">
            <v>Activo</v>
          </cell>
          <cell r="FQ229" t="str">
            <v>En ejecución</v>
          </cell>
          <cell r="FT229">
            <v>0</v>
          </cell>
          <cell r="FU229">
            <v>31656735</v>
          </cell>
        </row>
        <row r="230">
          <cell r="A230">
            <v>260227</v>
          </cell>
          <cell r="B230" t="str">
            <v>SDH-CD-0037-2026</v>
          </cell>
          <cell r="C230" t="str">
            <v>V1.80101504</v>
          </cell>
          <cell r="D230" t="str">
            <v>CO1.PCCNTR.9056976</v>
          </cell>
          <cell r="E230">
            <v>1014186747</v>
          </cell>
          <cell r="F230">
            <v>3</v>
          </cell>
          <cell r="G230" t="str">
            <v>EDWIN ANDRES CASAS RODRIGUEZ</v>
          </cell>
          <cell r="H230" t="str">
            <v>BOGOTA CUNDINAMARCA</v>
          </cell>
          <cell r="I230" t="str">
            <v>No Provisto</v>
          </cell>
          <cell r="J230" t="str">
            <v>No Provisto</v>
          </cell>
          <cell r="K230" t="str">
            <v>Edwin Casas</v>
          </cell>
          <cell r="L230" t="str">
            <v>1014186747</v>
          </cell>
          <cell r="M230">
            <v>0</v>
          </cell>
          <cell r="N230">
            <v>0</v>
          </cell>
          <cell r="O230" t="str">
            <v>Servicios profesionales</v>
          </cell>
          <cell r="P230" t="str">
            <v>1 Nacional</v>
          </cell>
          <cell r="S230" t="str">
            <v>249</v>
          </cell>
          <cell r="T230" t="str">
            <v>1-100-F001</v>
          </cell>
          <cell r="U230">
            <v>46046</v>
          </cell>
          <cell r="V230" t="str">
            <v>O21202020080383117</v>
          </cell>
          <cell r="X230" t="str">
            <v/>
          </cell>
          <cell r="Y230" t="str">
            <v>2 2. Funcionamiento</v>
          </cell>
          <cell r="AF230" t="str">
            <v/>
          </cell>
          <cell r="AN230" t="str">
            <v/>
          </cell>
          <cell r="AV230" t="str">
            <v/>
          </cell>
          <cell r="AY230">
            <v>309</v>
          </cell>
          <cell r="AZ230">
            <v>46046</v>
          </cell>
          <cell r="BA230">
            <v>63305000</v>
          </cell>
          <cell r="BN230" t="str">
            <v>Prestar servicios profesionales en la Oficina Asesora de Planeación para la implementación y  seguimiento del modelo integrado de planeación y sus sistemas de gestión; así como en el  apoyo a la optimización del modelo de procesos de la SDH.</v>
          </cell>
          <cell r="BO230">
            <v>46044</v>
          </cell>
          <cell r="BP230">
            <v>46049</v>
          </cell>
          <cell r="BQ230">
            <v>11</v>
          </cell>
          <cell r="BR230">
            <v>8.0000000000000249</v>
          </cell>
          <cell r="BS230">
            <v>46390</v>
          </cell>
          <cell r="BT230">
            <v>338</v>
          </cell>
          <cell r="BU230">
            <v>63305000</v>
          </cell>
          <cell r="BV230">
            <v>11</v>
          </cell>
          <cell r="BW230">
            <v>8.0000000000000249</v>
          </cell>
          <cell r="BX230" t="str">
            <v>3 3. Único Contratista</v>
          </cell>
          <cell r="BY230">
            <v>5618786.9822485214</v>
          </cell>
          <cell r="BZ230" t="str">
            <v>1 Contratista</v>
          </cell>
          <cell r="CA230" t="str">
            <v xml:space="preserve">1 Natural </v>
          </cell>
          <cell r="CB230" t="str">
            <v>2 Privada (1)</v>
          </cell>
          <cell r="CC230" t="str">
            <v>4 Persona Natural (2)</v>
          </cell>
          <cell r="CD230" t="str">
            <v>17 17. Contrato de Prestación de Servicios</v>
          </cell>
          <cell r="CE230" t="str">
            <v>31 31-Servicios Profesionales</v>
          </cell>
          <cell r="CF230" t="str">
            <v>5 Contratación directa</v>
          </cell>
          <cell r="CG230" t="str">
            <v>6 6. Otro</v>
          </cell>
          <cell r="CH230" t="str">
            <v>1 1. Ley 80</v>
          </cell>
          <cell r="CI230" t="str">
            <v>33 Prestación de Servicios Profesionales y Apoyo (5-8)</v>
          </cell>
          <cell r="CJ230" t="str">
            <v>6 6: Prestacion de servicios</v>
          </cell>
          <cell r="CL230" t="str">
            <v>https://community.secop.gov.co/Public/Tendering/OpportunityDetail/Index?noticeUID=CO1.NTC.9692164&amp;isFromPublicArea=True&amp;isModal=true&amp;asPopupView=true</v>
          </cell>
          <cell r="CM230">
            <v>46044</v>
          </cell>
          <cell r="CN230" t="str">
            <v>EDWIN ANDRES CASAS RODRIGUEZ</v>
          </cell>
          <cell r="CP230" t="str">
            <v>HELGA HERNANDEZ REYES</v>
          </cell>
          <cell r="CQ230">
            <v>0</v>
          </cell>
          <cell r="CR230">
            <v>63543937</v>
          </cell>
          <cell r="CS230" t="str">
            <v>OFICINA ASESORA DE PLANEACIÓN</v>
          </cell>
          <cell r="DB230" t="str">
            <v/>
          </cell>
          <cell r="DC230" t="str">
            <v/>
          </cell>
          <cell r="DD230" t="str">
            <v/>
          </cell>
          <cell r="DE230" t="str">
            <v/>
          </cell>
          <cell r="DJ230" t="str">
            <v/>
          </cell>
          <cell r="DK230" t="str">
            <v/>
          </cell>
          <cell r="DL230" t="str">
            <v/>
          </cell>
          <cell r="DM230" t="str">
            <v/>
          </cell>
          <cell r="DR230" t="str">
            <v/>
          </cell>
          <cell r="DS230" t="str">
            <v/>
          </cell>
          <cell r="DT230" t="str">
            <v/>
          </cell>
          <cell r="DU230" t="str">
            <v/>
          </cell>
          <cell r="DZ230" t="str">
            <v/>
          </cell>
          <cell r="EA230" t="str">
            <v/>
          </cell>
          <cell r="EB230" t="str">
            <v/>
          </cell>
          <cell r="EL230">
            <v>0</v>
          </cell>
          <cell r="EP230">
            <v>0</v>
          </cell>
          <cell r="FK230">
            <v>0</v>
          </cell>
          <cell r="FM230">
            <v>46390</v>
          </cell>
          <cell r="FN230">
            <v>338</v>
          </cell>
          <cell r="FO230">
            <v>63305000</v>
          </cell>
          <cell r="FP230" t="str">
            <v>Activo</v>
          </cell>
          <cell r="FQ230" t="str">
            <v>En ejecución</v>
          </cell>
          <cell r="FT230">
            <v>0</v>
          </cell>
          <cell r="FU230">
            <v>63305000</v>
          </cell>
        </row>
        <row r="231">
          <cell r="A231">
            <v>260228</v>
          </cell>
          <cell r="B231" t="str">
            <v>SDH-CD-0018-2026</v>
          </cell>
          <cell r="C231" t="str">
            <v>V1.80111600</v>
          </cell>
          <cell r="D231" t="str">
            <v>CO1.PCCNTR.9055415</v>
          </cell>
          <cell r="E231">
            <v>1024483022</v>
          </cell>
          <cell r="F231">
            <v>2</v>
          </cell>
          <cell r="G231" t="str">
            <v>JENNY BERNAL</v>
          </cell>
          <cell r="H231" t="str">
            <v>CR 6 A ESTE NO 38 - 56  T 8 APTO 103</v>
          </cell>
          <cell r="I231" t="str">
            <v>3203094670</v>
          </cell>
          <cell r="J231" t="str">
            <v>FARLEYBUUU@HOTMAIL.COM</v>
          </cell>
          <cell r="K231" t="str">
            <v>Jenny Farley Bernal Rodriguez</v>
          </cell>
          <cell r="L231" t="str">
            <v>1024483022</v>
          </cell>
          <cell r="M231">
            <v>0</v>
          </cell>
          <cell r="N231">
            <v>0</v>
          </cell>
          <cell r="O231" t="str">
            <v>Servicios asistenciales y administrativos</v>
          </cell>
          <cell r="P231" t="str">
            <v>1 Nacional</v>
          </cell>
          <cell r="S231" t="str">
            <v>348</v>
          </cell>
          <cell r="T231" t="str">
            <v>1-100-I036</v>
          </cell>
          <cell r="U231">
            <v>46046</v>
          </cell>
          <cell r="V231" t="str">
            <v>O23011745992024010601002</v>
          </cell>
          <cell r="X231" t="str">
            <v/>
          </cell>
          <cell r="Y231" t="str">
            <v>1 1. Inversión</v>
          </cell>
          <cell r="AF231" t="str">
            <v/>
          </cell>
          <cell r="AN231" t="str">
            <v/>
          </cell>
          <cell r="AV231" t="str">
            <v/>
          </cell>
          <cell r="AY231">
            <v>333</v>
          </cell>
          <cell r="AZ231">
            <v>46046</v>
          </cell>
          <cell r="BA231">
            <v>31656735</v>
          </cell>
          <cell r="BN231" t="str">
            <v>Prestación de servicios de apoyo a la gestión para garantizar el adecuado desarrollo de actividades administrativas; campañas y acompañamiento de operativos previstos para el Programa Anticontrabando durante la vigencia 2026</v>
          </cell>
          <cell r="BO231">
            <v>46044</v>
          </cell>
          <cell r="BP231">
            <v>46051</v>
          </cell>
          <cell r="BQ231">
            <v>11</v>
          </cell>
          <cell r="BR231">
            <v>3.9999999999999858</v>
          </cell>
          <cell r="BS231">
            <v>46388</v>
          </cell>
          <cell r="BT231">
            <v>334</v>
          </cell>
          <cell r="BU231">
            <v>31656735</v>
          </cell>
          <cell r="BV231">
            <v>11</v>
          </cell>
          <cell r="BW231">
            <v>3.9999999999999858</v>
          </cell>
          <cell r="BX231" t="str">
            <v>3 3. Único Contratista</v>
          </cell>
          <cell r="BY231">
            <v>2843419.3113772455</v>
          </cell>
          <cell r="BZ231" t="str">
            <v>1 Contratista</v>
          </cell>
          <cell r="CA231" t="str">
            <v xml:space="preserve">1 Natural </v>
          </cell>
          <cell r="CB231" t="str">
            <v>2 Privada (1)</v>
          </cell>
          <cell r="CC231" t="str">
            <v>4 Persona Natural (2)</v>
          </cell>
          <cell r="CD231" t="str">
            <v>17 17. Contrato de Prestación de Servicios</v>
          </cell>
          <cell r="CE231" t="str">
            <v>33 33-Servicios Apoyo a la Gestion de la Entidad (servicios administrativos)</v>
          </cell>
          <cell r="CF231" t="str">
            <v>5 Contratación directa</v>
          </cell>
          <cell r="CG231" t="str">
            <v>6 6. Otro</v>
          </cell>
          <cell r="CH231" t="str">
            <v>1 1. Ley 80</v>
          </cell>
          <cell r="CI231" t="str">
            <v>33 Prestación de Servicios Profesionales y Apoyo (5-8)</v>
          </cell>
          <cell r="CJ231" t="str">
            <v>6 6: Prestacion de servicios</v>
          </cell>
          <cell r="CL231" t="str">
            <v>https://community.secop.gov.co/Public/Tendering/OpportunityDetail/Index?noticeUID=CO1.NTC.9689193&amp;isFromPublicArea=True&amp;isModal=true&amp;asPopupView=true</v>
          </cell>
          <cell r="CM231">
            <v>46044</v>
          </cell>
          <cell r="CN231" t="str">
            <v>JENNY BERNAL</v>
          </cell>
          <cell r="CP231" t="str">
            <v>JORGE CAMPILLO OROZCO</v>
          </cell>
          <cell r="CQ231">
            <v>0</v>
          </cell>
          <cell r="CR231">
            <v>98515899</v>
          </cell>
          <cell r="CS231" t="str">
            <v>SUBDIRECCIÓN DE DETERMINACIÓN</v>
          </cell>
          <cell r="DB231" t="str">
            <v/>
          </cell>
          <cell r="DC231" t="str">
            <v/>
          </cell>
          <cell r="DD231" t="str">
            <v/>
          </cell>
          <cell r="DE231" t="str">
            <v/>
          </cell>
          <cell r="DJ231" t="str">
            <v/>
          </cell>
          <cell r="DK231" t="str">
            <v/>
          </cell>
          <cell r="DL231" t="str">
            <v/>
          </cell>
          <cell r="DM231" t="str">
            <v/>
          </cell>
          <cell r="DR231" t="str">
            <v/>
          </cell>
          <cell r="DS231" t="str">
            <v/>
          </cell>
          <cell r="DT231" t="str">
            <v/>
          </cell>
          <cell r="DU231" t="str">
            <v/>
          </cell>
          <cell r="DZ231" t="str">
            <v/>
          </cell>
          <cell r="EA231" t="str">
            <v/>
          </cell>
          <cell r="EB231" t="str">
            <v/>
          </cell>
          <cell r="EL231">
            <v>0</v>
          </cell>
          <cell r="EP231">
            <v>0</v>
          </cell>
          <cell r="FK231">
            <v>0</v>
          </cell>
          <cell r="FM231">
            <v>46388</v>
          </cell>
          <cell r="FN231">
            <v>334</v>
          </cell>
          <cell r="FO231">
            <v>31656735</v>
          </cell>
          <cell r="FP231" t="str">
            <v>Activo</v>
          </cell>
          <cell r="FQ231" t="str">
            <v>En ejecución</v>
          </cell>
          <cell r="FT231">
            <v>0</v>
          </cell>
          <cell r="FU231">
            <v>31656735</v>
          </cell>
        </row>
        <row r="232">
          <cell r="A232">
            <v>260229</v>
          </cell>
          <cell r="B232" t="str">
            <v>SDH-CD-0198-2026</v>
          </cell>
          <cell r="C232" t="str">
            <v>V1.80111600</v>
          </cell>
          <cell r="D232" t="str">
            <v>CO1.PCCNTR.9085666</v>
          </cell>
          <cell r="E232">
            <v>1018415834</v>
          </cell>
          <cell r="F232">
            <v>4</v>
          </cell>
          <cell r="G232" t="str">
            <v>JESSICA ROCHA GOMEZ</v>
          </cell>
          <cell r="H232" t="str">
            <v>CARRERA 11A 14A 16</v>
          </cell>
          <cell r="I232" t="str">
            <v>3002759069</v>
          </cell>
          <cell r="J232" t="str">
            <v>JESSIK224@HOTMAIL.COM</v>
          </cell>
          <cell r="K232" t="str">
            <v>JESSICA ROCHA GOMEZ</v>
          </cell>
          <cell r="L232" t="str">
            <v>1018415834</v>
          </cell>
          <cell r="M232">
            <v>0</v>
          </cell>
          <cell r="N232">
            <v>0</v>
          </cell>
          <cell r="O232" t="str">
            <v>Servicios profesionales</v>
          </cell>
          <cell r="P232" t="str">
            <v>1 Nacional</v>
          </cell>
          <cell r="S232" t="str">
            <v>137</v>
          </cell>
          <cell r="T232" t="str">
            <v>1-100-F001</v>
          </cell>
          <cell r="U232">
            <v>46046</v>
          </cell>
          <cell r="V232" t="str">
            <v>O21202020080383117</v>
          </cell>
          <cell r="X232" t="str">
            <v/>
          </cell>
          <cell r="Y232" t="str">
            <v>2 2. Funcionamiento</v>
          </cell>
          <cell r="AF232" t="str">
            <v/>
          </cell>
          <cell r="AN232" t="str">
            <v/>
          </cell>
          <cell r="AV232" t="str">
            <v/>
          </cell>
          <cell r="AY232">
            <v>315</v>
          </cell>
          <cell r="AZ232">
            <v>46046</v>
          </cell>
          <cell r="BA232">
            <v>57239310</v>
          </cell>
          <cell r="BN232" t="str">
            <v>Prestación de servicios profesionales para efectuar el análisis jurídico requerido para la expedición de los actos administrativos asociados a la fase de discusión e interpuestos por los contribuyentes</v>
          </cell>
          <cell r="BO232">
            <v>46045</v>
          </cell>
          <cell r="BP232">
            <v>46050</v>
          </cell>
          <cell r="BQ232">
            <v>11</v>
          </cell>
          <cell r="BR232">
            <v>1.9999999999999929</v>
          </cell>
          <cell r="BS232">
            <v>46385</v>
          </cell>
          <cell r="BT232">
            <v>332</v>
          </cell>
          <cell r="BU232">
            <v>57239310</v>
          </cell>
          <cell r="BV232">
            <v>11</v>
          </cell>
          <cell r="BW232">
            <v>1.9999999999999929</v>
          </cell>
          <cell r="BX232" t="str">
            <v>3 3. Único Contratista</v>
          </cell>
          <cell r="BY232">
            <v>5172226.8072289154</v>
          </cell>
          <cell r="BZ232" t="str">
            <v>1 Contratista</v>
          </cell>
          <cell r="CA232" t="str">
            <v xml:space="preserve">1 Natural </v>
          </cell>
          <cell r="CB232" t="str">
            <v>2 Privada (1)</v>
          </cell>
          <cell r="CC232" t="str">
            <v>4 Persona Natural (2)</v>
          </cell>
          <cell r="CD232" t="str">
            <v>17 17. Contrato de Prestación de Servicios</v>
          </cell>
          <cell r="CE232" t="str">
            <v>31 31-Servicios Profesionales</v>
          </cell>
          <cell r="CF232" t="str">
            <v>5 Contratación directa</v>
          </cell>
          <cell r="CG232" t="str">
            <v>6 6. Otro</v>
          </cell>
          <cell r="CH232" t="str">
            <v>1 1. Ley 80</v>
          </cell>
          <cell r="CI232" t="str">
            <v>33 Prestación de Servicios Profesionales y Apoyo (5-8)</v>
          </cell>
          <cell r="CJ232" t="str">
            <v>6 6: Prestacion de servicios</v>
          </cell>
          <cell r="CL232" t="str">
            <v>https://community.secop.gov.co/Public/Tendering/OpportunityDetail/Index?noticeUID=CO1.NTC.9720159&amp;isFromPublicArea=True&amp;isModal=true&amp;asPopupView=true</v>
          </cell>
          <cell r="CM232">
            <v>46045</v>
          </cell>
          <cell r="CN232" t="str">
            <v>JESSICA ROCHA GOMEZ</v>
          </cell>
          <cell r="CP232" t="str">
            <v>PAOLA OBANDO AVILA</v>
          </cell>
          <cell r="CQ232">
            <v>0</v>
          </cell>
          <cell r="CR232">
            <v>39819142</v>
          </cell>
          <cell r="CS232" t="str">
            <v>SUBDIRECCIÓN DE COBRO TRIBUTARIO</v>
          </cell>
          <cell r="DB232" t="str">
            <v/>
          </cell>
          <cell r="DC232" t="str">
            <v/>
          </cell>
          <cell r="DD232" t="str">
            <v/>
          </cell>
          <cell r="DE232" t="str">
            <v/>
          </cell>
          <cell r="DJ232" t="str">
            <v/>
          </cell>
          <cell r="DK232" t="str">
            <v/>
          </cell>
          <cell r="DL232" t="str">
            <v/>
          </cell>
          <cell r="DM232" t="str">
            <v/>
          </cell>
          <cell r="DR232" t="str">
            <v/>
          </cell>
          <cell r="DS232" t="str">
            <v/>
          </cell>
          <cell r="DT232" t="str">
            <v/>
          </cell>
          <cell r="DU232" t="str">
            <v/>
          </cell>
          <cell r="DZ232" t="str">
            <v/>
          </cell>
          <cell r="EA232" t="str">
            <v/>
          </cell>
          <cell r="EB232" t="str">
            <v/>
          </cell>
          <cell r="EL232">
            <v>0</v>
          </cell>
          <cell r="EP232">
            <v>0</v>
          </cell>
          <cell r="FK232">
            <v>0</v>
          </cell>
          <cell r="FM232">
            <v>46385</v>
          </cell>
          <cell r="FN232">
            <v>332</v>
          </cell>
          <cell r="FO232">
            <v>57239310</v>
          </cell>
          <cell r="FP232" t="str">
            <v>Activo</v>
          </cell>
          <cell r="FQ232" t="str">
            <v>En ejecución</v>
          </cell>
          <cell r="FT232">
            <v>0</v>
          </cell>
          <cell r="FU232">
            <v>57239310</v>
          </cell>
        </row>
        <row r="233">
          <cell r="A233">
            <v>260230</v>
          </cell>
          <cell r="B233" t="str">
            <v>SDH-CD-0018-2026</v>
          </cell>
          <cell r="C233" t="str">
            <v>V1.80111600</v>
          </cell>
          <cell r="D233" t="str">
            <v>CO1.PCCNTR.9055098</v>
          </cell>
          <cell r="E233">
            <v>6805796</v>
          </cell>
          <cell r="F233">
            <v>1</v>
          </cell>
          <cell r="G233" t="str">
            <v>NELSON TRUJILLO TRIANA</v>
          </cell>
          <cell r="H233" t="str">
            <v>BOGOTA CUNDINAMARCA</v>
          </cell>
          <cell r="I233" t="str">
            <v>No Provisto</v>
          </cell>
          <cell r="J233" t="str">
            <v>No Provisto</v>
          </cell>
          <cell r="K233" t="str">
            <v>TRUJILLO TRIANA</v>
          </cell>
          <cell r="L233" t="str">
            <v>6805796</v>
          </cell>
          <cell r="M233">
            <v>0</v>
          </cell>
          <cell r="N233">
            <v>0</v>
          </cell>
          <cell r="O233" t="str">
            <v>Servicios asistenciales y administrativos</v>
          </cell>
          <cell r="P233" t="str">
            <v>1 Nacional</v>
          </cell>
          <cell r="S233" t="str">
            <v>348</v>
          </cell>
          <cell r="T233" t="str">
            <v>1-100-I036</v>
          </cell>
          <cell r="U233">
            <v>46046</v>
          </cell>
          <cell r="V233" t="str">
            <v>O23011745992024010601002</v>
          </cell>
          <cell r="X233" t="str">
            <v/>
          </cell>
          <cell r="Y233" t="str">
            <v>1 1. Inversión</v>
          </cell>
          <cell r="AF233" t="str">
            <v/>
          </cell>
          <cell r="AN233" t="str">
            <v/>
          </cell>
          <cell r="AV233" t="str">
            <v/>
          </cell>
          <cell r="AY233">
            <v>334</v>
          </cell>
          <cell r="AZ233">
            <v>46046</v>
          </cell>
          <cell r="BA233">
            <v>31656735</v>
          </cell>
          <cell r="BN233" t="str">
            <v>Prestación de servicios de apoyo a la gestión para garantizar el adecuado desarrollo de actividades administrativas; campañas y acompañamiento de operativos previstos para el Programa Anticontrabando durante la vigencia 2026</v>
          </cell>
          <cell r="BO233">
            <v>46044</v>
          </cell>
          <cell r="BP233">
            <v>46051</v>
          </cell>
          <cell r="BQ233">
            <v>11</v>
          </cell>
          <cell r="BR233">
            <v>3.9999999999999858</v>
          </cell>
          <cell r="BS233">
            <v>46388</v>
          </cell>
          <cell r="BT233">
            <v>334</v>
          </cell>
          <cell r="BU233">
            <v>31656735</v>
          </cell>
          <cell r="BV233">
            <v>11</v>
          </cell>
          <cell r="BW233">
            <v>3.9999999999999858</v>
          </cell>
          <cell r="BX233" t="str">
            <v>3 3. Único Contratista</v>
          </cell>
          <cell r="BY233">
            <v>2843419.3113772455</v>
          </cell>
          <cell r="BZ233" t="str">
            <v>1 Contratista</v>
          </cell>
          <cell r="CA233" t="str">
            <v xml:space="preserve">1 Natural </v>
          </cell>
          <cell r="CB233" t="str">
            <v>2 Privada (1)</v>
          </cell>
          <cell r="CC233" t="str">
            <v>4 Persona Natural (2)</v>
          </cell>
          <cell r="CD233" t="str">
            <v>17 17. Contrato de Prestación de Servicios</v>
          </cell>
          <cell r="CE233" t="str">
            <v>33 33-Servicios Apoyo a la Gestion de la Entidad (servicios administrativos)</v>
          </cell>
          <cell r="CF233" t="str">
            <v>5 Contratación directa</v>
          </cell>
          <cell r="CG233" t="str">
            <v>6 6. Otro</v>
          </cell>
          <cell r="CH233" t="str">
            <v>1 1. Ley 80</v>
          </cell>
          <cell r="CI233" t="str">
            <v>33 Prestación de Servicios Profesionales y Apoyo (5-8)</v>
          </cell>
          <cell r="CJ233" t="str">
            <v>6 6: Prestacion de servicios</v>
          </cell>
          <cell r="CL233" t="str">
            <v>https://community.secop.gov.co/Public/Tendering/OpportunityDetail/Index?noticeUID=CO1.NTC.9689193&amp;isFromPublicArea=True&amp;isModal=true&amp;asPopupView=true</v>
          </cell>
          <cell r="CM233">
            <v>46044</v>
          </cell>
          <cell r="CN233" t="str">
            <v>NELSON TRUJILLO TRIANA</v>
          </cell>
          <cell r="CP233" t="str">
            <v>JORGE CAMPILLO OROZCO</v>
          </cell>
          <cell r="CQ233">
            <v>0</v>
          </cell>
          <cell r="CR233">
            <v>98515899</v>
          </cell>
          <cell r="CS233" t="str">
            <v>SUBDIRECCIÓN DE DETERMINACIÓN</v>
          </cell>
          <cell r="DB233" t="str">
            <v/>
          </cell>
          <cell r="DC233" t="str">
            <v/>
          </cell>
          <cell r="DD233" t="str">
            <v/>
          </cell>
          <cell r="DE233" t="str">
            <v/>
          </cell>
          <cell r="DJ233" t="str">
            <v/>
          </cell>
          <cell r="DK233" t="str">
            <v/>
          </cell>
          <cell r="DL233" t="str">
            <v/>
          </cell>
          <cell r="DM233" t="str">
            <v/>
          </cell>
          <cell r="DR233" t="str">
            <v/>
          </cell>
          <cell r="DS233" t="str">
            <v/>
          </cell>
          <cell r="DT233" t="str">
            <v/>
          </cell>
          <cell r="DU233" t="str">
            <v/>
          </cell>
          <cell r="DZ233" t="str">
            <v/>
          </cell>
          <cell r="EA233" t="str">
            <v/>
          </cell>
          <cell r="EB233" t="str">
            <v/>
          </cell>
          <cell r="EL233">
            <v>0</v>
          </cell>
          <cell r="EP233">
            <v>0</v>
          </cell>
          <cell r="FK233">
            <v>0</v>
          </cell>
          <cell r="FM233">
            <v>46388</v>
          </cell>
          <cell r="FN233">
            <v>334</v>
          </cell>
          <cell r="FO233">
            <v>31656735</v>
          </cell>
          <cell r="FP233" t="str">
            <v>Activo</v>
          </cell>
          <cell r="FQ233" t="str">
            <v>En ejecución</v>
          </cell>
          <cell r="FT233">
            <v>0</v>
          </cell>
          <cell r="FU233">
            <v>31656735</v>
          </cell>
        </row>
        <row r="234">
          <cell r="A234">
            <v>260231</v>
          </cell>
          <cell r="B234" t="str">
            <v>SDH-CD-0018-2026</v>
          </cell>
          <cell r="C234" t="str">
            <v>V1.80111600</v>
          </cell>
          <cell r="D234" t="str">
            <v>CO1.PCCNTR.9055417</v>
          </cell>
          <cell r="E234">
            <v>52701545</v>
          </cell>
          <cell r="F234">
            <v>1</v>
          </cell>
          <cell r="G234" t="str">
            <v>ANGELA DEL PILAR GIRALDO SANABRIA</v>
          </cell>
          <cell r="H234" t="str">
            <v>KR 8H 168 91 IN 5 AP 218</v>
          </cell>
          <cell r="I234" t="str">
            <v/>
          </cell>
          <cell r="J234" t="str">
            <v/>
          </cell>
          <cell r="K234" t="str">
            <v/>
          </cell>
          <cell r="L234" t="str">
            <v/>
          </cell>
          <cell r="M234">
            <v>0</v>
          </cell>
          <cell r="N234">
            <v>0</v>
          </cell>
          <cell r="O234" t="str">
            <v>Servicios asistenciales y administrativos</v>
          </cell>
          <cell r="P234" t="str">
            <v>1 Nacional</v>
          </cell>
          <cell r="S234" t="str">
            <v>348</v>
          </cell>
          <cell r="T234" t="str">
            <v>1-100-I036</v>
          </cell>
          <cell r="U234">
            <v>46046</v>
          </cell>
          <cell r="V234" t="str">
            <v>O23011745992024010601002</v>
          </cell>
          <cell r="X234" t="str">
            <v/>
          </cell>
          <cell r="Y234" t="str">
            <v>1 1. Inversión</v>
          </cell>
          <cell r="AF234" t="str">
            <v/>
          </cell>
          <cell r="AN234" t="str">
            <v/>
          </cell>
          <cell r="AV234" t="str">
            <v/>
          </cell>
          <cell r="AY234">
            <v>335</v>
          </cell>
          <cell r="AZ234">
            <v>46046</v>
          </cell>
          <cell r="BA234">
            <v>31656735</v>
          </cell>
          <cell r="BN234" t="str">
            <v>Prestación de servicios de apoyo a la gestión para garantizar el adecuado desarrollo de actividades administrativas; campañas y acompañamiento de operativos previstos para el Programa Anticontrabando durante la vigencia 2026.</v>
          </cell>
          <cell r="BO234">
            <v>46045</v>
          </cell>
          <cell r="BP234">
            <v>46051</v>
          </cell>
          <cell r="BQ234">
            <v>11</v>
          </cell>
          <cell r="BR234">
            <v>3.9999999999999858</v>
          </cell>
          <cell r="BS234">
            <v>46388</v>
          </cell>
          <cell r="BT234">
            <v>334</v>
          </cell>
          <cell r="BU234">
            <v>31656735</v>
          </cell>
          <cell r="BV234">
            <v>11</v>
          </cell>
          <cell r="BW234">
            <v>3.9999999999999858</v>
          </cell>
          <cell r="BX234" t="str">
            <v>3 3. Único Contratista</v>
          </cell>
          <cell r="BY234">
            <v>2843419.3113772455</v>
          </cell>
          <cell r="BZ234" t="str">
            <v>1 Contratista</v>
          </cell>
          <cell r="CA234" t="str">
            <v xml:space="preserve">1 Natural </v>
          </cell>
          <cell r="CB234" t="str">
            <v>2 Privada (1)</v>
          </cell>
          <cell r="CC234" t="str">
            <v>4 Persona Natural (2)</v>
          </cell>
          <cell r="CD234" t="str">
            <v>17 17. Contrato de Prestación de Servicios</v>
          </cell>
          <cell r="CE234" t="str">
            <v>33 33-Servicios Apoyo a la Gestion de la Entidad (servicios administrativos)</v>
          </cell>
          <cell r="CF234" t="str">
            <v>5 Contratación directa</v>
          </cell>
          <cell r="CG234" t="str">
            <v>6 6. Otro</v>
          </cell>
          <cell r="CH234" t="str">
            <v>1 1. Ley 80</v>
          </cell>
          <cell r="CI234" t="str">
            <v>33 Prestación de Servicios Profesionales y Apoyo (5-8)</v>
          </cell>
          <cell r="CJ234" t="str">
            <v>6 6: Prestacion de servicios</v>
          </cell>
          <cell r="CL234" t="str">
            <v>https://community.secop.gov.co/Public/Tendering/OpportunityDetail/Index?noticeUID=CO1.NTC.9689193&amp;isFromPublicArea=True&amp;isModal=true&amp;asPopupView=true</v>
          </cell>
          <cell r="CM234">
            <v>46045</v>
          </cell>
          <cell r="CN234" t="str">
            <v>ANGELA DEL PILAR GIRALDO SANABRIA</v>
          </cell>
          <cell r="CP234" t="str">
            <v>JORGE CAMPILLO OROZCO</v>
          </cell>
          <cell r="CQ234">
            <v>0</v>
          </cell>
          <cell r="CR234">
            <v>98515899</v>
          </cell>
          <cell r="CS234" t="str">
            <v>SUBDIRECCIÓN DE DETERMINACIÓN</v>
          </cell>
          <cell r="DB234" t="str">
            <v/>
          </cell>
          <cell r="DC234" t="str">
            <v/>
          </cell>
          <cell r="DD234" t="str">
            <v/>
          </cell>
          <cell r="DE234" t="str">
            <v/>
          </cell>
          <cell r="DJ234" t="str">
            <v/>
          </cell>
          <cell r="DK234" t="str">
            <v/>
          </cell>
          <cell r="DL234" t="str">
            <v/>
          </cell>
          <cell r="DM234" t="str">
            <v/>
          </cell>
          <cell r="DR234" t="str">
            <v/>
          </cell>
          <cell r="DS234" t="str">
            <v/>
          </cell>
          <cell r="DT234" t="str">
            <v/>
          </cell>
          <cell r="DU234" t="str">
            <v/>
          </cell>
          <cell r="DZ234" t="str">
            <v/>
          </cell>
          <cell r="EA234" t="str">
            <v/>
          </cell>
          <cell r="EB234" t="str">
            <v/>
          </cell>
          <cell r="EL234">
            <v>0</v>
          </cell>
          <cell r="EP234">
            <v>0</v>
          </cell>
          <cell r="FK234">
            <v>0</v>
          </cell>
          <cell r="FM234">
            <v>46388</v>
          </cell>
          <cell r="FN234">
            <v>334</v>
          </cell>
          <cell r="FO234">
            <v>31656735</v>
          </cell>
          <cell r="FP234" t="str">
            <v>Activo</v>
          </cell>
          <cell r="FQ234" t="str">
            <v>En ejecución</v>
          </cell>
          <cell r="FT234">
            <v>0</v>
          </cell>
          <cell r="FU234">
            <v>31656735</v>
          </cell>
        </row>
        <row r="235">
          <cell r="A235">
            <v>260232</v>
          </cell>
          <cell r="B235" t="str">
            <v>SDH-CD-0018-2026</v>
          </cell>
          <cell r="C235" t="str">
            <v>V1.80111600</v>
          </cell>
          <cell r="D235" t="str">
            <v>CO1.PCCNTR.9055502</v>
          </cell>
          <cell r="E235">
            <v>1121908401</v>
          </cell>
          <cell r="F235">
            <v>9</v>
          </cell>
          <cell r="G235" t="str">
            <v>SUSANA DEL PILAR FARFAN GOMEZ</v>
          </cell>
          <cell r="H235" t="str">
            <v>KR 25 51 55</v>
          </cell>
          <cell r="I235" t="str">
            <v/>
          </cell>
          <cell r="J235" t="str">
            <v/>
          </cell>
          <cell r="K235" t="str">
            <v/>
          </cell>
          <cell r="L235" t="str">
            <v/>
          </cell>
          <cell r="M235">
            <v>0</v>
          </cell>
          <cell r="N235">
            <v>0</v>
          </cell>
          <cell r="O235" t="str">
            <v>Servicios asistenciales y administrativos</v>
          </cell>
          <cell r="P235" t="str">
            <v>1 Nacional</v>
          </cell>
          <cell r="S235" t="str">
            <v>348</v>
          </cell>
          <cell r="T235" t="str">
            <v>1-100-I036</v>
          </cell>
          <cell r="U235">
            <v>46046</v>
          </cell>
          <cell r="V235" t="str">
            <v>O23011745992024010601002</v>
          </cell>
          <cell r="X235" t="str">
            <v/>
          </cell>
          <cell r="Y235" t="str">
            <v>1 1. Inversión</v>
          </cell>
          <cell r="AF235" t="str">
            <v/>
          </cell>
          <cell r="AN235" t="str">
            <v/>
          </cell>
          <cell r="AV235" t="str">
            <v/>
          </cell>
          <cell r="AY235">
            <v>336</v>
          </cell>
          <cell r="AZ235">
            <v>46046</v>
          </cell>
          <cell r="BA235">
            <v>31656735</v>
          </cell>
          <cell r="BN235" t="str">
            <v>Prestación de servicios de apoyo a la gestión para garantizar el adecuado desarrollo de actividades administrativas; campañas y acompañamiento de operativos previstos para el Programa Anticontrabando durante la vigencia 2026</v>
          </cell>
          <cell r="BO235">
            <v>46044</v>
          </cell>
          <cell r="BP235">
            <v>46051</v>
          </cell>
          <cell r="BQ235">
            <v>11</v>
          </cell>
          <cell r="BR235">
            <v>3.9999999999999858</v>
          </cell>
          <cell r="BS235">
            <v>46388</v>
          </cell>
          <cell r="BT235">
            <v>334</v>
          </cell>
          <cell r="BU235">
            <v>31656735</v>
          </cell>
          <cell r="BV235">
            <v>11</v>
          </cell>
          <cell r="BW235">
            <v>3.9999999999999858</v>
          </cell>
          <cell r="BX235" t="str">
            <v>3 3. Único Contratista</v>
          </cell>
          <cell r="BY235">
            <v>2843419.3113772455</v>
          </cell>
          <cell r="BZ235" t="str">
            <v>1 Contratista</v>
          </cell>
          <cell r="CA235" t="str">
            <v xml:space="preserve">1 Natural </v>
          </cell>
          <cell r="CB235" t="str">
            <v>2 Privada (1)</v>
          </cell>
          <cell r="CC235" t="str">
            <v>4 Persona Natural (2)</v>
          </cell>
          <cell r="CD235" t="str">
            <v>17 17. Contrato de Prestación de Servicios</v>
          </cell>
          <cell r="CE235" t="str">
            <v>33 33-Servicios Apoyo a la Gestion de la Entidad (servicios administrativos)</v>
          </cell>
          <cell r="CF235" t="str">
            <v>5 Contratación directa</v>
          </cell>
          <cell r="CG235" t="str">
            <v>6 6. Otro</v>
          </cell>
          <cell r="CH235" t="str">
            <v>1 1. Ley 80</v>
          </cell>
          <cell r="CI235" t="str">
            <v>33 Prestación de Servicios Profesionales y Apoyo (5-8)</v>
          </cell>
          <cell r="CJ235" t="str">
            <v>6 6: Prestacion de servicios</v>
          </cell>
          <cell r="CL235" t="str">
            <v>https://community.secop.gov.co/Public/Tendering/OpportunityDetail/Index?noticeUID=CO1.NTC.9689193&amp;isFromPublicArea=True&amp;isModal=true&amp;asPopupView=true</v>
          </cell>
          <cell r="CM235">
            <v>46044</v>
          </cell>
          <cell r="CN235" t="str">
            <v>Ed Yaroslab Shi Garcia Mariño</v>
          </cell>
          <cell r="CP235" t="str">
            <v>JORGE CAMPILLO OROZCO</v>
          </cell>
          <cell r="CQ235">
            <v>0</v>
          </cell>
          <cell r="CR235">
            <v>98515899</v>
          </cell>
          <cell r="CS235" t="str">
            <v>SUBDIRECCIÓN DE DETERMINACIÓN</v>
          </cell>
          <cell r="CX235" t="str">
            <v>1 1. Cesión</v>
          </cell>
          <cell r="CY235">
            <v>46177</v>
          </cell>
          <cell r="CZ235">
            <v>46177</v>
          </cell>
          <cell r="DA235">
            <v>86040510</v>
          </cell>
          <cell r="DB235" t="str">
            <v>Ed Yaroslab Shi Garcia Mariño</v>
          </cell>
          <cell r="DC235">
            <v>9</v>
          </cell>
          <cell r="DD235" t="str">
            <v>BOGOTA CUNDINAMARCA</v>
          </cell>
          <cell r="DE235">
            <v>3014271439</v>
          </cell>
          <cell r="DJ235" t="str">
            <v/>
          </cell>
          <cell r="DK235" t="str">
            <v/>
          </cell>
          <cell r="DL235" t="str">
            <v/>
          </cell>
          <cell r="DM235" t="str">
            <v/>
          </cell>
          <cell r="DR235" t="str">
            <v/>
          </cell>
          <cell r="DS235" t="str">
            <v/>
          </cell>
          <cell r="DT235" t="str">
            <v/>
          </cell>
          <cell r="DU235" t="str">
            <v/>
          </cell>
          <cell r="DZ235" t="str">
            <v/>
          </cell>
          <cell r="EA235" t="str">
            <v/>
          </cell>
          <cell r="EB235" t="str">
            <v/>
          </cell>
          <cell r="EL235">
            <v>0</v>
          </cell>
          <cell r="EP235">
            <v>0</v>
          </cell>
          <cell r="FK235">
            <v>0</v>
          </cell>
          <cell r="FM235">
            <v>46388</v>
          </cell>
          <cell r="FN235">
            <v>334</v>
          </cell>
          <cell r="FO235">
            <v>31656735</v>
          </cell>
          <cell r="FP235" t="str">
            <v>Activo</v>
          </cell>
          <cell r="FQ235" t="str">
            <v>En ejecución</v>
          </cell>
          <cell r="FT235">
            <v>0</v>
          </cell>
          <cell r="FU235">
            <v>31656735</v>
          </cell>
        </row>
        <row r="236">
          <cell r="A236">
            <v>260233</v>
          </cell>
          <cell r="B236" t="str">
            <v>SDH-CD-0198-2026</v>
          </cell>
          <cell r="C236" t="str">
            <v>V1.80111600</v>
          </cell>
          <cell r="D236" t="str">
            <v>CO1.PCCNTR.9085878</v>
          </cell>
          <cell r="E236">
            <v>52900837</v>
          </cell>
          <cell r="F236">
            <v>9</v>
          </cell>
          <cell r="G236" t="str">
            <v>YANETH MARCELA MOSCOSO SUAREZ</v>
          </cell>
          <cell r="H236" t="str">
            <v>BOGOTA CUNDINAMARCA</v>
          </cell>
          <cell r="I236" t="str">
            <v>No Provisto</v>
          </cell>
          <cell r="J236" t="str">
            <v>No Provisto</v>
          </cell>
          <cell r="K236" t="str">
            <v>YANETH MARCELA MOSCOSO SUAREZ</v>
          </cell>
          <cell r="L236" t="str">
            <v>52900837</v>
          </cell>
          <cell r="M236">
            <v>0</v>
          </cell>
          <cell r="N236">
            <v>0</v>
          </cell>
          <cell r="O236" t="str">
            <v>Servicios profesionales</v>
          </cell>
          <cell r="P236" t="str">
            <v>1 Nacional</v>
          </cell>
          <cell r="S236" t="str">
            <v>137</v>
          </cell>
          <cell r="T236" t="str">
            <v>1-100-F001</v>
          </cell>
          <cell r="U236">
            <v>46046</v>
          </cell>
          <cell r="V236" t="str">
            <v>O21202020080383117</v>
          </cell>
          <cell r="X236" t="str">
            <v/>
          </cell>
          <cell r="Y236" t="str">
            <v>2 2. Funcionamiento</v>
          </cell>
          <cell r="AF236" t="str">
            <v/>
          </cell>
          <cell r="AN236" t="str">
            <v/>
          </cell>
          <cell r="AV236" t="str">
            <v/>
          </cell>
          <cell r="AY236">
            <v>316</v>
          </cell>
          <cell r="AZ236">
            <v>46046</v>
          </cell>
          <cell r="BA236">
            <v>57239310</v>
          </cell>
          <cell r="BN236" t="str">
            <v>Prestación de servicios profesionales para efectuar el análisis jurídico requerido para la expedición de los actos administrativos asociados a la fase de discusión e interpuestos por los contribuyentes</v>
          </cell>
          <cell r="BO236">
            <v>46045</v>
          </cell>
          <cell r="BP236">
            <v>46050</v>
          </cell>
          <cell r="BQ236">
            <v>11</v>
          </cell>
          <cell r="BR236">
            <v>1.9999999999999929</v>
          </cell>
          <cell r="BS236">
            <v>46385</v>
          </cell>
          <cell r="BT236">
            <v>332</v>
          </cell>
          <cell r="BU236">
            <v>57239310</v>
          </cell>
          <cell r="BV236">
            <v>11</v>
          </cell>
          <cell r="BW236">
            <v>1.9999999999999929</v>
          </cell>
          <cell r="BX236" t="str">
            <v>3 3. Único Contratista</v>
          </cell>
          <cell r="BY236">
            <v>5172226.8072289154</v>
          </cell>
          <cell r="BZ236" t="str">
            <v>1 Contratista</v>
          </cell>
          <cell r="CA236" t="str">
            <v xml:space="preserve">1 Natural </v>
          </cell>
          <cell r="CB236" t="str">
            <v>2 Privada (1)</v>
          </cell>
          <cell r="CC236" t="str">
            <v>4 Persona Natural (2)</v>
          </cell>
          <cell r="CD236" t="str">
            <v>17 17. Contrato de Prestación de Servicios</v>
          </cell>
          <cell r="CE236" t="str">
            <v>31 31-Servicios Profesionales</v>
          </cell>
          <cell r="CF236" t="str">
            <v>5 Contratación directa</v>
          </cell>
          <cell r="CG236" t="str">
            <v>6 6. Otro</v>
          </cell>
          <cell r="CH236" t="str">
            <v>1 1. Ley 80</v>
          </cell>
          <cell r="CI236" t="str">
            <v>33 Prestación de Servicios Profesionales y Apoyo (5-8)</v>
          </cell>
          <cell r="CJ236" t="str">
            <v>6 6: Prestacion de servicios</v>
          </cell>
          <cell r="CL236" t="str">
            <v>https://community.secop.gov.co/Public/Tendering/OpportunityDetail/Index?noticeUID=CO1.NTC.9720159&amp;isFromPublicArea=True&amp;isModal=true&amp;asPopupView=true</v>
          </cell>
          <cell r="CM236">
            <v>46045</v>
          </cell>
          <cell r="CN236" t="str">
            <v>YANETH MARCELA MOSCOSO SUAREZ</v>
          </cell>
          <cell r="CP236" t="str">
            <v>PAOLA OBANDO AVILA</v>
          </cell>
          <cell r="CQ236">
            <v>0</v>
          </cell>
          <cell r="CR236">
            <v>39819142</v>
          </cell>
          <cell r="CS236" t="str">
            <v>SUBDIRECCIÓN DE COBRO TRIBUTARIO</v>
          </cell>
          <cell r="DB236" t="str">
            <v/>
          </cell>
          <cell r="DC236" t="str">
            <v/>
          </cell>
          <cell r="DD236" t="str">
            <v/>
          </cell>
          <cell r="DE236" t="str">
            <v/>
          </cell>
          <cell r="DJ236" t="str">
            <v/>
          </cell>
          <cell r="DK236" t="str">
            <v/>
          </cell>
          <cell r="DL236" t="str">
            <v/>
          </cell>
          <cell r="DM236" t="str">
            <v/>
          </cell>
          <cell r="DR236" t="str">
            <v/>
          </cell>
          <cell r="DS236" t="str">
            <v/>
          </cell>
          <cell r="DT236" t="str">
            <v/>
          </cell>
          <cell r="DU236" t="str">
            <v/>
          </cell>
          <cell r="DZ236" t="str">
            <v/>
          </cell>
          <cell r="EA236" t="str">
            <v/>
          </cell>
          <cell r="EB236" t="str">
            <v/>
          </cell>
          <cell r="EL236">
            <v>0</v>
          </cell>
          <cell r="EP236">
            <v>0</v>
          </cell>
          <cell r="FK236">
            <v>0</v>
          </cell>
          <cell r="FM236">
            <v>46385</v>
          </cell>
          <cell r="FN236">
            <v>332</v>
          </cell>
          <cell r="FO236">
            <v>57239310</v>
          </cell>
          <cell r="FP236" t="str">
            <v>Activo</v>
          </cell>
          <cell r="FQ236" t="str">
            <v>En ejecución</v>
          </cell>
          <cell r="FT236">
            <v>0</v>
          </cell>
          <cell r="FU236">
            <v>57239310</v>
          </cell>
        </row>
        <row r="237">
          <cell r="A237">
            <v>260234</v>
          </cell>
          <cell r="B237" t="str">
            <v>SDH-CD-0018-2026</v>
          </cell>
          <cell r="C237" t="str">
            <v>V1.80111600</v>
          </cell>
          <cell r="D237" t="str">
            <v>CO1.PCCNTR.9055514</v>
          </cell>
          <cell r="E237">
            <v>1016109689</v>
          </cell>
          <cell r="F237">
            <v>3</v>
          </cell>
          <cell r="G237" t="str">
            <v>ANGIE NATALIA PALACIOS ROJAS</v>
          </cell>
          <cell r="H237" t="str">
            <v>CLL57 NO 8-69</v>
          </cell>
          <cell r="I237" t="str">
            <v>3145290379</v>
          </cell>
          <cell r="J237" t="str">
            <v>PALACION720@GMAIL.COM</v>
          </cell>
          <cell r="K237" t="str">
            <v>angie natalia palacio rojas</v>
          </cell>
          <cell r="L237" t="str">
            <v>1016109689</v>
          </cell>
          <cell r="M237">
            <v>0</v>
          </cell>
          <cell r="N237">
            <v>0</v>
          </cell>
          <cell r="O237" t="str">
            <v>Servicios asistenciales y administrativos</v>
          </cell>
          <cell r="P237" t="str">
            <v>1 Nacional</v>
          </cell>
          <cell r="S237" t="str">
            <v>348</v>
          </cell>
          <cell r="T237" t="str">
            <v>1-100-I036</v>
          </cell>
          <cell r="U237">
            <v>46046</v>
          </cell>
          <cell r="V237" t="str">
            <v>O23011745992024010601002</v>
          </cell>
          <cell r="X237" t="str">
            <v/>
          </cell>
          <cell r="Y237" t="str">
            <v>1 1. Inversión</v>
          </cell>
          <cell r="AF237" t="str">
            <v/>
          </cell>
          <cell r="AN237" t="str">
            <v/>
          </cell>
          <cell r="AV237" t="str">
            <v/>
          </cell>
          <cell r="AY237">
            <v>337</v>
          </cell>
          <cell r="AZ237">
            <v>46046</v>
          </cell>
          <cell r="BA237">
            <v>31656735</v>
          </cell>
          <cell r="BN237" t="str">
            <v>Prestación de servicios de apoyo a la gestión para garantizar el adecuado desarrollo de actividades administrativas; campañas y acompañamiento de operativos previstos para el Programa Anticontrabando durante la vigencia 2026</v>
          </cell>
          <cell r="BO237">
            <v>46044</v>
          </cell>
          <cell r="BP237">
            <v>46051</v>
          </cell>
          <cell r="BQ237">
            <v>11</v>
          </cell>
          <cell r="BR237">
            <v>3.9999999999999858</v>
          </cell>
          <cell r="BS237">
            <v>46388</v>
          </cell>
          <cell r="BT237">
            <v>334</v>
          </cell>
          <cell r="BU237">
            <v>31656735</v>
          </cell>
          <cell r="BV237">
            <v>11</v>
          </cell>
          <cell r="BW237">
            <v>3.9999999999999858</v>
          </cell>
          <cell r="BX237" t="str">
            <v>3 3. Único Contratista</v>
          </cell>
          <cell r="BY237">
            <v>2843419.3113772455</v>
          </cell>
          <cell r="BZ237" t="str">
            <v>1 Contratista</v>
          </cell>
          <cell r="CA237" t="str">
            <v xml:space="preserve">1 Natural </v>
          </cell>
          <cell r="CB237" t="str">
            <v>2 Privada (1)</v>
          </cell>
          <cell r="CC237" t="str">
            <v>4 Persona Natural (2)</v>
          </cell>
          <cell r="CD237" t="str">
            <v>17 17. Contrato de Prestación de Servicios</v>
          </cell>
          <cell r="CE237" t="str">
            <v>33 33-Servicios Apoyo a la Gestion de la Entidad (servicios administrativos)</v>
          </cell>
          <cell r="CF237" t="str">
            <v>5 Contratación directa</v>
          </cell>
          <cell r="CG237" t="str">
            <v>6 6. Otro</v>
          </cell>
          <cell r="CH237" t="str">
            <v>1 1. Ley 80</v>
          </cell>
          <cell r="CI237" t="str">
            <v>33 Prestación de Servicios Profesionales y Apoyo (5-8)</v>
          </cell>
          <cell r="CJ237" t="str">
            <v>6 6: Prestacion de servicios</v>
          </cell>
          <cell r="CL237" t="str">
            <v>https://community.secop.gov.co/Public/Tendering/OpportunityDetail/Index?noticeUID=CO1.NTC.9689193&amp;isFromPublicArea=True&amp;isModal=true&amp;asPopupView=true</v>
          </cell>
          <cell r="CM237">
            <v>46044</v>
          </cell>
          <cell r="CN237" t="str">
            <v>ANGIE NATALIA PALACIOS ROJAS</v>
          </cell>
          <cell r="CP237" t="str">
            <v>JORGE CAMPILLO OROZCO</v>
          </cell>
          <cell r="CQ237">
            <v>0</v>
          </cell>
          <cell r="CR237">
            <v>98515899</v>
          </cell>
          <cell r="CS237" t="str">
            <v>SUBDIRECCIÓN DE DETERMINACIÓN</v>
          </cell>
          <cell r="DB237" t="str">
            <v/>
          </cell>
          <cell r="DC237" t="str">
            <v/>
          </cell>
          <cell r="DD237" t="str">
            <v/>
          </cell>
          <cell r="DE237" t="str">
            <v/>
          </cell>
          <cell r="DJ237" t="str">
            <v/>
          </cell>
          <cell r="DK237" t="str">
            <v/>
          </cell>
          <cell r="DL237" t="str">
            <v/>
          </cell>
          <cell r="DM237" t="str">
            <v/>
          </cell>
          <cell r="DR237" t="str">
            <v/>
          </cell>
          <cell r="DS237" t="str">
            <v/>
          </cell>
          <cell r="DT237" t="str">
            <v/>
          </cell>
          <cell r="DU237" t="str">
            <v/>
          </cell>
          <cell r="DZ237" t="str">
            <v/>
          </cell>
          <cell r="EA237" t="str">
            <v/>
          </cell>
          <cell r="EB237" t="str">
            <v/>
          </cell>
          <cell r="EL237">
            <v>0</v>
          </cell>
          <cell r="EP237">
            <v>0</v>
          </cell>
          <cell r="FK237">
            <v>0</v>
          </cell>
          <cell r="FM237">
            <v>46388</v>
          </cell>
          <cell r="FN237">
            <v>334</v>
          </cell>
          <cell r="FO237">
            <v>31656735</v>
          </cell>
          <cell r="FP237" t="str">
            <v>Activo</v>
          </cell>
          <cell r="FQ237" t="str">
            <v>En ejecución</v>
          </cell>
          <cell r="FT237">
            <v>0</v>
          </cell>
          <cell r="FU237">
            <v>31656735</v>
          </cell>
        </row>
        <row r="238">
          <cell r="A238">
            <v>260235</v>
          </cell>
          <cell r="B238" t="str">
            <v>SDH-CD-0012-2026</v>
          </cell>
          <cell r="C238" t="str">
            <v>V1.80111600</v>
          </cell>
          <cell r="D238" t="str">
            <v>CO1.PCCNTR.9085278</v>
          </cell>
          <cell r="E238">
            <v>1056688582</v>
          </cell>
          <cell r="F238">
            <v>2</v>
          </cell>
          <cell r="G238" t="str">
            <v>CLAUDIA PATRICIA OVALLE FERNANDEZ</v>
          </cell>
          <cell r="H238" t="str">
            <v>BOGOTA CUNDINAMARCA</v>
          </cell>
          <cell r="I238" t="str">
            <v/>
          </cell>
          <cell r="J238" t="str">
            <v/>
          </cell>
          <cell r="K238" t="str">
            <v/>
          </cell>
          <cell r="L238" t="str">
            <v/>
          </cell>
          <cell r="M238">
            <v>0</v>
          </cell>
          <cell r="N238">
            <v>0</v>
          </cell>
          <cell r="O238" t="str">
            <v>Servicios asistenciales y administrativos</v>
          </cell>
          <cell r="P238" t="str">
            <v>1 Nacional</v>
          </cell>
          <cell r="S238" t="str">
            <v>303</v>
          </cell>
          <cell r="T238" t="str">
            <v>1-100-F001</v>
          </cell>
          <cell r="U238">
            <v>46051</v>
          </cell>
          <cell r="V238" t="str">
            <v>O21202020080383117</v>
          </cell>
          <cell r="X238" t="str">
            <v/>
          </cell>
          <cell r="Y238" t="str">
            <v>2 2. Funcionamiento</v>
          </cell>
          <cell r="AF238" t="str">
            <v/>
          </cell>
          <cell r="AN238" t="str">
            <v/>
          </cell>
          <cell r="AV238" t="str">
            <v/>
          </cell>
          <cell r="AY238">
            <v>465</v>
          </cell>
          <cell r="AZ238">
            <v>46051</v>
          </cell>
          <cell r="BA238">
            <v>30896266</v>
          </cell>
          <cell r="BN238" t="str">
            <v>Prestación de servicios de apoyo a la gestión de novedades de facturación; archivo y administración de las solicitudes internas y externas.</v>
          </cell>
          <cell r="BO238">
            <v>46045</v>
          </cell>
          <cell r="BP238">
            <v>46051</v>
          </cell>
          <cell r="BQ238">
            <v>10</v>
          </cell>
          <cell r="BR238">
            <v>1.9999999999999929</v>
          </cell>
          <cell r="BS238">
            <v>46356</v>
          </cell>
          <cell r="BT238">
            <v>302</v>
          </cell>
          <cell r="BU238">
            <v>30896666</v>
          </cell>
          <cell r="BV238">
            <v>10</v>
          </cell>
          <cell r="BW238">
            <v>1.9999999999999929</v>
          </cell>
          <cell r="BX238" t="str">
            <v>3 3. Único Contratista</v>
          </cell>
          <cell r="BY238">
            <v>3069205.2317880797</v>
          </cell>
          <cell r="BZ238" t="str">
            <v>1 Contratista</v>
          </cell>
          <cell r="CA238" t="str">
            <v xml:space="preserve">1 Natural </v>
          </cell>
          <cell r="CB238" t="str">
            <v>2 Privada (1)</v>
          </cell>
          <cell r="CC238" t="str">
            <v>4 Persona Natural (2)</v>
          </cell>
          <cell r="CD238" t="str">
            <v>17 17. Contrato de Prestación de Servicios</v>
          </cell>
          <cell r="CE238" t="str">
            <v>33 33-Servicios Apoyo a la Gestion de la Entidad (servicios administrativos)</v>
          </cell>
          <cell r="CF238" t="str">
            <v>5 Contratación directa</v>
          </cell>
          <cell r="CG238" t="str">
            <v>6 6. Otro</v>
          </cell>
          <cell r="CH238" t="str">
            <v>1 1. Ley 80</v>
          </cell>
          <cell r="CI238" t="str">
            <v>33 Prestación de Servicios Profesionales y Apoyo (5-8)</v>
          </cell>
          <cell r="CJ238" t="str">
            <v>6 6: Prestacion de servicios</v>
          </cell>
          <cell r="CL238" t="str">
            <v>https://community.secop.gov.co/Public/Tendering/OpportunityDetail/Index?noticeUID=CO1.NTC.9718159&amp;isFromPublicArea=True&amp;isModal=true&amp;asPopupView=true</v>
          </cell>
          <cell r="CM238">
            <v>46045</v>
          </cell>
          <cell r="CN238" t="str">
            <v>ADRIANA MARCELA BERNAL DELGADO</v>
          </cell>
          <cell r="CP238" t="str">
            <v>JORGE CAMPILLO OROZCO</v>
          </cell>
          <cell r="CQ238">
            <v>0</v>
          </cell>
          <cell r="CR238">
            <v>98515899</v>
          </cell>
          <cell r="CS238" t="str">
            <v>SUBDIRECCIÓN DE DETERMINACIÓN</v>
          </cell>
          <cell r="CX238" t="str">
            <v>1 1. Cesión</v>
          </cell>
          <cell r="CY238">
            <v>46168</v>
          </cell>
          <cell r="CZ238">
            <v>46167</v>
          </cell>
          <cell r="DA238">
            <v>1069753010</v>
          </cell>
          <cell r="DB238" t="str">
            <v>ADRIANA MARCELA BERNAL DELGADO</v>
          </cell>
          <cell r="DC238">
            <v>7</v>
          </cell>
          <cell r="DD238" t="str">
            <v>CL 36 SUR 14C 35</v>
          </cell>
          <cell r="DE238">
            <v>6013385000</v>
          </cell>
          <cell r="DJ238" t="str">
            <v/>
          </cell>
          <cell r="DK238" t="str">
            <v/>
          </cell>
          <cell r="DL238" t="str">
            <v/>
          </cell>
          <cell r="DM238" t="str">
            <v/>
          </cell>
          <cell r="DR238" t="str">
            <v/>
          </cell>
          <cell r="DS238" t="str">
            <v/>
          </cell>
          <cell r="DT238" t="str">
            <v/>
          </cell>
          <cell r="DU238" t="str">
            <v/>
          </cell>
          <cell r="DZ238" t="str">
            <v/>
          </cell>
          <cell r="EA238" t="str">
            <v/>
          </cell>
          <cell r="EB238" t="str">
            <v/>
          </cell>
          <cell r="EL238">
            <v>0</v>
          </cell>
          <cell r="EP238">
            <v>0</v>
          </cell>
          <cell r="FK238">
            <v>0</v>
          </cell>
          <cell r="FM238">
            <v>46356</v>
          </cell>
          <cell r="FN238">
            <v>302</v>
          </cell>
          <cell r="FO238">
            <v>30896666</v>
          </cell>
          <cell r="FP238" t="str">
            <v>Activo</v>
          </cell>
          <cell r="FQ238" t="str">
            <v>En ejecución</v>
          </cell>
          <cell r="FT238">
            <v>0</v>
          </cell>
          <cell r="FU238">
            <v>30896666</v>
          </cell>
        </row>
        <row r="239">
          <cell r="A239">
            <v>260236</v>
          </cell>
          <cell r="B239" t="str">
            <v>SDH-CD-0018-2026</v>
          </cell>
          <cell r="C239" t="str">
            <v>V1.80111600</v>
          </cell>
          <cell r="D239" t="str">
            <v>CO1.PCCNTR.9055526</v>
          </cell>
          <cell r="E239">
            <v>1001053104</v>
          </cell>
          <cell r="F239">
            <v>1</v>
          </cell>
          <cell r="G239" t="str">
            <v>MICHAEL  MORALES MENDIVELSO</v>
          </cell>
          <cell r="H239" t="str">
            <v>KR 92 A 42 A 21 SUR</v>
          </cell>
          <cell r="I239" t="str">
            <v/>
          </cell>
          <cell r="J239" t="str">
            <v/>
          </cell>
          <cell r="K239" t="str">
            <v/>
          </cell>
          <cell r="L239" t="str">
            <v/>
          </cell>
          <cell r="M239">
            <v>0</v>
          </cell>
          <cell r="N239">
            <v>0</v>
          </cell>
          <cell r="O239" t="str">
            <v>Servicios asistenciales y administrativos</v>
          </cell>
          <cell r="P239" t="str">
            <v>1 Nacional</v>
          </cell>
          <cell r="S239" t="str">
            <v>348</v>
          </cell>
          <cell r="T239" t="str">
            <v>1-100-I036</v>
          </cell>
          <cell r="U239">
            <v>46046</v>
          </cell>
          <cell r="V239" t="str">
            <v>O23011745992024010601002</v>
          </cell>
          <cell r="X239" t="str">
            <v/>
          </cell>
          <cell r="Y239" t="str">
            <v>1 1. Inversión</v>
          </cell>
          <cell r="AF239" t="str">
            <v/>
          </cell>
          <cell r="AN239" t="str">
            <v/>
          </cell>
          <cell r="AV239" t="str">
            <v/>
          </cell>
          <cell r="AY239">
            <v>339</v>
          </cell>
          <cell r="AZ239">
            <v>46046</v>
          </cell>
          <cell r="BA239">
            <v>31656735</v>
          </cell>
          <cell r="BN239" t="str">
            <v>Prestación de servicios de apoyo a la gestión para garantizar el adecuado desarrollo de actividades administrativas; campañas y acompañamiento de operativos previstos para el Programa Anticontrabando durante la vigencia 2026</v>
          </cell>
          <cell r="BO239">
            <v>46044</v>
          </cell>
          <cell r="BP239">
            <v>46051</v>
          </cell>
          <cell r="BQ239">
            <v>11</v>
          </cell>
          <cell r="BR239">
            <v>3.9999999999999858</v>
          </cell>
          <cell r="BS239">
            <v>46388</v>
          </cell>
          <cell r="BT239">
            <v>334</v>
          </cell>
          <cell r="BU239">
            <v>31656735</v>
          </cell>
          <cell r="BV239">
            <v>11</v>
          </cell>
          <cell r="BW239">
            <v>3.9999999999999858</v>
          </cell>
          <cell r="BX239" t="str">
            <v>3 3. Único Contratista</v>
          </cell>
          <cell r="BY239">
            <v>2843419.3113772455</v>
          </cell>
          <cell r="BZ239" t="str">
            <v>1 Contratista</v>
          </cell>
          <cell r="CA239" t="str">
            <v xml:space="preserve">1 Natural </v>
          </cell>
          <cell r="CB239" t="str">
            <v>2 Privada (1)</v>
          </cell>
          <cell r="CC239" t="str">
            <v>4 Persona Natural (2)</v>
          </cell>
          <cell r="CD239" t="str">
            <v>17 17. Contrato de Prestación de Servicios</v>
          </cell>
          <cell r="CE239" t="str">
            <v>33 33-Servicios Apoyo a la Gestion de la Entidad (servicios administrativos)</v>
          </cell>
          <cell r="CF239" t="str">
            <v>5 Contratación directa</v>
          </cell>
          <cell r="CG239" t="str">
            <v>6 6. Otro</v>
          </cell>
          <cell r="CH239" t="str">
            <v>1 1. Ley 80</v>
          </cell>
          <cell r="CI239" t="str">
            <v>33 Prestación de Servicios Profesionales y Apoyo (5-8)</v>
          </cell>
          <cell r="CJ239" t="str">
            <v>6 6: Prestacion de servicios</v>
          </cell>
          <cell r="CL239" t="str">
            <v>https://community.secop.gov.co/Public/Tendering/OpportunityDetail/Index?noticeUID=CO1.NTC.9689193&amp;isFromPublicArea=True&amp;isModal=true&amp;asPopupView=true</v>
          </cell>
          <cell r="CM239">
            <v>46044</v>
          </cell>
          <cell r="CN239" t="str">
            <v>MICHAEL  MORALES MENDIVELSO</v>
          </cell>
          <cell r="CP239" t="str">
            <v>JORGE CAMPILLO OROZCO</v>
          </cell>
          <cell r="CQ239">
            <v>0</v>
          </cell>
          <cell r="CR239">
            <v>98515899</v>
          </cell>
          <cell r="CS239" t="str">
            <v>SUBDIRECCIÓN DE DETERMINACIÓN</v>
          </cell>
          <cell r="DB239" t="str">
            <v/>
          </cell>
          <cell r="DC239" t="str">
            <v/>
          </cell>
          <cell r="DD239" t="str">
            <v/>
          </cell>
          <cell r="DE239" t="str">
            <v/>
          </cell>
          <cell r="DJ239" t="str">
            <v/>
          </cell>
          <cell r="DK239" t="str">
            <v/>
          </cell>
          <cell r="DL239" t="str">
            <v/>
          </cell>
          <cell r="DM239" t="str">
            <v/>
          </cell>
          <cell r="DR239" t="str">
            <v/>
          </cell>
          <cell r="DS239" t="str">
            <v/>
          </cell>
          <cell r="DT239" t="str">
            <v/>
          </cell>
          <cell r="DU239" t="str">
            <v/>
          </cell>
          <cell r="DZ239" t="str">
            <v/>
          </cell>
          <cell r="EA239" t="str">
            <v/>
          </cell>
          <cell r="EB239" t="str">
            <v/>
          </cell>
          <cell r="EL239">
            <v>0</v>
          </cell>
          <cell r="EP239">
            <v>0</v>
          </cell>
          <cell r="FK239">
            <v>0</v>
          </cell>
          <cell r="FM239">
            <v>46388</v>
          </cell>
          <cell r="FN239">
            <v>334</v>
          </cell>
          <cell r="FO239">
            <v>31656735</v>
          </cell>
          <cell r="FP239" t="str">
            <v>Activo</v>
          </cell>
          <cell r="FQ239" t="str">
            <v>En ejecución</v>
          </cell>
          <cell r="FT239">
            <v>0</v>
          </cell>
          <cell r="FU239">
            <v>31656735</v>
          </cell>
        </row>
        <row r="240">
          <cell r="A240">
            <v>260237</v>
          </cell>
          <cell r="B240" t="str">
            <v>SDH-CD-0032-2026</v>
          </cell>
          <cell r="C240" t="str">
            <v>V1.80101504</v>
          </cell>
          <cell r="D240" t="str">
            <v>CO1.PCCNTR.9056280</v>
          </cell>
          <cell r="E240">
            <v>1014282190</v>
          </cell>
          <cell r="F240">
            <v>2</v>
          </cell>
          <cell r="G240" t="str">
            <v>DANIEL RICARDO CASAS VASQUEZ</v>
          </cell>
          <cell r="H240" t="str">
            <v>BOGOTA CUNDINAMARCA</v>
          </cell>
          <cell r="I240" t="str">
            <v>No Provisto</v>
          </cell>
          <cell r="J240" t="str">
            <v>No Provisto</v>
          </cell>
          <cell r="K240" t="str">
            <v>Daniel Ricardo casas vasquez</v>
          </cell>
          <cell r="L240" t="str">
            <v>1014282190</v>
          </cell>
          <cell r="M240">
            <v>0</v>
          </cell>
          <cell r="N240">
            <v>0</v>
          </cell>
          <cell r="O240" t="str">
            <v>Servicios profesionales</v>
          </cell>
          <cell r="P240" t="str">
            <v>1 Nacional</v>
          </cell>
          <cell r="S240" t="str">
            <v>188</v>
          </cell>
          <cell r="T240" t="str">
            <v>1-100-F001</v>
          </cell>
          <cell r="U240">
            <v>46045</v>
          </cell>
          <cell r="V240" t="str">
            <v>O21202020080383117</v>
          </cell>
          <cell r="X240" t="str">
            <v/>
          </cell>
          <cell r="Y240" t="str">
            <v>2 2. Funcionamiento</v>
          </cell>
          <cell r="AF240" t="str">
            <v/>
          </cell>
          <cell r="AN240" t="str">
            <v/>
          </cell>
          <cell r="AV240" t="str">
            <v/>
          </cell>
          <cell r="AY240">
            <v>305</v>
          </cell>
          <cell r="AZ240">
            <v>46045</v>
          </cell>
          <cell r="BA240">
            <v>63305000</v>
          </cell>
          <cell r="BN240" t="str">
            <v>Prestar servicios profesionales para apoyar el fortalecimiento de las políticas de gestión y  desempeño del MIPG a cargo de la oficina Asesora de Planeación de la Secretaría Distrital de  Hacienda a través de la implementación y articulación de mejoras en los procesos.</v>
          </cell>
          <cell r="BO240">
            <v>46044</v>
          </cell>
          <cell r="BP240">
            <v>46050</v>
          </cell>
          <cell r="BQ240">
            <v>11</v>
          </cell>
          <cell r="BR240">
            <v>6.9999999999999751</v>
          </cell>
          <cell r="BS240">
            <v>46390</v>
          </cell>
          <cell r="BT240">
            <v>337</v>
          </cell>
          <cell r="BU240">
            <v>63305000</v>
          </cell>
          <cell r="BV240">
            <v>11</v>
          </cell>
          <cell r="BW240">
            <v>6.9999999999999751</v>
          </cell>
          <cell r="BX240" t="str">
            <v>3 3. Único Contratista</v>
          </cell>
          <cell r="BY240">
            <v>5635459.9406528184</v>
          </cell>
          <cell r="BZ240" t="str">
            <v>1 Contratista</v>
          </cell>
          <cell r="CA240" t="str">
            <v xml:space="preserve">1 Natural </v>
          </cell>
          <cell r="CB240" t="str">
            <v>2 Privada (1)</v>
          </cell>
          <cell r="CC240" t="str">
            <v>4 Persona Natural (2)</v>
          </cell>
          <cell r="CD240" t="str">
            <v>17 17. Contrato de Prestación de Servicios</v>
          </cell>
          <cell r="CE240" t="str">
            <v>31 31-Servicios Profesionales</v>
          </cell>
          <cell r="CF240" t="str">
            <v>5 Contratación directa</v>
          </cell>
          <cell r="CG240" t="str">
            <v>6 6. Otro</v>
          </cell>
          <cell r="CH240" t="str">
            <v>1 1. Ley 80</v>
          </cell>
          <cell r="CI240" t="str">
            <v>33 Prestación de Servicios Profesionales y Apoyo (5-8)</v>
          </cell>
          <cell r="CJ240" t="str">
            <v>6 6: Prestacion de servicios</v>
          </cell>
          <cell r="CL240" t="str">
            <v>https://community.secop.gov.co/Public/Tendering/OpportunityDetail/Index?noticeUID=CO1.NTC.9691125&amp;isFromPublicArea=True&amp;isModal=true&amp;asPopupView=true</v>
          </cell>
          <cell r="CM240">
            <v>46044</v>
          </cell>
          <cell r="CN240" t="str">
            <v>DANIEL RICARDO CASAS VASQUEZ</v>
          </cell>
          <cell r="CP240" t="str">
            <v>HELGA HERNANDEZ REYES</v>
          </cell>
          <cell r="CQ240">
            <v>0</v>
          </cell>
          <cell r="CR240">
            <v>63543937</v>
          </cell>
          <cell r="CS240" t="str">
            <v>OFICINA ASESORA DE PLANEACIÓN</v>
          </cell>
          <cell r="DB240" t="str">
            <v/>
          </cell>
          <cell r="DC240" t="str">
            <v/>
          </cell>
          <cell r="DD240" t="str">
            <v/>
          </cell>
          <cell r="DE240" t="str">
            <v/>
          </cell>
          <cell r="DJ240" t="str">
            <v/>
          </cell>
          <cell r="DK240" t="str">
            <v/>
          </cell>
          <cell r="DL240" t="str">
            <v/>
          </cell>
          <cell r="DM240" t="str">
            <v/>
          </cell>
          <cell r="DR240" t="str">
            <v/>
          </cell>
          <cell r="DS240" t="str">
            <v/>
          </cell>
          <cell r="DT240" t="str">
            <v/>
          </cell>
          <cell r="DU240" t="str">
            <v/>
          </cell>
          <cell r="DZ240" t="str">
            <v/>
          </cell>
          <cell r="EA240" t="str">
            <v/>
          </cell>
          <cell r="EB240" t="str">
            <v/>
          </cell>
          <cell r="EL240">
            <v>0</v>
          </cell>
          <cell r="EP240">
            <v>0</v>
          </cell>
          <cell r="FK240">
            <v>0</v>
          </cell>
          <cell r="FM240">
            <v>46390</v>
          </cell>
          <cell r="FN240">
            <v>337</v>
          </cell>
          <cell r="FO240">
            <v>63305000</v>
          </cell>
          <cell r="FP240" t="str">
            <v>Activo</v>
          </cell>
          <cell r="FQ240" t="str">
            <v>En ejecución</v>
          </cell>
          <cell r="FT240">
            <v>0</v>
          </cell>
          <cell r="FU240">
            <v>63305000</v>
          </cell>
        </row>
        <row r="241">
          <cell r="A241">
            <v>260238</v>
          </cell>
          <cell r="B241" t="str">
            <v>SHD-CD-0079-2026</v>
          </cell>
          <cell r="C241" t="str">
            <v>V1.80111600</v>
          </cell>
          <cell r="D241" t="str">
            <v>CO1.PCCNTR.9044213</v>
          </cell>
          <cell r="E241">
            <v>1019007943</v>
          </cell>
          <cell r="F241">
            <v>2</v>
          </cell>
          <cell r="G241" t="str">
            <v>JENNY PAOLA PACHECO AREVALO</v>
          </cell>
          <cell r="H241" t="str">
            <v>KR 113 B 153 20   TO 24   AP 402</v>
          </cell>
          <cell r="I241" t="str">
            <v/>
          </cell>
          <cell r="J241" t="str">
            <v/>
          </cell>
          <cell r="K241" t="str">
            <v/>
          </cell>
          <cell r="L241" t="str">
            <v/>
          </cell>
          <cell r="M241">
            <v>0</v>
          </cell>
          <cell r="N241">
            <v>0</v>
          </cell>
          <cell r="O241" t="str">
            <v>Servicios asistenciales y administrativos</v>
          </cell>
          <cell r="P241" t="str">
            <v>1 Nacional</v>
          </cell>
          <cell r="S241" t="str">
            <v>202</v>
          </cell>
          <cell r="T241" t="str">
            <v>1-100-F001</v>
          </cell>
          <cell r="U241">
            <v>46050</v>
          </cell>
          <cell r="V241" t="str">
            <v>O21202020080383117</v>
          </cell>
          <cell r="X241" t="str">
            <v/>
          </cell>
          <cell r="Y241" t="str">
            <v>2 2. Funcionamiento</v>
          </cell>
          <cell r="AF241" t="str">
            <v/>
          </cell>
          <cell r="AN241" t="str">
            <v/>
          </cell>
          <cell r="AV241" t="str">
            <v/>
          </cell>
          <cell r="AY241">
            <v>422</v>
          </cell>
          <cell r="AZ241">
            <v>46050</v>
          </cell>
          <cell r="BA241">
            <v>24549700</v>
          </cell>
          <cell r="BN241" t="str">
            <v>Prestación de servicios de apoyo a la gestión para la organización y gestión de los archivos de la Dirección Administrativa y Financiera conforme al Programa de Gestión Documental de la Secretaría Distrital de Hacienda.</v>
          </cell>
          <cell r="BO241">
            <v>46044</v>
          </cell>
          <cell r="BP241">
            <v>46052</v>
          </cell>
          <cell r="BQ241">
            <v>10</v>
          </cell>
          <cell r="BR241">
            <v>2.9999999999999893</v>
          </cell>
          <cell r="BS241">
            <v>46358</v>
          </cell>
          <cell r="BT241">
            <v>303</v>
          </cell>
          <cell r="BU241">
            <v>24549700</v>
          </cell>
          <cell r="BV241">
            <v>10</v>
          </cell>
          <cell r="BW241">
            <v>2.9999999999999893</v>
          </cell>
          <cell r="BX241" t="str">
            <v>3 3. Único Contratista</v>
          </cell>
          <cell r="BY241">
            <v>2430663.3663366339</v>
          </cell>
          <cell r="BZ241" t="str">
            <v>1 Contratista</v>
          </cell>
          <cell r="CA241" t="str">
            <v xml:space="preserve">1 Natural </v>
          </cell>
          <cell r="CB241" t="str">
            <v>2 Privada (1)</v>
          </cell>
          <cell r="CC241" t="str">
            <v>4 Persona Natural (2)</v>
          </cell>
          <cell r="CD241" t="str">
            <v>17 17. Contrato de Prestación de Servicios</v>
          </cell>
          <cell r="CE241" t="str">
            <v>33 33-Servicios Apoyo a la Gestion de la Entidad (servicios administrativos)</v>
          </cell>
          <cell r="CF241" t="str">
            <v>5 Contratación directa</v>
          </cell>
          <cell r="CG241" t="str">
            <v>6 6. Otro</v>
          </cell>
          <cell r="CH241" t="str">
            <v>1 1. Ley 80</v>
          </cell>
          <cell r="CI241" t="str">
            <v>33 Prestación de Servicios Profesionales y Apoyo (5-8)</v>
          </cell>
          <cell r="CJ241" t="str">
            <v>6 6: Prestacion de servicios</v>
          </cell>
          <cell r="CL241" t="str">
            <v>https://community.secop.gov.co/Public/Tendering/OpportunityDetail/Index?noticeUID=CO1.NTC.9641989&amp;isFromPublicArea=True&amp;isModal=true&amp;asPopupView=true</v>
          </cell>
          <cell r="CM241">
            <v>46044</v>
          </cell>
          <cell r="CN241" t="str">
            <v>Adrian Fair Peña Navarro</v>
          </cell>
          <cell r="CP241" t="str">
            <v>JAVIER VELASQUEZ CUERVO</v>
          </cell>
          <cell r="CQ241">
            <v>0</v>
          </cell>
          <cell r="CR241">
            <v>79482343</v>
          </cell>
          <cell r="CS241" t="str">
            <v>OFICINA DE OPERACION DEL SISTEMA DE GESTION DOCUMENTAL</v>
          </cell>
          <cell r="CX241" t="str">
            <v>1 1. Cesión</v>
          </cell>
          <cell r="CY241">
            <v>46127</v>
          </cell>
          <cell r="CZ241">
            <v>46126</v>
          </cell>
          <cell r="DA241">
            <v>1013674919</v>
          </cell>
          <cell r="DB241" t="str">
            <v>Adrian Fair Peña Navarro</v>
          </cell>
          <cell r="DC241">
            <v>3</v>
          </cell>
          <cell r="DD241" t="str">
            <v>Calle 41 b sur #14 a 60 este</v>
          </cell>
          <cell r="DE241">
            <v>3189936390</v>
          </cell>
          <cell r="DJ241" t="str">
            <v/>
          </cell>
          <cell r="DK241" t="str">
            <v/>
          </cell>
          <cell r="DL241" t="str">
            <v/>
          </cell>
          <cell r="DM241" t="str">
            <v/>
          </cell>
          <cell r="DR241" t="str">
            <v/>
          </cell>
          <cell r="DS241" t="str">
            <v/>
          </cell>
          <cell r="DT241" t="str">
            <v/>
          </cell>
          <cell r="DU241" t="str">
            <v/>
          </cell>
          <cell r="DZ241" t="str">
            <v/>
          </cell>
          <cell r="EA241" t="str">
            <v/>
          </cell>
          <cell r="EB241" t="str">
            <v/>
          </cell>
          <cell r="EL241">
            <v>0</v>
          </cell>
          <cell r="EP241">
            <v>0</v>
          </cell>
          <cell r="FK241">
            <v>0</v>
          </cell>
          <cell r="FM241">
            <v>46358</v>
          </cell>
          <cell r="FN241">
            <v>303</v>
          </cell>
          <cell r="FO241">
            <v>24549700</v>
          </cell>
          <cell r="FP241" t="str">
            <v>Activo</v>
          </cell>
          <cell r="FQ241" t="str">
            <v>En ejecución</v>
          </cell>
          <cell r="FT241">
            <v>0</v>
          </cell>
          <cell r="FU241">
            <v>24549700</v>
          </cell>
        </row>
        <row r="242">
          <cell r="A242">
            <v>260239</v>
          </cell>
          <cell r="B242" t="str">
            <v>SDH-CD-0125-2026</v>
          </cell>
          <cell r="C242" t="str">
            <v>V1.80161504</v>
          </cell>
          <cell r="D242" t="str">
            <v>CO1.PCCNTR.9100022</v>
          </cell>
          <cell r="E242">
            <v>1000856448</v>
          </cell>
          <cell r="F242">
            <v>0</v>
          </cell>
          <cell r="G242" t="str">
            <v>IVONNE KARIN CALDERON LARA</v>
          </cell>
          <cell r="H242" t="str">
            <v>KR 69 A 17 44</v>
          </cell>
          <cell r="I242" t="str">
            <v/>
          </cell>
          <cell r="J242" t="str">
            <v/>
          </cell>
          <cell r="K242" t="str">
            <v/>
          </cell>
          <cell r="L242" t="str">
            <v/>
          </cell>
          <cell r="M242">
            <v>0</v>
          </cell>
          <cell r="N242">
            <v>0</v>
          </cell>
          <cell r="O242" t="str">
            <v>Servicios asistenciales y administrativos</v>
          </cell>
          <cell r="P242" t="str">
            <v>1 Nacional</v>
          </cell>
          <cell r="S242" t="str">
            <v>335</v>
          </cell>
          <cell r="T242" t="str">
            <v>1-100-F001</v>
          </cell>
          <cell r="U242">
            <v>46049</v>
          </cell>
          <cell r="V242" t="str">
            <v>O23011745992024015502002</v>
          </cell>
          <cell r="X242" t="str">
            <v/>
          </cell>
          <cell r="Y242" t="str">
            <v>1 1. Inversión</v>
          </cell>
          <cell r="AF242" t="str">
            <v/>
          </cell>
          <cell r="AN242" t="str">
            <v/>
          </cell>
          <cell r="AV242" t="str">
            <v/>
          </cell>
          <cell r="AY242">
            <v>400</v>
          </cell>
          <cell r="AZ242">
            <v>46049</v>
          </cell>
          <cell r="BA242">
            <v>31656735</v>
          </cell>
          <cell r="BN242" t="str">
            <v>Prestar servicios de apoyo técnico a la Subdirección de Cobro Tributario; para asistir en las actividades de los contratistas encargados del estudio de títulos ejecutivos y en la elaboración; alistamiento y cargue de documentos en los sistemas institucionales; garantizando la correcta evidencia; trazabilidad y registro de las actuaciones de dichos contratistas.</v>
          </cell>
          <cell r="BO242">
            <v>46046</v>
          </cell>
          <cell r="BP242">
            <v>46051</v>
          </cell>
          <cell r="BQ242">
            <v>11</v>
          </cell>
          <cell r="BR242">
            <v>2.9999999999999893</v>
          </cell>
          <cell r="BS242">
            <v>46386</v>
          </cell>
          <cell r="BT242">
            <v>333</v>
          </cell>
          <cell r="BU242">
            <v>31656735</v>
          </cell>
          <cell r="BV242">
            <v>11</v>
          </cell>
          <cell r="BW242">
            <v>2.9999999999999893</v>
          </cell>
          <cell r="BX242" t="str">
            <v>3 3. Único Contratista</v>
          </cell>
          <cell r="BY242">
            <v>2851958.1081081079</v>
          </cell>
          <cell r="BZ242" t="str">
            <v>1 Contratista</v>
          </cell>
          <cell r="CA242" t="str">
            <v xml:space="preserve">1 Natural </v>
          </cell>
          <cell r="CB242" t="str">
            <v>2 Privada (1)</v>
          </cell>
          <cell r="CC242" t="str">
            <v>4 Persona Natural (2)</v>
          </cell>
          <cell r="CD242" t="str">
            <v>17 17. Contrato de Prestación de Servicios</v>
          </cell>
          <cell r="CE242" t="str">
            <v>33 33-Servicios Apoyo a la Gestion de la Entidad (servicios administrativos)</v>
          </cell>
          <cell r="CF242" t="str">
            <v>5 Contratación directa</v>
          </cell>
          <cell r="CG242" t="str">
            <v>6 6. Otro</v>
          </cell>
          <cell r="CH242" t="str">
            <v>1 1. Ley 80</v>
          </cell>
          <cell r="CI242" t="str">
            <v>33 Prestación de Servicios Profesionales y Apoyo (5-8)</v>
          </cell>
          <cell r="CJ242" t="str">
            <v>6 6: Prestacion de servicios</v>
          </cell>
          <cell r="CL242" t="str">
            <v>https://community.secop.gov.co/Public/Tendering/OpportunityDetail/Index?noticeUID=CO1.NTC.9735803&amp;isFromPublicArea=True&amp;isModal=true&amp;asPopupView=true</v>
          </cell>
          <cell r="CM242">
            <v>46046</v>
          </cell>
          <cell r="CN242" t="str">
            <v>IVONNE KARIN CALDERON LARA</v>
          </cell>
          <cell r="CP242" t="str">
            <v>KELLY MURCIA CLAROS</v>
          </cell>
          <cell r="CQ242">
            <v>0</v>
          </cell>
          <cell r="CR242">
            <v>52701740</v>
          </cell>
          <cell r="CS242" t="str">
            <v>SUBDIRECCIÓN DE COBRO TRIBUTARIO</v>
          </cell>
          <cell r="DB242" t="str">
            <v/>
          </cell>
          <cell r="DC242" t="str">
            <v/>
          </cell>
          <cell r="DD242" t="str">
            <v/>
          </cell>
          <cell r="DE242" t="str">
            <v/>
          </cell>
          <cell r="DJ242" t="str">
            <v/>
          </cell>
          <cell r="DK242" t="str">
            <v/>
          </cell>
          <cell r="DL242" t="str">
            <v/>
          </cell>
          <cell r="DM242" t="str">
            <v/>
          </cell>
          <cell r="DR242" t="str">
            <v/>
          </cell>
          <cell r="DS242" t="str">
            <v/>
          </cell>
          <cell r="DT242" t="str">
            <v/>
          </cell>
          <cell r="DU242" t="str">
            <v/>
          </cell>
          <cell r="DZ242" t="str">
            <v/>
          </cell>
          <cell r="EA242" t="str">
            <v/>
          </cell>
          <cell r="EB242" t="str">
            <v/>
          </cell>
          <cell r="EL242">
            <v>0</v>
          </cell>
          <cell r="EP242">
            <v>0</v>
          </cell>
          <cell r="FK242">
            <v>0</v>
          </cell>
          <cell r="FM242">
            <v>46386</v>
          </cell>
          <cell r="FN242">
            <v>333</v>
          </cell>
          <cell r="FO242">
            <v>31656735</v>
          </cell>
          <cell r="FP242" t="str">
            <v>Activo</v>
          </cell>
          <cell r="FQ242" t="str">
            <v>En ejecución</v>
          </cell>
          <cell r="FT242">
            <v>0</v>
          </cell>
          <cell r="FU242">
            <v>31656735</v>
          </cell>
        </row>
        <row r="243">
          <cell r="A243">
            <v>260240</v>
          </cell>
          <cell r="B243" t="str">
            <v>SDH-CD-0060-2026</v>
          </cell>
          <cell r="C243" t="str">
            <v>V1.82141504</v>
          </cell>
          <cell r="D243" t="str">
            <v>CO1.PCCNTR.9084255</v>
          </cell>
          <cell r="E243">
            <v>1014206122</v>
          </cell>
          <cell r="F243">
            <v>8</v>
          </cell>
          <cell r="G243" t="str">
            <v>JENNY ALEXANDRA MORENO CORTES</v>
          </cell>
          <cell r="H243" t="str">
            <v>CLL 82 # 102-79</v>
          </cell>
          <cell r="I243" t="str">
            <v>3282888</v>
          </cell>
          <cell r="J243" t="str">
            <v>JAMORENOC@SHD.GOV.CO</v>
          </cell>
          <cell r="K243" t="str">
            <v>Jenny Alexandra Moreno Cortés</v>
          </cell>
          <cell r="L243" t="str">
            <v>1014206122</v>
          </cell>
          <cell r="M243">
            <v>0</v>
          </cell>
          <cell r="N243">
            <v>0</v>
          </cell>
          <cell r="O243" t="str">
            <v>Servicios profesionales</v>
          </cell>
          <cell r="P243" t="str">
            <v>1 Nacional</v>
          </cell>
          <cell r="S243" t="str">
            <v>223</v>
          </cell>
          <cell r="T243" t="str">
            <v>1-100-F001</v>
          </cell>
          <cell r="U243">
            <v>46048</v>
          </cell>
          <cell r="V243" t="str">
            <v>O21202020080383117</v>
          </cell>
          <cell r="X243" t="str">
            <v/>
          </cell>
          <cell r="Y243" t="str">
            <v>2 2. Funcionamiento</v>
          </cell>
          <cell r="AF243" t="str">
            <v/>
          </cell>
          <cell r="AN243" t="str">
            <v/>
          </cell>
          <cell r="AV243" t="str">
            <v/>
          </cell>
          <cell r="AY243">
            <v>379</v>
          </cell>
          <cell r="AZ243">
            <v>46048</v>
          </cell>
          <cell r="BA243">
            <v>51626575</v>
          </cell>
          <cell r="BN243" t="str">
            <v>Prestar servicios profesionales del diseño gráfico y visualización de contenidos; y propuestas de difusión del Observatorio Fiscal del Distrito coordinado por la Dirección de Estadísticas y Estudios Fiscales; en su objetivo de divulgar información de hacienda pública distrital.</v>
          </cell>
          <cell r="BO243">
            <v>46046</v>
          </cell>
          <cell r="BP243">
            <v>46055</v>
          </cell>
          <cell r="BQ243">
            <v>11</v>
          </cell>
          <cell r="BR243">
            <v>1.9999999999999929</v>
          </cell>
          <cell r="BS243">
            <v>46390</v>
          </cell>
          <cell r="BT243">
            <v>332</v>
          </cell>
          <cell r="BU243">
            <v>51626575</v>
          </cell>
          <cell r="BV243">
            <v>11</v>
          </cell>
          <cell r="BW243">
            <v>1.9999999999999929</v>
          </cell>
          <cell r="BX243" t="str">
            <v>3 3. Único Contratista</v>
          </cell>
          <cell r="BY243">
            <v>4665051.957831325</v>
          </cell>
          <cell r="BZ243" t="str">
            <v>1 Contratista</v>
          </cell>
          <cell r="CA243" t="str">
            <v xml:space="preserve">1 Natural </v>
          </cell>
          <cell r="CB243" t="str">
            <v>2 Privada (1)</v>
          </cell>
          <cell r="CC243" t="str">
            <v>4 Persona Natural (2)</v>
          </cell>
          <cell r="CD243" t="str">
            <v>17 17. Contrato de Prestación de Servicios</v>
          </cell>
          <cell r="CE243" t="str">
            <v>31 31-Servicios Profesionales</v>
          </cell>
          <cell r="CF243" t="str">
            <v>5 Contratación directa</v>
          </cell>
          <cell r="CG243" t="str">
            <v>6 6. Otro</v>
          </cell>
          <cell r="CH243" t="str">
            <v>1 1. Ley 80</v>
          </cell>
          <cell r="CI243" t="str">
            <v>33 Prestación de Servicios Profesionales y Apoyo (5-8)</v>
          </cell>
          <cell r="CJ243" t="str">
            <v>6 6: Prestacion de servicios</v>
          </cell>
          <cell r="CL243" t="str">
            <v>https://community.secop.gov.co/Public/Tendering/OpportunityDetail/Index?noticeUID=CO1.NTC.9706885&amp;isFromPublicArea=True&amp;isModal=true&amp;asPopupView=true</v>
          </cell>
          <cell r="CM243">
            <v>46046</v>
          </cell>
          <cell r="CN243" t="str">
            <v>JENNY ALEXANDRA MORENO CORTES</v>
          </cell>
          <cell r="CP243" t="str">
            <v>DANIEL ROJAS CEPEDA</v>
          </cell>
          <cell r="CQ243">
            <v>0</v>
          </cell>
          <cell r="CR243">
            <v>1015443934</v>
          </cell>
          <cell r="CS243" t="str">
            <v>DIRECCIÓN ADMINISTRATIVA Y FINANCIERA</v>
          </cell>
          <cell r="DB243" t="str">
            <v/>
          </cell>
          <cell r="DC243" t="str">
            <v/>
          </cell>
          <cell r="DD243" t="str">
            <v/>
          </cell>
          <cell r="DE243" t="str">
            <v/>
          </cell>
          <cell r="DJ243" t="str">
            <v/>
          </cell>
          <cell r="DK243" t="str">
            <v/>
          </cell>
          <cell r="DL243" t="str">
            <v/>
          </cell>
          <cell r="DM243" t="str">
            <v/>
          </cell>
          <cell r="DR243" t="str">
            <v/>
          </cell>
          <cell r="DS243" t="str">
            <v/>
          </cell>
          <cell r="DT243" t="str">
            <v/>
          </cell>
          <cell r="DU243" t="str">
            <v/>
          </cell>
          <cell r="DZ243" t="str">
            <v/>
          </cell>
          <cell r="EA243" t="str">
            <v/>
          </cell>
          <cell r="EB243" t="str">
            <v/>
          </cell>
          <cell r="EL243">
            <v>0</v>
          </cell>
          <cell r="EP243">
            <v>0</v>
          </cell>
          <cell r="FK243">
            <v>0</v>
          </cell>
          <cell r="FM243">
            <v>46390</v>
          </cell>
          <cell r="FN243">
            <v>332</v>
          </cell>
          <cell r="FO243">
            <v>51626575</v>
          </cell>
          <cell r="FP243" t="str">
            <v>Activo</v>
          </cell>
          <cell r="FQ243" t="str">
            <v>En ejecución</v>
          </cell>
          <cell r="FT243">
            <v>0</v>
          </cell>
          <cell r="FU243">
            <v>51626575</v>
          </cell>
        </row>
        <row r="244">
          <cell r="A244">
            <v>260241</v>
          </cell>
          <cell r="B244" t="str">
            <v>SDH-CD-0198-2026</v>
          </cell>
          <cell r="C244" t="str">
            <v>V1.80111600</v>
          </cell>
          <cell r="D244" t="str">
            <v>CO1.PCCNTR.9086345</v>
          </cell>
          <cell r="E244">
            <v>1010163845</v>
          </cell>
          <cell r="F244">
            <v>3</v>
          </cell>
          <cell r="G244" t="str">
            <v>PAOLA LILIANA OSORIO GONZALEZ</v>
          </cell>
          <cell r="H244" t="str">
            <v>CARRERA 54 D 187-91 INT 6 APTO 402</v>
          </cell>
          <cell r="I244" t="str">
            <v>3103092476</v>
          </cell>
          <cell r="J244" t="str">
            <v>PAOLA.OSORIOABOG@GMAIL.COM</v>
          </cell>
          <cell r="K244" t="str">
            <v>PAOLA LILIANA OSORIO GONZALEZ</v>
          </cell>
          <cell r="L244" t="str">
            <v>1010163845</v>
          </cell>
          <cell r="M244">
            <v>0</v>
          </cell>
          <cell r="N244">
            <v>0</v>
          </cell>
          <cell r="O244" t="str">
            <v>Servicios profesionales</v>
          </cell>
          <cell r="P244" t="str">
            <v>1 Nacional</v>
          </cell>
          <cell r="S244" t="str">
            <v>137</v>
          </cell>
          <cell r="T244" t="str">
            <v>1-100-F001</v>
          </cell>
          <cell r="U244">
            <v>46046</v>
          </cell>
          <cell r="V244" t="str">
            <v>O21202020080383117</v>
          </cell>
          <cell r="X244" t="str">
            <v/>
          </cell>
          <cell r="Y244" t="str">
            <v>2 2. Funcionamiento</v>
          </cell>
          <cell r="AF244" t="str">
            <v/>
          </cell>
          <cell r="AN244" t="str">
            <v/>
          </cell>
          <cell r="AV244" t="str">
            <v/>
          </cell>
          <cell r="AY244">
            <v>317</v>
          </cell>
          <cell r="AZ244">
            <v>46046</v>
          </cell>
          <cell r="BA244">
            <v>57239310</v>
          </cell>
          <cell r="BN244" t="str">
            <v>Prestación de servicios profesionales para efectuar el análisis jurídico requerido para la expedición de los actos administrativos asociados a la fase de discusión e interpuestos por los contribuyentes</v>
          </cell>
          <cell r="BO244">
            <v>46045</v>
          </cell>
          <cell r="BP244">
            <v>46050</v>
          </cell>
          <cell r="BQ244">
            <v>11</v>
          </cell>
          <cell r="BR244">
            <v>1.9999999999999929</v>
          </cell>
          <cell r="BS244">
            <v>46385</v>
          </cell>
          <cell r="BT244">
            <v>332</v>
          </cell>
          <cell r="BU244">
            <v>57239310</v>
          </cell>
          <cell r="BV244">
            <v>11</v>
          </cell>
          <cell r="BW244">
            <v>1.9999999999999929</v>
          </cell>
          <cell r="BX244" t="str">
            <v>3 3. Único Contratista</v>
          </cell>
          <cell r="BY244">
            <v>5172226.8072289154</v>
          </cell>
          <cell r="BZ244" t="str">
            <v>1 Contratista</v>
          </cell>
          <cell r="CA244" t="str">
            <v xml:space="preserve">1 Natural </v>
          </cell>
          <cell r="CB244" t="str">
            <v>2 Privada (1)</v>
          </cell>
          <cell r="CC244" t="str">
            <v>4 Persona Natural (2)</v>
          </cell>
          <cell r="CD244" t="str">
            <v>17 17. Contrato de Prestación de Servicios</v>
          </cell>
          <cell r="CE244" t="str">
            <v>31 31-Servicios Profesionales</v>
          </cell>
          <cell r="CF244" t="str">
            <v>5 Contratación directa</v>
          </cell>
          <cell r="CG244" t="str">
            <v>6 6. Otro</v>
          </cell>
          <cell r="CH244" t="str">
            <v>1 1. Ley 80</v>
          </cell>
          <cell r="CI244" t="str">
            <v>33 Prestación de Servicios Profesionales y Apoyo (5-8)</v>
          </cell>
          <cell r="CJ244" t="str">
            <v>6 6: Prestacion de servicios</v>
          </cell>
          <cell r="CL244" t="str">
            <v>https://community.secop.gov.co/Public/Tendering/OpportunityDetail/Index?noticeUID=CO1.NTC.9720159&amp;isFromPublicArea=True&amp;isModal=true&amp;asPopupView=true</v>
          </cell>
          <cell r="CM244">
            <v>46045</v>
          </cell>
          <cell r="CN244" t="str">
            <v>PAOLA LILIANA OSORIO GONZALEZ</v>
          </cell>
          <cell r="CP244" t="str">
            <v>PAOLA OBANDO AVILA</v>
          </cell>
          <cell r="CQ244">
            <v>0</v>
          </cell>
          <cell r="CR244">
            <v>39819142</v>
          </cell>
          <cell r="CS244" t="str">
            <v>SUBDIRECCIÓN DE COBRO TRIBUTARIO</v>
          </cell>
          <cell r="DB244" t="str">
            <v/>
          </cell>
          <cell r="DC244" t="str">
            <v/>
          </cell>
          <cell r="DD244" t="str">
            <v/>
          </cell>
          <cell r="DE244" t="str">
            <v/>
          </cell>
          <cell r="DJ244" t="str">
            <v/>
          </cell>
          <cell r="DK244" t="str">
            <v/>
          </cell>
          <cell r="DL244" t="str">
            <v/>
          </cell>
          <cell r="DM244" t="str">
            <v/>
          </cell>
          <cell r="DR244" t="str">
            <v/>
          </cell>
          <cell r="DS244" t="str">
            <v/>
          </cell>
          <cell r="DT244" t="str">
            <v/>
          </cell>
          <cell r="DU244" t="str">
            <v/>
          </cell>
          <cell r="DZ244" t="str">
            <v/>
          </cell>
          <cell r="EA244" t="str">
            <v/>
          </cell>
          <cell r="EB244" t="str">
            <v/>
          </cell>
          <cell r="EL244">
            <v>0</v>
          </cell>
          <cell r="EP244">
            <v>0</v>
          </cell>
          <cell r="FK244">
            <v>0</v>
          </cell>
          <cell r="FM244">
            <v>46385</v>
          </cell>
          <cell r="FN244">
            <v>332</v>
          </cell>
          <cell r="FO244">
            <v>57239310</v>
          </cell>
          <cell r="FP244" t="str">
            <v>Activo</v>
          </cell>
          <cell r="FQ244" t="str">
            <v>En ejecución</v>
          </cell>
          <cell r="FT244">
            <v>0</v>
          </cell>
          <cell r="FU244">
            <v>57239310</v>
          </cell>
        </row>
        <row r="245">
          <cell r="A245">
            <v>260242</v>
          </cell>
          <cell r="B245" t="str">
            <v>SDH-CD-0190-2026</v>
          </cell>
          <cell r="C245" t="str">
            <v>V1.80101509</v>
          </cell>
          <cell r="D245" t="str">
            <v>CO1.PCCNTR.9045528</v>
          </cell>
          <cell r="E245">
            <v>1019095238</v>
          </cell>
          <cell r="F245">
            <v>3</v>
          </cell>
          <cell r="G245" t="str">
            <v>JAIRO JESUS MEDINA ROA</v>
          </cell>
          <cell r="H245" t="str">
            <v>CALLE 128 D BIS NO. 87 B - 21</v>
          </cell>
          <cell r="I245" t="str">
            <v>3144415242</v>
          </cell>
          <cell r="J245" t="str">
            <v>JAIRO0418@GMAIL.COM</v>
          </cell>
          <cell r="K245" t="str">
            <v>Jairo Jesús Medina Roa</v>
          </cell>
          <cell r="L245" t="str">
            <v>1019095238</v>
          </cell>
          <cell r="M245">
            <v>0</v>
          </cell>
          <cell r="N245">
            <v>0</v>
          </cell>
          <cell r="O245" t="str">
            <v>Servicios profesionales</v>
          </cell>
          <cell r="P245" t="str">
            <v>1 Nacional</v>
          </cell>
          <cell r="S245" t="str">
            <v>215</v>
          </cell>
          <cell r="T245" t="str">
            <v>1-100-F001</v>
          </cell>
          <cell r="U245">
            <v>46046</v>
          </cell>
          <cell r="V245" t="str">
            <v>O21202020080383117</v>
          </cell>
          <cell r="X245" t="str">
            <v/>
          </cell>
          <cell r="Y245" t="str">
            <v>2 2. Funcionamiento</v>
          </cell>
          <cell r="AF245" t="str">
            <v/>
          </cell>
          <cell r="AN245" t="str">
            <v/>
          </cell>
          <cell r="AV245" t="str">
            <v/>
          </cell>
          <cell r="AY245">
            <v>312</v>
          </cell>
          <cell r="AZ245">
            <v>46046</v>
          </cell>
          <cell r="BA245">
            <v>82027000</v>
          </cell>
          <cell r="BN245" t="str">
            <v>Prestar servicios profesionales a la Subdirección de Análisis y Sostenibilidad Presupuestal de la Dirección Distrital de Presupuesto; para apoyar la consolidación; revisión y análisis de la información presupuestal; fiscal y financiera de las entidades a cargo.</v>
          </cell>
          <cell r="BO245">
            <v>46045</v>
          </cell>
          <cell r="BP245">
            <v>46050</v>
          </cell>
          <cell r="BQ245">
            <v>11</v>
          </cell>
          <cell r="BR245">
            <v>3.9999999999999858</v>
          </cell>
          <cell r="BS245">
            <v>46386</v>
          </cell>
          <cell r="BT245">
            <v>334</v>
          </cell>
          <cell r="BU245">
            <v>82027000</v>
          </cell>
          <cell r="BV245">
            <v>11</v>
          </cell>
          <cell r="BW245">
            <v>3.9999999999999858</v>
          </cell>
          <cell r="BX245" t="str">
            <v>3 3. Único Contratista</v>
          </cell>
          <cell r="BY245">
            <v>7367694.6107784435</v>
          </cell>
          <cell r="BZ245" t="str">
            <v>1 Contratista</v>
          </cell>
          <cell r="CA245" t="str">
            <v xml:space="preserve">1 Natural </v>
          </cell>
          <cell r="CB245" t="str">
            <v>2 Privada (1)</v>
          </cell>
          <cell r="CC245" t="str">
            <v>4 Persona Natural (2)</v>
          </cell>
          <cell r="CD245" t="str">
            <v>17 17. Contrato de Prestación de Servicios</v>
          </cell>
          <cell r="CE245" t="str">
            <v>31 31-Servicios Profesionales</v>
          </cell>
          <cell r="CF245" t="str">
            <v>5 Contratación directa</v>
          </cell>
          <cell r="CG245" t="str">
            <v>6 6. Otro</v>
          </cell>
          <cell r="CH245" t="str">
            <v>1 1. Ley 80</v>
          </cell>
          <cell r="CI245" t="str">
            <v>33 Prestación de Servicios Profesionales y Apoyo (5-8)</v>
          </cell>
          <cell r="CJ245" t="str">
            <v>6 6: Prestacion de servicios</v>
          </cell>
          <cell r="CL245" t="str">
            <v>https://community.secop.gov.co/Public/Tendering/OpportunityDetail/Index?noticeUID=CO1.NTC.9672854&amp;isFromPublicArea=True&amp;isModal=true&amp;asPopupView=true</v>
          </cell>
          <cell r="CM245">
            <v>46045</v>
          </cell>
          <cell r="CN245" t="str">
            <v>JAIRO JESUS MEDINA ROA</v>
          </cell>
          <cell r="CP245" t="str">
            <v>DAIRA MUÑOZ TANDIOY</v>
          </cell>
          <cell r="CQ245">
            <v>0</v>
          </cell>
          <cell r="CR245">
            <v>25289490</v>
          </cell>
          <cell r="CS245" t="str">
            <v>SUBDIRECCIÓN DE ANALISIS Y SOSTENIBILIDAD PRESUPUESTAL</v>
          </cell>
          <cell r="DB245" t="str">
            <v/>
          </cell>
          <cell r="DC245" t="str">
            <v/>
          </cell>
          <cell r="DD245" t="str">
            <v/>
          </cell>
          <cell r="DE245" t="str">
            <v/>
          </cell>
          <cell r="DJ245" t="str">
            <v/>
          </cell>
          <cell r="DK245" t="str">
            <v/>
          </cell>
          <cell r="DL245" t="str">
            <v/>
          </cell>
          <cell r="DM245" t="str">
            <v/>
          </cell>
          <cell r="DR245" t="str">
            <v/>
          </cell>
          <cell r="DS245" t="str">
            <v/>
          </cell>
          <cell r="DT245" t="str">
            <v/>
          </cell>
          <cell r="DU245" t="str">
            <v/>
          </cell>
          <cell r="DZ245" t="str">
            <v/>
          </cell>
          <cell r="EA245" t="str">
            <v/>
          </cell>
          <cell r="EB245" t="str">
            <v/>
          </cell>
          <cell r="EL245">
            <v>0</v>
          </cell>
          <cell r="EP245">
            <v>0</v>
          </cell>
          <cell r="FK245">
            <v>0</v>
          </cell>
          <cell r="FM245">
            <v>46386</v>
          </cell>
          <cell r="FN245">
            <v>334</v>
          </cell>
          <cell r="FO245">
            <v>82027000</v>
          </cell>
          <cell r="FP245" t="str">
            <v>Activo</v>
          </cell>
          <cell r="FQ245" t="str">
            <v>En ejecución</v>
          </cell>
          <cell r="FT245">
            <v>0</v>
          </cell>
          <cell r="FU245">
            <v>82027000</v>
          </cell>
        </row>
        <row r="246">
          <cell r="A246">
            <v>260243</v>
          </cell>
          <cell r="B246" t="str">
            <v>SDH-CD-0198-2026</v>
          </cell>
          <cell r="C246" t="str">
            <v>V1.80111600</v>
          </cell>
          <cell r="D246" t="str">
            <v>CO1.PCCNTR.9086719</v>
          </cell>
          <cell r="E246">
            <v>1018515242</v>
          </cell>
          <cell r="F246">
            <v>3</v>
          </cell>
          <cell r="G246" t="str">
            <v>SOPHIA HENAO</v>
          </cell>
          <cell r="H246" t="str">
            <v>CALLE 144 #13-53</v>
          </cell>
          <cell r="I246" t="str">
            <v>3173385124</v>
          </cell>
          <cell r="J246" t="str">
            <v>SOPHIAHENAO@GMAIL.COM</v>
          </cell>
          <cell r="K246" t="str">
            <v>Sophia Henao Amaya</v>
          </cell>
          <cell r="L246" t="str">
            <v>1018515242</v>
          </cell>
          <cell r="M246">
            <v>0</v>
          </cell>
          <cell r="N246">
            <v>0</v>
          </cell>
          <cell r="O246" t="str">
            <v>Servicios profesionales</v>
          </cell>
          <cell r="P246" t="str">
            <v>1 Nacional</v>
          </cell>
          <cell r="S246" t="str">
            <v>137</v>
          </cell>
          <cell r="T246" t="str">
            <v>1-100-F001</v>
          </cell>
          <cell r="U246">
            <v>46046</v>
          </cell>
          <cell r="V246" t="str">
            <v>O21202020080383117</v>
          </cell>
          <cell r="X246" t="str">
            <v/>
          </cell>
          <cell r="Y246" t="str">
            <v>2 2. Funcionamiento</v>
          </cell>
          <cell r="AF246" t="str">
            <v/>
          </cell>
          <cell r="AN246" t="str">
            <v/>
          </cell>
          <cell r="AV246" t="str">
            <v/>
          </cell>
          <cell r="AY246">
            <v>318</v>
          </cell>
          <cell r="AZ246">
            <v>46046</v>
          </cell>
          <cell r="BA246">
            <v>57239310</v>
          </cell>
          <cell r="BN246" t="str">
            <v>Prestación de servicios profesionales para efectuar el análisis jurídico requerido para la expedición de los actos administrativos asociados a la fase de discusión e interpuestos por los contribuyentes</v>
          </cell>
          <cell r="BO246">
            <v>46045</v>
          </cell>
          <cell r="BP246">
            <v>46050</v>
          </cell>
          <cell r="BQ246">
            <v>11</v>
          </cell>
          <cell r="BR246">
            <v>1.9999999999999929</v>
          </cell>
          <cell r="BS246">
            <v>46385</v>
          </cell>
          <cell r="BT246">
            <v>332</v>
          </cell>
          <cell r="BU246">
            <v>57239310</v>
          </cell>
          <cell r="BV246">
            <v>11</v>
          </cell>
          <cell r="BW246">
            <v>1.9999999999999929</v>
          </cell>
          <cell r="BX246" t="str">
            <v>3 3. Único Contratista</v>
          </cell>
          <cell r="BY246">
            <v>5172226.8072289154</v>
          </cell>
          <cell r="BZ246" t="str">
            <v>1 Contratista</v>
          </cell>
          <cell r="CA246" t="str">
            <v xml:space="preserve">1 Natural </v>
          </cell>
          <cell r="CB246" t="str">
            <v>2 Privada (1)</v>
          </cell>
          <cell r="CC246" t="str">
            <v>4 Persona Natural (2)</v>
          </cell>
          <cell r="CD246" t="str">
            <v>17 17. Contrato de Prestación de Servicios</v>
          </cell>
          <cell r="CE246" t="str">
            <v>31 31-Servicios Profesionales</v>
          </cell>
          <cell r="CF246" t="str">
            <v>5 Contratación directa</v>
          </cell>
          <cell r="CG246" t="str">
            <v>6 6. Otro</v>
          </cell>
          <cell r="CH246" t="str">
            <v>1 1. Ley 80</v>
          </cell>
          <cell r="CI246" t="str">
            <v>33 Prestación de Servicios Profesionales y Apoyo (5-8)</v>
          </cell>
          <cell r="CJ246" t="str">
            <v>6 6: Prestacion de servicios</v>
          </cell>
          <cell r="CL246" t="str">
            <v>https://community.secop.gov.co/Public/Tendering/OpportunityDetail/Index?noticeUID=CO1.NTC.9720159&amp;isFromPublicArea=True&amp;isModal=true&amp;asPopupView=true</v>
          </cell>
          <cell r="CM246">
            <v>46045</v>
          </cell>
          <cell r="CN246" t="str">
            <v>SOPHIA HENAO</v>
          </cell>
          <cell r="CP246" t="str">
            <v>PAOLA OBANDO AVILA</v>
          </cell>
          <cell r="CQ246">
            <v>0</v>
          </cell>
          <cell r="CR246">
            <v>39819142</v>
          </cell>
          <cell r="CS246" t="str">
            <v>SUBDIRECCIÓN DE COBRO TRIBUTARIO</v>
          </cell>
          <cell r="DB246" t="str">
            <v/>
          </cell>
          <cell r="DC246" t="str">
            <v/>
          </cell>
          <cell r="DD246" t="str">
            <v/>
          </cell>
          <cell r="DE246" t="str">
            <v/>
          </cell>
          <cell r="DJ246" t="str">
            <v/>
          </cell>
          <cell r="DK246" t="str">
            <v/>
          </cell>
          <cell r="DL246" t="str">
            <v/>
          </cell>
          <cell r="DM246" t="str">
            <v/>
          </cell>
          <cell r="DR246" t="str">
            <v/>
          </cell>
          <cell r="DS246" t="str">
            <v/>
          </cell>
          <cell r="DT246" t="str">
            <v/>
          </cell>
          <cell r="DU246" t="str">
            <v/>
          </cell>
          <cell r="DZ246" t="str">
            <v/>
          </cell>
          <cell r="EA246" t="str">
            <v/>
          </cell>
          <cell r="EB246" t="str">
            <v/>
          </cell>
          <cell r="EL246">
            <v>0</v>
          </cell>
          <cell r="EP246">
            <v>0</v>
          </cell>
          <cell r="FK246">
            <v>0</v>
          </cell>
          <cell r="FM246">
            <v>46385</v>
          </cell>
          <cell r="FN246">
            <v>332</v>
          </cell>
          <cell r="FO246">
            <v>57239310</v>
          </cell>
          <cell r="FP246" t="str">
            <v>Activo</v>
          </cell>
          <cell r="FQ246" t="str">
            <v>En ejecución</v>
          </cell>
          <cell r="FT246">
            <v>0</v>
          </cell>
          <cell r="FU246">
            <v>57239310</v>
          </cell>
        </row>
        <row r="247">
          <cell r="A247">
            <v>260244</v>
          </cell>
          <cell r="B247" t="str">
            <v>SDH-CD-0159-2026</v>
          </cell>
          <cell r="C247" t="str">
            <v>V1.80121700</v>
          </cell>
          <cell r="D247" t="str">
            <v>CO1.PCCNTR.9110368</v>
          </cell>
          <cell r="E247">
            <v>42051689</v>
          </cell>
          <cell r="F247">
            <v>5</v>
          </cell>
          <cell r="G247" t="str">
            <v>RUTH STELLA CORREA PALACIO</v>
          </cell>
          <cell r="H247" t="str">
            <v>BOGOTA CUNDINAMARCA</v>
          </cell>
          <cell r="I247" t="str">
            <v>No Provisto</v>
          </cell>
          <cell r="J247" t="str">
            <v>No Provisto</v>
          </cell>
          <cell r="K247" t="str">
            <v>RUTH STELLA CORREA PALACIO</v>
          </cell>
          <cell r="L247" t="str">
            <v>42051689</v>
          </cell>
          <cell r="M247">
            <v>0</v>
          </cell>
          <cell r="N247">
            <v>0</v>
          </cell>
          <cell r="O247" t="b">
            <v>0</v>
          </cell>
          <cell r="P247" t="str">
            <v>1 Nacional</v>
          </cell>
          <cell r="S247" t="str">
            <v>366</v>
          </cell>
          <cell r="T247" t="str">
            <v>1-100-F001</v>
          </cell>
          <cell r="U247">
            <v>46050</v>
          </cell>
          <cell r="V247" t="str">
            <v>O21202020080282120</v>
          </cell>
          <cell r="X247" t="str">
            <v/>
          </cell>
          <cell r="Y247" t="str">
            <v>2 2. Funcionamiento</v>
          </cell>
          <cell r="AF247" t="str">
            <v/>
          </cell>
          <cell r="AN247" t="str">
            <v/>
          </cell>
          <cell r="AV247" t="str">
            <v/>
          </cell>
          <cell r="AY247">
            <v>440</v>
          </cell>
          <cell r="AZ247">
            <v>46050</v>
          </cell>
          <cell r="BA247">
            <v>210000000</v>
          </cell>
          <cell r="BN247" t="str">
            <v>Prestar los servicios profesionales especializados para la representación judicial; extrajudicial y/o administrativamente del Distrito Capital dentro del proceso en ejercicio de la acción contractual que la UT Core Tributario SDH promovió en contra de la Secretaría Distrital de Hacienda</v>
          </cell>
          <cell r="BO247">
            <v>46049</v>
          </cell>
          <cell r="BP247">
            <v>46051</v>
          </cell>
          <cell r="BQ247">
            <v>11</v>
          </cell>
          <cell r="BR247">
            <v>5.9999999999999787</v>
          </cell>
          <cell r="BS247">
            <v>46390</v>
          </cell>
          <cell r="BT247">
            <v>336</v>
          </cell>
          <cell r="BU247">
            <v>210000000</v>
          </cell>
          <cell r="BV247">
            <v>11</v>
          </cell>
          <cell r="BW247">
            <v>5.9999999999999787</v>
          </cell>
          <cell r="BX247" t="str">
            <v>3 3. Único Contratista</v>
          </cell>
          <cell r="BY247">
            <v>18750000</v>
          </cell>
          <cell r="BZ247" t="str">
            <v>1 Contratista</v>
          </cell>
          <cell r="CA247" t="str">
            <v xml:space="preserve">1 Natural </v>
          </cell>
          <cell r="CB247" t="str">
            <v>2 Privada (1)</v>
          </cell>
          <cell r="CC247" t="str">
            <v>4 Persona Natural (2)</v>
          </cell>
          <cell r="CD247" t="str">
            <v>17 17. Contrato de Prestación de Servicios</v>
          </cell>
          <cell r="CE247" t="str">
            <v>31 31-Servicios Profesionales</v>
          </cell>
          <cell r="CF247" t="str">
            <v>5 Contratación directa</v>
          </cell>
          <cell r="CG247" t="str">
            <v>6 6. Otro</v>
          </cell>
          <cell r="CH247" t="str">
            <v>1 1. Ley 80</v>
          </cell>
          <cell r="CI247" t="str">
            <v>33 Prestación de Servicios Profesionales y Apoyo (5-8)</v>
          </cell>
          <cell r="CJ247" t="str">
            <v>6 6: Prestacion de servicios</v>
          </cell>
          <cell r="CL247" t="str">
            <v>https://community.secop.gov.co/Public/Tendering/OpportunityDetail/Index?noticeUID=CO1.NTC.9746639&amp;isFromPublicArea=True&amp;isModal=true&amp;asPopupView=true</v>
          </cell>
          <cell r="CM247">
            <v>46049</v>
          </cell>
          <cell r="CN247" t="str">
            <v>RUTH STELLA CORREA PALACIO</v>
          </cell>
          <cell r="CP247" t="str">
            <v>MIRIAN RUIZ JIMENEZ</v>
          </cell>
          <cell r="CQ247">
            <v>0</v>
          </cell>
          <cell r="CR247">
            <v>1013592724</v>
          </cell>
          <cell r="CS247" t="str">
            <v>SUBDIRECCIÓN JURIDICA DE HACIENDA</v>
          </cell>
          <cell r="DB247" t="str">
            <v/>
          </cell>
          <cell r="DC247" t="str">
            <v/>
          </cell>
          <cell r="DD247" t="str">
            <v/>
          </cell>
          <cell r="DE247" t="str">
            <v/>
          </cell>
          <cell r="DJ247" t="str">
            <v/>
          </cell>
          <cell r="DK247" t="str">
            <v/>
          </cell>
          <cell r="DL247" t="str">
            <v/>
          </cell>
          <cell r="DM247" t="str">
            <v/>
          </cell>
          <cell r="DR247" t="str">
            <v/>
          </cell>
          <cell r="DS247" t="str">
            <v/>
          </cell>
          <cell r="DT247" t="str">
            <v/>
          </cell>
          <cell r="DU247" t="str">
            <v/>
          </cell>
          <cell r="DZ247" t="str">
            <v/>
          </cell>
          <cell r="EA247" t="str">
            <v/>
          </cell>
          <cell r="EB247" t="str">
            <v/>
          </cell>
          <cell r="EL247">
            <v>0</v>
          </cell>
          <cell r="EP247">
            <v>0</v>
          </cell>
          <cell r="FK247">
            <v>0</v>
          </cell>
          <cell r="FM247">
            <v>46390</v>
          </cell>
          <cell r="FN247">
            <v>336</v>
          </cell>
          <cell r="FO247">
            <v>210000000</v>
          </cell>
          <cell r="FP247" t="str">
            <v>Activo</v>
          </cell>
          <cell r="FQ247" t="str">
            <v>En ejecución</v>
          </cell>
          <cell r="FT247">
            <v>0</v>
          </cell>
          <cell r="FU247">
            <v>210000000</v>
          </cell>
        </row>
        <row r="248">
          <cell r="A248">
            <v>260245</v>
          </cell>
          <cell r="B248" t="str">
            <v>SDH-CD-0196-2026</v>
          </cell>
          <cell r="C248" t="str">
            <v>V1.80121700</v>
          </cell>
          <cell r="D248" t="str">
            <v>CO1.PCCNTR.9060129</v>
          </cell>
          <cell r="E248">
            <v>901862232</v>
          </cell>
          <cell r="F248">
            <v>9</v>
          </cell>
          <cell r="G248" t="str">
            <v>PEREZ PARRA &amp; ABOGADOS SAS</v>
          </cell>
          <cell r="H248" t="str">
            <v>CL 19 5-30 OFICINA 2303 EDIFICIO BDBACATA</v>
          </cell>
          <cell r="I248" t="str">
            <v>3153816245</v>
          </cell>
          <cell r="J248" t="str">
            <v>ABOGADOS.PEREZPARRA@GMAIL.COM</v>
          </cell>
          <cell r="K248" t="str">
            <v>DIEGO ALEJANDRO PEREZ PARRA</v>
          </cell>
          <cell r="L248" t="str">
            <v>901862232</v>
          </cell>
          <cell r="M248">
            <v>0</v>
          </cell>
          <cell r="N248">
            <v>0</v>
          </cell>
          <cell r="O248" t="b">
            <v>0</v>
          </cell>
          <cell r="P248" t="str">
            <v>1 Nacional</v>
          </cell>
          <cell r="S248" t="str">
            <v>256</v>
          </cell>
          <cell r="T248" t="str">
            <v>1-100-F001</v>
          </cell>
          <cell r="U248">
            <v>46050</v>
          </cell>
          <cell r="V248" t="str">
            <v>O21202020080282120</v>
          </cell>
          <cell r="X248" t="str">
            <v/>
          </cell>
          <cell r="Y248" t="str">
            <v>2 2. Funcionamiento</v>
          </cell>
          <cell r="AF248" t="str">
            <v/>
          </cell>
          <cell r="AN248" t="str">
            <v/>
          </cell>
          <cell r="AV248" t="str">
            <v/>
          </cell>
          <cell r="AY248">
            <v>431</v>
          </cell>
          <cell r="AZ248">
            <v>46050</v>
          </cell>
          <cell r="BA248">
            <v>272500000</v>
          </cell>
          <cell r="BN248" t="str">
            <v>Prestar servicios de representación judicial; extrajudicial y/o administrativa a Bogotá D.C.- Secretaría Distrital de Hacienda en la atención de procesos judiciales; de acuerdo a lo establecido en los estudios previos.</v>
          </cell>
          <cell r="BO248">
            <v>46045</v>
          </cell>
          <cell r="BP248">
            <v>46050</v>
          </cell>
          <cell r="BQ248">
            <v>10</v>
          </cell>
          <cell r="BR248">
            <v>29.000000000000004</v>
          </cell>
          <cell r="BS248">
            <v>46382</v>
          </cell>
          <cell r="BT248">
            <v>329</v>
          </cell>
          <cell r="BU248">
            <v>272500000</v>
          </cell>
          <cell r="BV248">
            <v>10</v>
          </cell>
          <cell r="BW248">
            <v>29.000000000000004</v>
          </cell>
          <cell r="BX248" t="str">
            <v>3 3. Único Contratista</v>
          </cell>
          <cell r="BY248">
            <v>24848024.316109423</v>
          </cell>
          <cell r="BZ248" t="str">
            <v>1 Contratista</v>
          </cell>
          <cell r="CA248" t="str">
            <v xml:space="preserve">1 Natural </v>
          </cell>
          <cell r="CB248" t="str">
            <v>2 Privada (1)</v>
          </cell>
          <cell r="CC248" t="str">
            <v>4 Persona Natural (2)</v>
          </cell>
          <cell r="CD248" t="str">
            <v>17 17. Contrato de Prestación de Servicios</v>
          </cell>
          <cell r="CE248" t="str">
            <v>31 31-Servicios Profesionales</v>
          </cell>
          <cell r="CF248" t="str">
            <v>5 Contratación directa</v>
          </cell>
          <cell r="CG248" t="str">
            <v>6 6. Otro</v>
          </cell>
          <cell r="CH248" t="str">
            <v>1 1. Ley 80</v>
          </cell>
          <cell r="CI248" t="str">
            <v>33 Prestación de Servicios Profesionales y Apoyo (5-8)</v>
          </cell>
          <cell r="CJ248" t="str">
            <v>6 6: Prestacion de servicios</v>
          </cell>
          <cell r="CL248" t="str">
            <v>https://community.secop.gov.co/Public/Tendering/OpportunityDetail/Index?noticeUID=CO1.NTC.9694397&amp;isFromPublicArea=True&amp;isModal=true&amp;asPopupView=true</v>
          </cell>
          <cell r="CM248">
            <v>46045</v>
          </cell>
          <cell r="CN248" t="str">
            <v>PEREZ PARRA &amp; ABOGADOS SAS</v>
          </cell>
          <cell r="CP248" t="str">
            <v>MIRIAN RUIZ JIMENEZ</v>
          </cell>
          <cell r="CQ248">
            <v>0</v>
          </cell>
          <cell r="CR248">
            <v>1013592724</v>
          </cell>
          <cell r="CS248" t="str">
            <v>SUBDIRECCIÓN JURIDICA DE HACIENDA</v>
          </cell>
          <cell r="DB248" t="str">
            <v/>
          </cell>
          <cell r="DC248" t="str">
            <v/>
          </cell>
          <cell r="DD248" t="str">
            <v/>
          </cell>
          <cell r="DE248" t="str">
            <v/>
          </cell>
          <cell r="DJ248" t="str">
            <v/>
          </cell>
          <cell r="DK248" t="str">
            <v/>
          </cell>
          <cell r="DL248" t="str">
            <v/>
          </cell>
          <cell r="DM248" t="str">
            <v/>
          </cell>
          <cell r="DR248" t="str">
            <v/>
          </cell>
          <cell r="DS248" t="str">
            <v/>
          </cell>
          <cell r="DT248" t="str">
            <v/>
          </cell>
          <cell r="DU248" t="str">
            <v/>
          </cell>
          <cell r="DZ248" t="str">
            <v/>
          </cell>
          <cell r="EA248" t="str">
            <v/>
          </cell>
          <cell r="EB248" t="str">
            <v/>
          </cell>
          <cell r="EL248">
            <v>0</v>
          </cell>
          <cell r="EP248">
            <v>0</v>
          </cell>
          <cell r="FK248">
            <v>0</v>
          </cell>
          <cell r="FM248">
            <v>46382</v>
          </cell>
          <cell r="FN248">
            <v>329</v>
          </cell>
          <cell r="FO248">
            <v>272500000</v>
          </cell>
          <cell r="FP248" t="str">
            <v>Activo</v>
          </cell>
          <cell r="FQ248" t="str">
            <v>En ejecución</v>
          </cell>
          <cell r="FT248">
            <v>0</v>
          </cell>
          <cell r="FU248">
            <v>272500000</v>
          </cell>
        </row>
        <row r="249">
          <cell r="A249">
            <v>260246</v>
          </cell>
          <cell r="B249" t="str">
            <v>SDH-CD-0022-2026</v>
          </cell>
          <cell r="C249" t="str">
            <v>V1.80161504</v>
          </cell>
          <cell r="D249" t="str">
            <v>CO1.PCCNTR.9051063</v>
          </cell>
          <cell r="E249">
            <v>1019091797</v>
          </cell>
          <cell r="F249">
            <v>0</v>
          </cell>
          <cell r="G249" t="str">
            <v>LUIS ENRIQUE POLANCO ARIAS</v>
          </cell>
          <cell r="H249" t="str">
            <v>CL 153 100 36</v>
          </cell>
          <cell r="I249" t="str">
            <v/>
          </cell>
          <cell r="J249" t="str">
            <v/>
          </cell>
          <cell r="K249" t="str">
            <v/>
          </cell>
          <cell r="L249" t="str">
            <v/>
          </cell>
          <cell r="M249">
            <v>0</v>
          </cell>
          <cell r="N249">
            <v>0</v>
          </cell>
          <cell r="O249" t="str">
            <v>Servicios profesionales</v>
          </cell>
          <cell r="P249" t="str">
            <v>1 Nacional</v>
          </cell>
          <cell r="S249" t="str">
            <v>177</v>
          </cell>
          <cell r="T249" t="str">
            <v>1-100-F001</v>
          </cell>
          <cell r="U249">
            <v>46046</v>
          </cell>
          <cell r="V249" t="str">
            <v>O21202020080383117</v>
          </cell>
          <cell r="X249" t="str">
            <v/>
          </cell>
          <cell r="Y249" t="str">
            <v>2 2. Funcionamiento</v>
          </cell>
          <cell r="AF249" t="str">
            <v/>
          </cell>
          <cell r="AN249" t="str">
            <v/>
          </cell>
          <cell r="AV249" t="str">
            <v/>
          </cell>
          <cell r="AY249">
            <v>322</v>
          </cell>
          <cell r="AZ249">
            <v>46046</v>
          </cell>
          <cell r="BA249">
            <v>28878850</v>
          </cell>
          <cell r="BN249"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49">
            <v>46045</v>
          </cell>
          <cell r="BP249">
            <v>46049</v>
          </cell>
          <cell r="BQ249">
            <v>5</v>
          </cell>
          <cell r="BR249">
            <v>0.99999999999999645</v>
          </cell>
          <cell r="BS249">
            <v>46200</v>
          </cell>
          <cell r="BT249">
            <v>151</v>
          </cell>
          <cell r="BU249">
            <v>28878850</v>
          </cell>
          <cell r="BV249">
            <v>5</v>
          </cell>
          <cell r="BW249">
            <v>0.99999999999999645</v>
          </cell>
          <cell r="BX249" t="str">
            <v>3 3. Único Contratista</v>
          </cell>
          <cell r="BY249">
            <v>5737519.867549669</v>
          </cell>
          <cell r="BZ249" t="str">
            <v>1 Contratista</v>
          </cell>
          <cell r="CA249" t="str">
            <v xml:space="preserve">1 Natural </v>
          </cell>
          <cell r="CB249" t="str">
            <v>2 Privada (1)</v>
          </cell>
          <cell r="CC249" t="str">
            <v>4 Persona Natural (2)</v>
          </cell>
          <cell r="CD249" t="str">
            <v>17 17. Contrato de Prestación de Servicios</v>
          </cell>
          <cell r="CE249" t="str">
            <v>31 31-Servicios Profesionales</v>
          </cell>
          <cell r="CF249" t="str">
            <v>5 Contratación directa</v>
          </cell>
          <cell r="CG249" t="str">
            <v>6 6. Otro</v>
          </cell>
          <cell r="CH249" t="str">
            <v>1 1. Ley 80</v>
          </cell>
          <cell r="CI249" t="str">
            <v>33 Prestación de Servicios Profesionales y Apoyo (5-8)</v>
          </cell>
          <cell r="CJ249" t="str">
            <v>6 6: Prestacion de servicios</v>
          </cell>
          <cell r="CL249" t="str">
            <v>https://community.secop.gov.co/Public/Tendering/OpportunityDetail/Index?noticeUID=CO1.NTC.9670562&amp;isFromPublicArea=True&amp;isModal=true&amp;asPopupView=true</v>
          </cell>
          <cell r="CM249">
            <v>46045</v>
          </cell>
          <cell r="CN249" t="str">
            <v>LUIS ENRIQUE POLANCO ARIAS</v>
          </cell>
          <cell r="CP249" t="str">
            <v>KELLY MURCIA CLAROS</v>
          </cell>
          <cell r="CQ249">
            <v>0</v>
          </cell>
          <cell r="CR249">
            <v>52701740</v>
          </cell>
          <cell r="CS249" t="str">
            <v>SUBDIRECCIÓN DE COBRO TRIBUTARIO</v>
          </cell>
          <cell r="DB249" t="str">
            <v/>
          </cell>
          <cell r="DC249" t="str">
            <v/>
          </cell>
          <cell r="DD249" t="str">
            <v/>
          </cell>
          <cell r="DE249" t="str">
            <v/>
          </cell>
          <cell r="DJ249" t="str">
            <v/>
          </cell>
          <cell r="DK249" t="str">
            <v/>
          </cell>
          <cell r="DL249" t="str">
            <v/>
          </cell>
          <cell r="DM249" t="str">
            <v/>
          </cell>
          <cell r="DR249" t="str">
            <v/>
          </cell>
          <cell r="DS249" t="str">
            <v/>
          </cell>
          <cell r="DT249" t="str">
            <v/>
          </cell>
          <cell r="DU249" t="str">
            <v/>
          </cell>
          <cell r="DZ249" t="str">
            <v/>
          </cell>
          <cell r="EA249" t="str">
            <v/>
          </cell>
          <cell r="EB249" t="str">
            <v/>
          </cell>
          <cell r="EL249">
            <v>0</v>
          </cell>
          <cell r="EP249">
            <v>0</v>
          </cell>
          <cell r="FK249">
            <v>0</v>
          </cell>
          <cell r="FM249">
            <v>46200</v>
          </cell>
          <cell r="FN249">
            <v>151</v>
          </cell>
          <cell r="FO249">
            <v>28878850</v>
          </cell>
          <cell r="FP249" t="str">
            <v>Plazo terminado</v>
          </cell>
          <cell r="FQ249" t="str">
            <v>Terminado</v>
          </cell>
          <cell r="FT249">
            <v>0</v>
          </cell>
          <cell r="FU249">
            <v>28878850</v>
          </cell>
        </row>
        <row r="250">
          <cell r="A250">
            <v>260247</v>
          </cell>
          <cell r="B250" t="str">
            <v>SDH-CD-0022-2026</v>
          </cell>
          <cell r="C250" t="str">
            <v>V1.80161504</v>
          </cell>
          <cell r="D250" t="str">
            <v>CO1.PCCNTR.9052447</v>
          </cell>
          <cell r="E250">
            <v>1023009658</v>
          </cell>
          <cell r="F250">
            <v>1</v>
          </cell>
          <cell r="G250" t="str">
            <v>ZAIRA JINETH POVEDA ROA</v>
          </cell>
          <cell r="H250" t="str">
            <v>KR 10 92 A 07 SUR</v>
          </cell>
          <cell r="I250" t="str">
            <v/>
          </cell>
          <cell r="J250" t="str">
            <v/>
          </cell>
          <cell r="K250" t="str">
            <v/>
          </cell>
          <cell r="L250" t="str">
            <v/>
          </cell>
          <cell r="M250">
            <v>0</v>
          </cell>
          <cell r="N250">
            <v>0</v>
          </cell>
          <cell r="O250" t="str">
            <v>Servicios profesionales</v>
          </cell>
          <cell r="P250" t="str">
            <v>1 Nacional</v>
          </cell>
          <cell r="S250" t="str">
            <v>177</v>
          </cell>
          <cell r="T250" t="str">
            <v>1-100-F001</v>
          </cell>
          <cell r="U250">
            <v>46046</v>
          </cell>
          <cell r="V250" t="str">
            <v>O21202020080383117</v>
          </cell>
          <cell r="X250" t="str">
            <v/>
          </cell>
          <cell r="Y250" t="str">
            <v>2 2. Funcionamiento</v>
          </cell>
          <cell r="AF250" t="str">
            <v/>
          </cell>
          <cell r="AN250" t="str">
            <v/>
          </cell>
          <cell r="AV250" t="str">
            <v/>
          </cell>
          <cell r="AY250">
            <v>340</v>
          </cell>
          <cell r="AZ250">
            <v>46046</v>
          </cell>
          <cell r="BA250">
            <v>28878850</v>
          </cell>
          <cell r="BN250"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50">
            <v>46044</v>
          </cell>
          <cell r="BP250">
            <v>46049</v>
          </cell>
          <cell r="BQ250">
            <v>5</v>
          </cell>
          <cell r="BR250">
            <v>0.99999999999999645</v>
          </cell>
          <cell r="BS250">
            <v>46200</v>
          </cell>
          <cell r="BT250">
            <v>151</v>
          </cell>
          <cell r="BU250">
            <v>28878850</v>
          </cell>
          <cell r="BV250">
            <v>5</v>
          </cell>
          <cell r="BW250">
            <v>0.99999999999999645</v>
          </cell>
          <cell r="BX250" t="str">
            <v>3 3. Único Contratista</v>
          </cell>
          <cell r="BY250">
            <v>5737519.867549669</v>
          </cell>
          <cell r="BZ250" t="str">
            <v>1 Contratista</v>
          </cell>
          <cell r="CA250" t="str">
            <v xml:space="preserve">1 Natural </v>
          </cell>
          <cell r="CB250" t="str">
            <v>2 Privada (1)</v>
          </cell>
          <cell r="CC250" t="str">
            <v>4 Persona Natural (2)</v>
          </cell>
          <cell r="CD250" t="str">
            <v>17 17. Contrato de Prestación de Servicios</v>
          </cell>
          <cell r="CE250" t="str">
            <v>31 31-Servicios Profesionales</v>
          </cell>
          <cell r="CF250" t="str">
            <v>5 Contratación directa</v>
          </cell>
          <cell r="CG250" t="str">
            <v>6 6. Otro</v>
          </cell>
          <cell r="CH250" t="str">
            <v>1 1. Ley 80</v>
          </cell>
          <cell r="CI250" t="str">
            <v>33 Prestación de Servicios Profesionales y Apoyo (5-8)</v>
          </cell>
          <cell r="CJ250" t="str">
            <v>6 6: Prestacion de servicios</v>
          </cell>
          <cell r="CL250" t="str">
            <v>https://community.secop.gov.co/Public/Tendering/OpportunityDetail/Index?noticeUID=CO1.NTC.9670562&amp;isFromPublicArea=True&amp;isModal=true&amp;asPopupView=true</v>
          </cell>
          <cell r="CM250">
            <v>46044</v>
          </cell>
          <cell r="CN250" t="str">
            <v>ZAIRA JINETH POVEDA ROA</v>
          </cell>
          <cell r="CP250" t="str">
            <v>KELLY MURCIA CLAROS</v>
          </cell>
          <cell r="CQ250">
            <v>0</v>
          </cell>
          <cell r="CR250">
            <v>52701740</v>
          </cell>
          <cell r="CS250" t="str">
            <v>SUBDIRECCIÓN DE COBRO TRIBUTARIO</v>
          </cell>
          <cell r="DB250" t="str">
            <v/>
          </cell>
          <cell r="DC250" t="str">
            <v/>
          </cell>
          <cell r="DD250" t="str">
            <v/>
          </cell>
          <cell r="DE250" t="str">
            <v/>
          </cell>
          <cell r="DJ250" t="str">
            <v/>
          </cell>
          <cell r="DK250" t="str">
            <v/>
          </cell>
          <cell r="DL250" t="str">
            <v/>
          </cell>
          <cell r="DM250" t="str">
            <v/>
          </cell>
          <cell r="DR250" t="str">
            <v/>
          </cell>
          <cell r="DS250" t="str">
            <v/>
          </cell>
          <cell r="DT250" t="str">
            <v/>
          </cell>
          <cell r="DU250" t="str">
            <v/>
          </cell>
          <cell r="DZ250" t="str">
            <v/>
          </cell>
          <cell r="EA250" t="str">
            <v/>
          </cell>
          <cell r="EB250" t="str">
            <v/>
          </cell>
          <cell r="EL250">
            <v>0</v>
          </cell>
          <cell r="EP250">
            <v>0</v>
          </cell>
          <cell r="FK250">
            <v>0</v>
          </cell>
          <cell r="FM250">
            <v>46200</v>
          </cell>
          <cell r="FN250">
            <v>151</v>
          </cell>
          <cell r="FO250">
            <v>28878850</v>
          </cell>
          <cell r="FP250" t="str">
            <v>Plazo terminado</v>
          </cell>
          <cell r="FQ250" t="str">
            <v>Terminado</v>
          </cell>
          <cell r="FT250">
            <v>0</v>
          </cell>
          <cell r="FU250">
            <v>28878850</v>
          </cell>
        </row>
        <row r="251">
          <cell r="A251">
            <v>260248</v>
          </cell>
          <cell r="B251" t="str">
            <v>SDH-CD-0195-2026</v>
          </cell>
          <cell r="C251" t="str">
            <v>V1.80161504</v>
          </cell>
          <cell r="D251" t="str">
            <v>CO1.PCCNTR.9064928</v>
          </cell>
          <cell r="E251">
            <v>80145224</v>
          </cell>
          <cell r="F251">
            <v>7</v>
          </cell>
          <cell r="G251" t="str">
            <v>URIEL AVELLANEDA SANTOYA</v>
          </cell>
          <cell r="H251" t="str">
            <v>CARRERA 80K 61 08 SUR</v>
          </cell>
          <cell r="I251" t="str">
            <v>3043903660</v>
          </cell>
          <cell r="J251" t="str">
            <v>URIELAVELLANEDA@GMAIL.COM</v>
          </cell>
          <cell r="K251" t="str">
            <v>URIEL AVELLANEDA SANTOYA</v>
          </cell>
          <cell r="L251" t="str">
            <v>80145224</v>
          </cell>
          <cell r="M251">
            <v>0</v>
          </cell>
          <cell r="N251">
            <v>0</v>
          </cell>
          <cell r="O251" t="str">
            <v>Servicios profesionales</v>
          </cell>
          <cell r="P251" t="str">
            <v>1 Nacional</v>
          </cell>
          <cell r="S251" t="str">
            <v>92</v>
          </cell>
          <cell r="T251" t="str">
            <v>1-100-F001</v>
          </cell>
          <cell r="U251">
            <v>46048</v>
          </cell>
          <cell r="V251" t="str">
            <v>O21202020080383117</v>
          </cell>
          <cell r="X251" t="str">
            <v/>
          </cell>
          <cell r="Y251" t="str">
            <v>2 2. Funcionamiento</v>
          </cell>
          <cell r="AF251" t="str">
            <v/>
          </cell>
          <cell r="AN251" t="str">
            <v/>
          </cell>
          <cell r="AV251" t="str">
            <v/>
          </cell>
          <cell r="AY251">
            <v>78</v>
          </cell>
          <cell r="AZ251">
            <v>46048</v>
          </cell>
          <cell r="BA251">
            <v>28159950</v>
          </cell>
          <cell r="BN251" t="str">
            <v>Prestar los servicios profesionales en la implementación de las políticas y los procedimientos requeridos para el desarrollo y el fortalecimiento del proceso de servicio al ciudadano en la Corporación.</v>
          </cell>
          <cell r="BO251">
            <v>46044</v>
          </cell>
          <cell r="BP251">
            <v>46057</v>
          </cell>
          <cell r="BQ251">
            <v>6</v>
          </cell>
          <cell r="BR251">
            <v>0.99999999999999645</v>
          </cell>
          <cell r="BS251">
            <v>46238</v>
          </cell>
          <cell r="BT251">
            <v>181</v>
          </cell>
          <cell r="BU251">
            <v>28159950</v>
          </cell>
          <cell r="BV251">
            <v>6</v>
          </cell>
          <cell r="BW251">
            <v>0.99999999999999645</v>
          </cell>
          <cell r="BX251" t="str">
            <v>3 3. Único Contratista</v>
          </cell>
          <cell r="BY251">
            <v>4667395.0276243091</v>
          </cell>
          <cell r="BZ251" t="str">
            <v>1 Contratista</v>
          </cell>
          <cell r="CA251" t="str">
            <v xml:space="preserve">1 Natural </v>
          </cell>
          <cell r="CB251" t="str">
            <v>2 Privada (1)</v>
          </cell>
          <cell r="CC251" t="str">
            <v>4 Persona Natural (2)</v>
          </cell>
          <cell r="CD251" t="str">
            <v>17 17. Contrato de Prestación de Servicios</v>
          </cell>
          <cell r="CE251" t="str">
            <v>31 31-Servicios Profesionales</v>
          </cell>
          <cell r="CF251" t="str">
            <v>5 Contratación directa</v>
          </cell>
          <cell r="CG251" t="str">
            <v>6 6. Otro</v>
          </cell>
          <cell r="CH251" t="str">
            <v>1 1. Ley 80</v>
          </cell>
          <cell r="CI251" t="str">
            <v>33 Prestación de Servicios Profesionales y Apoyo (5-8)</v>
          </cell>
          <cell r="CJ251" t="str">
            <v>6 6: Prestacion de servicios</v>
          </cell>
          <cell r="CL251" t="str">
            <v>https://community.secop.gov.co/Public/Tendering/OpportunityDetail/Index?noticeUID=CO1.NTC.9699641&amp;isFromPublicArea=True&amp;isModal=true&amp;asPopupView=true</v>
          </cell>
          <cell r="CM251">
            <v>46044</v>
          </cell>
          <cell r="CN251" t="str">
            <v>URIEL AVELLANEDA SANTOYA</v>
          </cell>
          <cell r="CP251" t="str">
            <v>CARLOS ERNESTO SEGURA HORTÚA</v>
          </cell>
          <cell r="CQ251">
            <v>0</v>
          </cell>
          <cell r="CR251">
            <v>79504912</v>
          </cell>
          <cell r="CS251" t="str">
            <v>FONDO CUENTA CONCEJO DE BOGOTÁ</v>
          </cell>
          <cell r="DB251" t="str">
            <v/>
          </cell>
          <cell r="DC251" t="str">
            <v/>
          </cell>
          <cell r="DD251" t="str">
            <v/>
          </cell>
          <cell r="DE251" t="str">
            <v/>
          </cell>
          <cell r="DJ251" t="str">
            <v/>
          </cell>
          <cell r="DK251" t="str">
            <v/>
          </cell>
          <cell r="DL251" t="str">
            <v/>
          </cell>
          <cell r="DM251" t="str">
            <v/>
          </cell>
          <cell r="DR251" t="str">
            <v/>
          </cell>
          <cell r="DS251" t="str">
            <v/>
          </cell>
          <cell r="DT251" t="str">
            <v/>
          </cell>
          <cell r="DU251" t="str">
            <v/>
          </cell>
          <cell r="DZ251" t="str">
            <v/>
          </cell>
          <cell r="EA251" t="str">
            <v/>
          </cell>
          <cell r="EB251" t="str">
            <v/>
          </cell>
          <cell r="EL251">
            <v>0</v>
          </cell>
          <cell r="EP251">
            <v>0</v>
          </cell>
          <cell r="FK251">
            <v>0</v>
          </cell>
          <cell r="FM251">
            <v>46238</v>
          </cell>
          <cell r="FN251">
            <v>181</v>
          </cell>
          <cell r="FO251">
            <v>28159950</v>
          </cell>
          <cell r="FP251" t="str">
            <v>Activo</v>
          </cell>
          <cell r="FQ251" t="str">
            <v>En ejecución</v>
          </cell>
          <cell r="FT251">
            <v>0</v>
          </cell>
          <cell r="FU251">
            <v>28159950</v>
          </cell>
        </row>
        <row r="252">
          <cell r="A252">
            <v>260249</v>
          </cell>
          <cell r="B252" t="str">
            <v>SDH-CD-0170-2026</v>
          </cell>
          <cell r="C252" t="str">
            <v>V1.80121700</v>
          </cell>
          <cell r="D252" t="str">
            <v>CO1.PCCNTR.9087321</v>
          </cell>
          <cell r="E252">
            <v>901851467</v>
          </cell>
          <cell r="F252">
            <v>5</v>
          </cell>
          <cell r="G252" t="str">
            <v>A.Q. SERVICIOS JURIDICOS S.A.S.</v>
          </cell>
          <cell r="H252" t="str">
            <v>CARRERA 8 NO. 11 - 39 OFICINA 420</v>
          </cell>
          <cell r="I252" t="str">
            <v>3204506712</v>
          </cell>
          <cell r="J252" t="str">
            <v>SERVICIOSJURIDICOSAQ@GMAIL.COM</v>
          </cell>
          <cell r="K252" t="str">
            <v>JAIME ANDRÉS QUINTERO SÁNCHEZ</v>
          </cell>
          <cell r="L252" t="str">
            <v>901851467</v>
          </cell>
          <cell r="M252">
            <v>0</v>
          </cell>
          <cell r="N252">
            <v>0</v>
          </cell>
          <cell r="O252" t="b">
            <v>0</v>
          </cell>
          <cell r="P252" t="str">
            <v>1 Nacional</v>
          </cell>
          <cell r="S252" t="str">
            <v>258</v>
          </cell>
          <cell r="T252" t="str">
            <v>1-100-F001</v>
          </cell>
          <cell r="U252">
            <v>46048</v>
          </cell>
          <cell r="V252" t="str">
            <v>O21202020080282120</v>
          </cell>
          <cell r="X252" t="str">
            <v/>
          </cell>
          <cell r="Y252" t="str">
            <v>2 2. Funcionamiento</v>
          </cell>
          <cell r="AF252" t="str">
            <v/>
          </cell>
          <cell r="AN252" t="str">
            <v/>
          </cell>
          <cell r="AV252" t="str">
            <v/>
          </cell>
          <cell r="AY252">
            <v>371</v>
          </cell>
          <cell r="AZ252">
            <v>46048</v>
          </cell>
          <cell r="BA252">
            <v>275000000</v>
          </cell>
          <cell r="BN252" t="str">
            <v>Prestar servicios de representación judicial; extrajudicial y/o administrativa a Bogotá D.C.- Secretaría Distrital de Hacienda en la atención de procesos concursales; de acuerdo a lo establecido en los estudios previos.</v>
          </cell>
          <cell r="BO252">
            <v>46045</v>
          </cell>
          <cell r="BP252">
            <v>46049</v>
          </cell>
          <cell r="BQ252">
            <v>11</v>
          </cell>
          <cell r="BR252">
            <v>3.9999999999999858</v>
          </cell>
          <cell r="BS252">
            <v>46386</v>
          </cell>
          <cell r="BT252">
            <v>334</v>
          </cell>
          <cell r="BU252">
            <v>275000000</v>
          </cell>
          <cell r="BV252">
            <v>11</v>
          </cell>
          <cell r="BW252">
            <v>3.9999999999999858</v>
          </cell>
          <cell r="BX252" t="str">
            <v>3 3. Único Contratista</v>
          </cell>
          <cell r="BY252">
            <v>24700598.80239521</v>
          </cell>
          <cell r="BZ252" t="str">
            <v>1 Contratista</v>
          </cell>
          <cell r="CA252" t="str">
            <v xml:space="preserve">1 Natural </v>
          </cell>
          <cell r="CB252" t="str">
            <v>2 Privada (1)</v>
          </cell>
          <cell r="CC252" t="str">
            <v>4 Persona Natural (2)</v>
          </cell>
          <cell r="CD252" t="str">
            <v>17 17. Contrato de Prestación de Servicios</v>
          </cell>
          <cell r="CE252" t="str">
            <v>31 31-Servicios Profesionales</v>
          </cell>
          <cell r="CF252" t="str">
            <v>5 Contratación directa</v>
          </cell>
          <cell r="CG252" t="str">
            <v>6 6. Otro</v>
          </cell>
          <cell r="CH252" t="str">
            <v>1 1. Ley 80</v>
          </cell>
          <cell r="CI252" t="str">
            <v>33 Prestación de Servicios Profesionales y Apoyo (5-8)</v>
          </cell>
          <cell r="CJ252" t="str">
            <v>6 6: Prestacion de servicios</v>
          </cell>
          <cell r="CL252" t="str">
            <v>https://community.secop.gov.co/Public/Tendering/OpportunityDetail/Index?noticeUID=CO1.NTC.9721913&amp;isFromPublicArea=True&amp;isModal=true&amp;asPopupView=true</v>
          </cell>
          <cell r="CM252">
            <v>46045</v>
          </cell>
          <cell r="CN252" t="str">
            <v>A.Q. SERVICIOS JURIDICOS S.A.S.</v>
          </cell>
          <cell r="CP252" t="str">
            <v>MIRIAN RUIZ JIMENEZ</v>
          </cell>
          <cell r="CQ252">
            <v>0</v>
          </cell>
          <cell r="CR252">
            <v>1013592724</v>
          </cell>
          <cell r="CS252" t="str">
            <v>SUBDIRECCIÓN JURIDICA DE HACIENDA</v>
          </cell>
          <cell r="DB252" t="str">
            <v/>
          </cell>
          <cell r="DC252" t="str">
            <v/>
          </cell>
          <cell r="DD252" t="str">
            <v/>
          </cell>
          <cell r="DE252" t="str">
            <v/>
          </cell>
          <cell r="DJ252" t="str">
            <v/>
          </cell>
          <cell r="DK252" t="str">
            <v/>
          </cell>
          <cell r="DL252" t="str">
            <v/>
          </cell>
          <cell r="DM252" t="str">
            <v/>
          </cell>
          <cell r="DR252" t="str">
            <v/>
          </cell>
          <cell r="DS252" t="str">
            <v/>
          </cell>
          <cell r="DT252" t="str">
            <v/>
          </cell>
          <cell r="DU252" t="str">
            <v/>
          </cell>
          <cell r="DZ252" t="str">
            <v/>
          </cell>
          <cell r="EA252" t="str">
            <v/>
          </cell>
          <cell r="EB252" t="str">
            <v/>
          </cell>
          <cell r="EL252">
            <v>0</v>
          </cell>
          <cell r="EP252">
            <v>0</v>
          </cell>
          <cell r="FK252">
            <v>0</v>
          </cell>
          <cell r="FM252">
            <v>46386</v>
          </cell>
          <cell r="FN252">
            <v>334</v>
          </cell>
          <cell r="FO252">
            <v>275000000</v>
          </cell>
          <cell r="FP252" t="str">
            <v>Activo</v>
          </cell>
          <cell r="FQ252" t="str">
            <v>En ejecución</v>
          </cell>
          <cell r="FT252">
            <v>0</v>
          </cell>
          <cell r="FU252">
            <v>275000000</v>
          </cell>
        </row>
        <row r="253">
          <cell r="A253">
            <v>260250</v>
          </cell>
          <cell r="B253" t="str">
            <v>SDH-CD-0051-2026</v>
          </cell>
          <cell r="C253" t="str">
            <v>V1.81121501</v>
          </cell>
          <cell r="D253" t="str">
            <v>CO1.PCCNTR.9147168</v>
          </cell>
          <cell r="E253">
            <v>1019113207</v>
          </cell>
          <cell r="F253">
            <v>3</v>
          </cell>
          <cell r="G253" t="str">
            <v>ANGY PAOLA MESA OSORIO</v>
          </cell>
          <cell r="H253" t="str">
            <v>CARRERA 7B # 138 - 68  APTO 706</v>
          </cell>
          <cell r="I253" t="str">
            <v>3057953609</v>
          </cell>
          <cell r="J253" t="str">
            <v>ANGY19MESA@GMAIL.COM</v>
          </cell>
          <cell r="K253" t="str">
            <v>Angy Mesa</v>
          </cell>
          <cell r="L253" t="str">
            <v>1019113207</v>
          </cell>
          <cell r="M253">
            <v>0</v>
          </cell>
          <cell r="N253">
            <v>0</v>
          </cell>
          <cell r="O253" t="str">
            <v>Servicios profesionales</v>
          </cell>
          <cell r="P253" t="str">
            <v>1 Nacional</v>
          </cell>
          <cell r="S253" t="str">
            <v>173</v>
          </cell>
          <cell r="T253" t="str">
            <v>1-100-F001</v>
          </cell>
          <cell r="U253">
            <v>46049</v>
          </cell>
          <cell r="V253" t="str">
            <v>O21202020080383117</v>
          </cell>
          <cell r="X253" t="str">
            <v/>
          </cell>
          <cell r="Y253" t="str">
            <v>2 2. Funcionamiento</v>
          </cell>
          <cell r="AF253" t="str">
            <v/>
          </cell>
          <cell r="AN253" t="str">
            <v/>
          </cell>
          <cell r="AV253" t="str">
            <v/>
          </cell>
          <cell r="AY253">
            <v>404</v>
          </cell>
          <cell r="AZ253">
            <v>46049</v>
          </cell>
          <cell r="BA253">
            <v>33255560</v>
          </cell>
          <cell r="BN253" t="str">
            <v>Prestar servicios profesionales en la Dirección de Estudios y Estadísticas Fiscales para realizar ejercicios cuantitativos utilizando modelos de equilibrio general computable</v>
          </cell>
          <cell r="BO253">
            <v>46048</v>
          </cell>
          <cell r="BP253">
            <v>46055</v>
          </cell>
          <cell r="BQ253">
            <v>8</v>
          </cell>
          <cell r="BS253">
            <v>46296</v>
          </cell>
          <cell r="BT253">
            <v>240</v>
          </cell>
          <cell r="BU253">
            <v>33255560</v>
          </cell>
          <cell r="BV253">
            <v>8</v>
          </cell>
          <cell r="BW253">
            <v>0</v>
          </cell>
          <cell r="BX253" t="str">
            <v>3 3. Único Contratista</v>
          </cell>
          <cell r="BY253">
            <v>4156945</v>
          </cell>
          <cell r="BZ253" t="str">
            <v>1 Contratista</v>
          </cell>
          <cell r="CA253" t="str">
            <v xml:space="preserve">1 Natural </v>
          </cell>
          <cell r="CB253" t="str">
            <v>2 Privada (1)</v>
          </cell>
          <cell r="CC253" t="str">
            <v>4 Persona Natural (2)</v>
          </cell>
          <cell r="CD253" t="str">
            <v>17 17. Contrato de Prestación de Servicios</v>
          </cell>
          <cell r="CE253" t="str">
            <v>31 31-Servicios Profesionales</v>
          </cell>
          <cell r="CF253" t="str">
            <v>5 Contratación directa</v>
          </cell>
          <cell r="CG253" t="str">
            <v>6 6. Otro</v>
          </cell>
          <cell r="CH253" t="str">
            <v>1 1. Ley 80</v>
          </cell>
          <cell r="CI253" t="str">
            <v>33 Prestación de Servicios Profesionales y Apoyo (5-8)</v>
          </cell>
          <cell r="CJ253" t="str">
            <v>6 6: Prestacion de servicios</v>
          </cell>
          <cell r="CL253" t="str">
            <v>https://community.secop.gov.co/Public/Tendering/OpportunityDetail/Index?noticeUID=CO1.NTC.9779447&amp;isFromPublicArea=True&amp;isModal=true&amp;asPopupView=true</v>
          </cell>
          <cell r="CM253">
            <v>46048</v>
          </cell>
          <cell r="CN253" t="str">
            <v>ANGY PAOLA MESA OSORIO</v>
          </cell>
          <cell r="CP253" t="str">
            <v>JORGE PRIETO SAAVEDRA</v>
          </cell>
          <cell r="CQ253">
            <v>0</v>
          </cell>
          <cell r="CR253">
            <v>1020747746</v>
          </cell>
          <cell r="CS253" t="str">
            <v>SUBDIRECCIÓN DE ANALISIS SECTORIAL</v>
          </cell>
          <cell r="DB253" t="str">
            <v/>
          </cell>
          <cell r="DC253" t="str">
            <v/>
          </cell>
          <cell r="DD253" t="str">
            <v/>
          </cell>
          <cell r="DE253" t="str">
            <v/>
          </cell>
          <cell r="DJ253" t="str">
            <v/>
          </cell>
          <cell r="DK253" t="str">
            <v/>
          </cell>
          <cell r="DL253" t="str">
            <v/>
          </cell>
          <cell r="DM253" t="str">
            <v/>
          </cell>
          <cell r="DR253" t="str">
            <v/>
          </cell>
          <cell r="DS253" t="str">
            <v/>
          </cell>
          <cell r="DT253" t="str">
            <v/>
          </cell>
          <cell r="DU253" t="str">
            <v/>
          </cell>
          <cell r="DZ253" t="str">
            <v/>
          </cell>
          <cell r="EA253" t="str">
            <v/>
          </cell>
          <cell r="EB253" t="str">
            <v/>
          </cell>
          <cell r="EL253">
            <v>0</v>
          </cell>
          <cell r="EP253">
            <v>0</v>
          </cell>
          <cell r="FK253">
            <v>0</v>
          </cell>
          <cell r="FM253">
            <v>46296</v>
          </cell>
          <cell r="FN253">
            <v>240</v>
          </cell>
          <cell r="FO253">
            <v>33255560</v>
          </cell>
          <cell r="FP253" t="str">
            <v>Activo</v>
          </cell>
          <cell r="FQ253" t="str">
            <v>En ejecución</v>
          </cell>
          <cell r="FT253">
            <v>0</v>
          </cell>
          <cell r="FU253">
            <v>33255560</v>
          </cell>
        </row>
        <row r="254">
          <cell r="A254">
            <v>260251</v>
          </cell>
          <cell r="B254" t="str">
            <v>SDH-CD-0022-2026</v>
          </cell>
          <cell r="C254" t="str">
            <v>V1.80161504</v>
          </cell>
          <cell r="D254" t="str">
            <v>CO1.PCCNTR.9061296</v>
          </cell>
          <cell r="E254">
            <v>1015395686</v>
          </cell>
          <cell r="F254">
            <v>2</v>
          </cell>
          <cell r="G254" t="str">
            <v>DAVID ALEJANDRO DIAZ RODRIGUEZ</v>
          </cell>
          <cell r="H254" t="str">
            <v>TRANSVERSALES 78 #82-55</v>
          </cell>
          <cell r="I254" t="str">
            <v>3124095002</v>
          </cell>
          <cell r="J254" t="str">
            <v>ABOGADO.DAVIDDIAZ86@GMAIL.COM</v>
          </cell>
          <cell r="K254" t="str">
            <v>David Alejandro Diaz Rodriguez</v>
          </cell>
          <cell r="L254" t="str">
            <v>1015395686</v>
          </cell>
          <cell r="M254">
            <v>0</v>
          </cell>
          <cell r="N254">
            <v>0</v>
          </cell>
          <cell r="O254" t="str">
            <v>Servicios profesionales</v>
          </cell>
          <cell r="P254" t="str">
            <v>1 Nacional</v>
          </cell>
          <cell r="S254" t="str">
            <v>177</v>
          </cell>
          <cell r="T254" t="str">
            <v>1-100-F001</v>
          </cell>
          <cell r="U254">
            <v>46046</v>
          </cell>
          <cell r="V254" t="str">
            <v>O21202020080383117</v>
          </cell>
          <cell r="X254" t="str">
            <v/>
          </cell>
          <cell r="Y254" t="str">
            <v>2 2. Funcionamiento</v>
          </cell>
          <cell r="AF254" t="str">
            <v/>
          </cell>
          <cell r="AN254" t="str">
            <v/>
          </cell>
          <cell r="AV254" t="str">
            <v/>
          </cell>
          <cell r="AY254">
            <v>341</v>
          </cell>
          <cell r="AZ254">
            <v>46046</v>
          </cell>
          <cell r="BA254">
            <v>28878850</v>
          </cell>
          <cell r="BN254"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54">
            <v>46045</v>
          </cell>
          <cell r="BP254">
            <v>46048</v>
          </cell>
          <cell r="BQ254">
            <v>5</v>
          </cell>
          <cell r="BR254">
            <v>0.99999999999999645</v>
          </cell>
          <cell r="BS254">
            <v>46199</v>
          </cell>
          <cell r="BT254">
            <v>151</v>
          </cell>
          <cell r="BU254">
            <v>28878850</v>
          </cell>
          <cell r="BV254">
            <v>5</v>
          </cell>
          <cell r="BW254">
            <v>0.99999999999999645</v>
          </cell>
          <cell r="BX254" t="str">
            <v>3 3. Único Contratista</v>
          </cell>
          <cell r="BY254">
            <v>5737519.867549669</v>
          </cell>
          <cell r="BZ254" t="str">
            <v>1 Contratista</v>
          </cell>
          <cell r="CA254" t="str">
            <v xml:space="preserve">1 Natural </v>
          </cell>
          <cell r="CB254" t="str">
            <v>2 Privada (1)</v>
          </cell>
          <cell r="CC254" t="str">
            <v>4 Persona Natural (2)</v>
          </cell>
          <cell r="CD254" t="str">
            <v>17 17. Contrato de Prestación de Servicios</v>
          </cell>
          <cell r="CE254" t="str">
            <v>31 31-Servicios Profesionales</v>
          </cell>
          <cell r="CF254" t="str">
            <v>5 Contratación directa</v>
          </cell>
          <cell r="CG254" t="str">
            <v>6 6. Otro</v>
          </cell>
          <cell r="CH254" t="str">
            <v>1 1. Ley 80</v>
          </cell>
          <cell r="CI254" t="str">
            <v>33 Prestación de Servicios Profesionales y Apoyo (5-8)</v>
          </cell>
          <cell r="CJ254" t="str">
            <v>6 6: Prestacion de servicios</v>
          </cell>
          <cell r="CL254" t="str">
            <v>https://community.secop.gov.co/Public/Tendering/OpportunityDetail/Index?noticeUID=CO1.NTC.9670562&amp;isFromPublicArea=True&amp;isModal=true&amp;asPopupView=true</v>
          </cell>
          <cell r="CM254">
            <v>46045</v>
          </cell>
          <cell r="CN254" t="str">
            <v>DAVID ALEJANDRO DIAZ RODRIGUEZ</v>
          </cell>
          <cell r="CP254" t="str">
            <v>KELLY MURCIA CLAROS</v>
          </cell>
          <cell r="CQ254">
            <v>0</v>
          </cell>
          <cell r="CR254">
            <v>52701740</v>
          </cell>
          <cell r="CS254" t="str">
            <v>SUBDIRECCIÓN DE COBRO TRIBUTARIO</v>
          </cell>
          <cell r="DB254" t="str">
            <v/>
          </cell>
          <cell r="DC254" t="str">
            <v/>
          </cell>
          <cell r="DD254" t="str">
            <v/>
          </cell>
          <cell r="DE254" t="str">
            <v/>
          </cell>
          <cell r="DJ254" t="str">
            <v/>
          </cell>
          <cell r="DK254" t="str">
            <v/>
          </cell>
          <cell r="DL254" t="str">
            <v/>
          </cell>
          <cell r="DM254" t="str">
            <v/>
          </cell>
          <cell r="DR254" t="str">
            <v/>
          </cell>
          <cell r="DS254" t="str">
            <v/>
          </cell>
          <cell r="DT254" t="str">
            <v/>
          </cell>
          <cell r="DU254" t="str">
            <v/>
          </cell>
          <cell r="DZ254" t="str">
            <v/>
          </cell>
          <cell r="EA254" t="str">
            <v/>
          </cell>
          <cell r="EB254" t="str">
            <v/>
          </cell>
          <cell r="EL254">
            <v>0</v>
          </cell>
          <cell r="EP254">
            <v>0</v>
          </cell>
          <cell r="EQ254" t="str">
            <v>3 3. Terminación anticipada</v>
          </cell>
          <cell r="ER254">
            <v>46161</v>
          </cell>
          <cell r="FK254">
            <v>0</v>
          </cell>
          <cell r="FL254">
            <v>46161</v>
          </cell>
          <cell r="FM254">
            <v>46161</v>
          </cell>
          <cell r="FN254">
            <v>151</v>
          </cell>
          <cell r="FO254">
            <v>28878850</v>
          </cell>
          <cell r="FP254" t="str">
            <v>Plazo terminado</v>
          </cell>
          <cell r="FQ254" t="str">
            <v>Terminado</v>
          </cell>
          <cell r="FT254">
            <v>7122332</v>
          </cell>
          <cell r="FU254">
            <v>28878850</v>
          </cell>
        </row>
        <row r="255">
          <cell r="A255">
            <v>260252</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N/A</v>
          </cell>
          <cell r="P255" t="str">
            <v/>
          </cell>
          <cell r="S255" t="str">
            <v/>
          </cell>
          <cell r="T255" t="str">
            <v/>
          </cell>
          <cell r="U255" t="str">
            <v/>
          </cell>
          <cell r="V255" t="str">
            <v/>
          </cell>
          <cell r="X255" t="str">
            <v/>
          </cell>
          <cell r="AF255" t="str">
            <v/>
          </cell>
          <cell r="AN255" t="str">
            <v/>
          </cell>
          <cell r="AV255" t="str">
            <v/>
          </cell>
          <cell r="AY255" t="str">
            <v/>
          </cell>
          <cell r="AZ255" t="str">
            <v/>
          </cell>
          <cell r="BA255" t="str">
            <v/>
          </cell>
          <cell r="BO255" t="str">
            <v/>
          </cell>
          <cell r="BP255" t="str">
            <v/>
          </cell>
          <cell r="BS255" t="str">
            <v/>
          </cell>
          <cell r="BT255">
            <v>0</v>
          </cell>
          <cell r="BV255">
            <v>0</v>
          </cell>
          <cell r="BW255">
            <v>0</v>
          </cell>
          <cell r="BY255">
            <v>0</v>
          </cell>
          <cell r="CL255" t="str">
            <v/>
          </cell>
          <cell r="CM255" t="str">
            <v/>
          </cell>
          <cell r="CN255" t="str">
            <v/>
          </cell>
          <cell r="CP255" t="str">
            <v>JOHN JAVIER SARMIENTO SANTANA</v>
          </cell>
          <cell r="CQ255">
            <v>0</v>
          </cell>
          <cell r="CR255">
            <v>80178352</v>
          </cell>
          <cell r="CS255" t="str">
            <v>DIRECCIÓN DISTRITAL DE CREDITO PUBLICO</v>
          </cell>
          <cell r="DB255" t="str">
            <v/>
          </cell>
          <cell r="DC255" t="str">
            <v/>
          </cell>
          <cell r="DD255" t="str">
            <v/>
          </cell>
          <cell r="DE255" t="str">
            <v/>
          </cell>
          <cell r="DJ255" t="str">
            <v/>
          </cell>
          <cell r="DK255" t="str">
            <v/>
          </cell>
          <cell r="DL255" t="str">
            <v/>
          </cell>
          <cell r="DM255" t="str">
            <v/>
          </cell>
          <cell r="DR255" t="str">
            <v/>
          </cell>
          <cell r="DS255" t="str">
            <v/>
          </cell>
          <cell r="DT255" t="str">
            <v/>
          </cell>
          <cell r="DU255" t="str">
            <v/>
          </cell>
          <cell r="DZ255" t="str">
            <v/>
          </cell>
          <cell r="EA255" t="str">
            <v/>
          </cell>
          <cell r="EB255" t="str">
            <v/>
          </cell>
          <cell r="EL255">
            <v>0</v>
          </cell>
          <cell r="EP255">
            <v>0</v>
          </cell>
          <cell r="FK255">
            <v>0</v>
          </cell>
          <cell r="FM255" t="e">
            <v>#VALUE!</v>
          </cell>
          <cell r="FN255" t="e">
            <v>#VALUE!</v>
          </cell>
          <cell r="FO255">
            <v>0</v>
          </cell>
          <cell r="FP255" t="str">
            <v/>
          </cell>
          <cell r="FQ255" t="str">
            <v>revisar fórmula</v>
          </cell>
          <cell r="FT255" t="str">
            <v/>
          </cell>
          <cell r="FU255" t="str">
            <v/>
          </cell>
        </row>
        <row r="256">
          <cell r="A256">
            <v>260253</v>
          </cell>
          <cell r="B256" t="str">
            <v>SDH-CD-0088-2026</v>
          </cell>
          <cell r="C256" t="str">
            <v>V1.80111600</v>
          </cell>
          <cell r="D256" t="str">
            <v>CO1.PCCNTR.9102448</v>
          </cell>
          <cell r="E256">
            <v>1032369550</v>
          </cell>
          <cell r="F256">
            <v>1</v>
          </cell>
          <cell r="G256" t="str">
            <v>OSCAR ANDRES VILLEGAS ESPEJO</v>
          </cell>
          <cell r="H256" t="str">
            <v>CL 23 C 69 F 65   IN 17   AP 501</v>
          </cell>
          <cell r="I256" t="str">
            <v/>
          </cell>
          <cell r="J256" t="str">
            <v/>
          </cell>
          <cell r="K256" t="str">
            <v/>
          </cell>
          <cell r="L256" t="str">
            <v/>
          </cell>
          <cell r="M256">
            <v>0</v>
          </cell>
          <cell r="N256">
            <v>0</v>
          </cell>
          <cell r="O256" t="str">
            <v>Servicios profesionales</v>
          </cell>
          <cell r="P256" t="str">
            <v>1 Nacional</v>
          </cell>
          <cell r="S256" t="str">
            <v>346</v>
          </cell>
          <cell r="T256" t="str">
            <v>1-100-I036</v>
          </cell>
          <cell r="U256">
            <v>46050</v>
          </cell>
          <cell r="V256" t="str">
            <v>O23011745992024010601002</v>
          </cell>
          <cell r="X256" t="str">
            <v/>
          </cell>
          <cell r="Y256" t="str">
            <v>1 1. Inversión</v>
          </cell>
          <cell r="AF256" t="str">
            <v/>
          </cell>
          <cell r="AN256" t="str">
            <v/>
          </cell>
          <cell r="AV256" t="str">
            <v/>
          </cell>
          <cell r="AY256">
            <v>438</v>
          </cell>
          <cell r="AZ256">
            <v>46050</v>
          </cell>
          <cell r="BA256">
            <v>69213650</v>
          </cell>
          <cell r="BN256" t="str">
            <v>Prestación de servicios profesionales para el seguimiento; ejecución y enlace de las actividades del Programa Anticontrabando durante la vigencia 2026</v>
          </cell>
          <cell r="BO256">
            <v>46046</v>
          </cell>
          <cell r="BP256">
            <v>46051</v>
          </cell>
          <cell r="BQ256">
            <v>11</v>
          </cell>
          <cell r="BR256">
            <v>3.9999999999999858</v>
          </cell>
          <cell r="BS256">
            <v>46388</v>
          </cell>
          <cell r="BT256">
            <v>334</v>
          </cell>
          <cell r="BU256">
            <v>69213650</v>
          </cell>
          <cell r="BV256">
            <v>11</v>
          </cell>
          <cell r="BW256">
            <v>3.9999999999999858</v>
          </cell>
          <cell r="BX256" t="str">
            <v>3 3. Único Contratista</v>
          </cell>
          <cell r="BY256">
            <v>6216794.9101796411</v>
          </cell>
          <cell r="BZ256" t="str">
            <v>1 Contratista</v>
          </cell>
          <cell r="CA256" t="str">
            <v xml:space="preserve">1 Natural </v>
          </cell>
          <cell r="CB256" t="str">
            <v>2 Privada (1)</v>
          </cell>
          <cell r="CC256" t="str">
            <v>4 Persona Natural (2)</v>
          </cell>
          <cell r="CD256" t="str">
            <v>17 17. Contrato de Prestación de Servicios</v>
          </cell>
          <cell r="CE256" t="str">
            <v>31 31-Servicios Profesionales</v>
          </cell>
          <cell r="CF256" t="str">
            <v>5 Contratación directa</v>
          </cell>
          <cell r="CG256" t="str">
            <v>6 6. Otro</v>
          </cell>
          <cell r="CH256" t="str">
            <v>1 1. Ley 80</v>
          </cell>
          <cell r="CI256" t="str">
            <v>33 Prestación de Servicios Profesionales y Apoyo (5-8)</v>
          </cell>
          <cell r="CJ256" t="str">
            <v>6 6: Prestacion de servicios</v>
          </cell>
          <cell r="CL256" t="str">
            <v>https://community.secop.gov.co/Public/Tendering/OpportunityDetail/Index?noticeUID=CO1.NTC.9738533&amp;isFromPublicArea=True&amp;isModal=true&amp;asPopupView=true</v>
          </cell>
          <cell r="CM256">
            <v>46046</v>
          </cell>
          <cell r="CN256" t="str">
            <v>OSCAR ANDRES VILLEGAS ESPEJO</v>
          </cell>
          <cell r="CP256" t="str">
            <v>JORGE CAMPILLO OROZCO</v>
          </cell>
          <cell r="CQ256">
            <v>0</v>
          </cell>
          <cell r="CR256">
            <v>98515899</v>
          </cell>
          <cell r="CS256" t="str">
            <v>SUBDIRECCIÓN DE DETERMINACIÓN</v>
          </cell>
          <cell r="DB256" t="str">
            <v/>
          </cell>
          <cell r="DC256" t="str">
            <v/>
          </cell>
          <cell r="DD256" t="str">
            <v/>
          </cell>
          <cell r="DE256" t="str">
            <v/>
          </cell>
          <cell r="DJ256" t="str">
            <v/>
          </cell>
          <cell r="DK256" t="str">
            <v/>
          </cell>
          <cell r="DL256" t="str">
            <v/>
          </cell>
          <cell r="DM256" t="str">
            <v/>
          </cell>
          <cell r="DR256" t="str">
            <v/>
          </cell>
          <cell r="DS256" t="str">
            <v/>
          </cell>
          <cell r="DT256" t="str">
            <v/>
          </cell>
          <cell r="DU256" t="str">
            <v/>
          </cell>
          <cell r="DZ256" t="str">
            <v/>
          </cell>
          <cell r="EA256" t="str">
            <v/>
          </cell>
          <cell r="EB256" t="str">
            <v/>
          </cell>
          <cell r="EL256">
            <v>0</v>
          </cell>
          <cell r="EP256">
            <v>0</v>
          </cell>
          <cell r="FK256">
            <v>0</v>
          </cell>
          <cell r="FM256">
            <v>46388</v>
          </cell>
          <cell r="FN256">
            <v>334</v>
          </cell>
          <cell r="FO256">
            <v>69213650</v>
          </cell>
          <cell r="FP256" t="str">
            <v>Activo</v>
          </cell>
          <cell r="FQ256" t="str">
            <v>En ejecución</v>
          </cell>
          <cell r="FT256">
            <v>0</v>
          </cell>
          <cell r="FU256">
            <v>69213650</v>
          </cell>
        </row>
        <row r="257">
          <cell r="A257">
            <v>260254</v>
          </cell>
          <cell r="B257" t="str">
            <v>SDH-CD-0194-2026</v>
          </cell>
          <cell r="C257" t="str">
            <v>V1.80161504</v>
          </cell>
          <cell r="D257" t="str">
            <v>CO1.PCCNTR.9057181</v>
          </cell>
          <cell r="E257">
            <v>1000851391</v>
          </cell>
          <cell r="F257">
            <v>7</v>
          </cell>
          <cell r="G257" t="str">
            <v>JUAN CAMILO MUÑOZ ROMERO</v>
          </cell>
          <cell r="H257" t="str">
            <v>CL 125 51 25</v>
          </cell>
          <cell r="I257" t="str">
            <v/>
          </cell>
          <cell r="J257" t="str">
            <v/>
          </cell>
          <cell r="K257" t="str">
            <v/>
          </cell>
          <cell r="L257" t="str">
            <v/>
          </cell>
          <cell r="M257">
            <v>0</v>
          </cell>
          <cell r="N257">
            <v>0</v>
          </cell>
          <cell r="O257" t="b">
            <v>0</v>
          </cell>
          <cell r="P257" t="str">
            <v>1 Nacional</v>
          </cell>
          <cell r="S257" t="str">
            <v>89</v>
          </cell>
          <cell r="T257" t="str">
            <v>1-100-F001</v>
          </cell>
          <cell r="U257">
            <v>46052</v>
          </cell>
          <cell r="V257" t="str">
            <v>O21202020080383117</v>
          </cell>
          <cell r="X257" t="str">
            <v/>
          </cell>
          <cell r="Y257" t="str">
            <v>2 2. Funcionamiento</v>
          </cell>
          <cell r="AF257" t="str">
            <v/>
          </cell>
          <cell r="AN257" t="str">
            <v/>
          </cell>
          <cell r="AV257" t="str">
            <v/>
          </cell>
          <cell r="AY257">
            <v>149</v>
          </cell>
          <cell r="AZ257">
            <v>46052</v>
          </cell>
          <cell r="BA257">
            <v>59476290</v>
          </cell>
          <cell r="BN257" t="str">
            <v>Prestar servicios de apoyo asistencial a la Oficina de Planeación; orientados al acompañamiento y soporte en el desarrollo; seguimiento y fortalecimiento de los procesos; planes y proyectos institucionales.</v>
          </cell>
          <cell r="BO257">
            <v>46044</v>
          </cell>
          <cell r="BP257">
            <v>46057</v>
          </cell>
          <cell r="BQ257">
            <v>6</v>
          </cell>
          <cell r="BS257">
            <v>46237</v>
          </cell>
          <cell r="BT257">
            <v>180</v>
          </cell>
          <cell r="BU257">
            <v>10892640</v>
          </cell>
          <cell r="BV257">
            <v>6</v>
          </cell>
          <cell r="BW257">
            <v>0</v>
          </cell>
          <cell r="BX257" t="str">
            <v>3 3. Único Contratista</v>
          </cell>
          <cell r="BY257">
            <v>1815440</v>
          </cell>
          <cell r="BZ257" t="str">
            <v>1 Contratista</v>
          </cell>
          <cell r="CA257" t="str">
            <v xml:space="preserve">1 Natural </v>
          </cell>
          <cell r="CB257" t="str">
            <v>2 Privada (1)</v>
          </cell>
          <cell r="CC257" t="str">
            <v>4 Persona Natural (2)</v>
          </cell>
          <cell r="CD257" t="str">
            <v>17 17. Contrato de Prestación de Servicios</v>
          </cell>
          <cell r="CE257" t="str">
            <v>33 33-Servicios Apoyo a la Gestion de la Entidad (servicios administrativos)</v>
          </cell>
          <cell r="CF257" t="str">
            <v>5 Contratación directa</v>
          </cell>
          <cell r="CG257" t="str">
            <v>6 6. Otro</v>
          </cell>
          <cell r="CH257" t="str">
            <v>1 1. Ley 80</v>
          </cell>
          <cell r="CI257" t="str">
            <v>33 Prestación de Servicios Profesionales y Apoyo (5-8)</v>
          </cell>
          <cell r="CJ257" t="str">
            <v>6 6: Prestacion de servicios</v>
          </cell>
          <cell r="CL257" t="str">
            <v>https://community.secop.gov.co/Public/Tendering/OpportunityDetail/Index?noticeUID=CO1.NTC.9692031&amp;isFromPublicArea=True&amp;isModal=true&amp;asPopupView=true</v>
          </cell>
          <cell r="CM257">
            <v>46044</v>
          </cell>
          <cell r="CN257" t="str">
            <v>JUAN CAMILO MUÑOZ ROMERO</v>
          </cell>
          <cell r="CP257" t="str">
            <v>ANGELA PATRICIA BAYONA</v>
          </cell>
          <cell r="CQ257">
            <v>0</v>
          </cell>
          <cell r="CR257">
            <v>52869810</v>
          </cell>
          <cell r="CS257" t="str">
            <v>FONDO CUENTA CONCEJO DE BOGOTÁ</v>
          </cell>
          <cell r="DB257" t="str">
            <v/>
          </cell>
          <cell r="DC257" t="str">
            <v/>
          </cell>
          <cell r="DD257" t="str">
            <v/>
          </cell>
          <cell r="DE257" t="str">
            <v/>
          </cell>
          <cell r="DJ257" t="str">
            <v/>
          </cell>
          <cell r="DK257" t="str">
            <v/>
          </cell>
          <cell r="DL257" t="str">
            <v/>
          </cell>
          <cell r="DM257" t="str">
            <v/>
          </cell>
          <cell r="DR257" t="str">
            <v/>
          </cell>
          <cell r="DS257" t="str">
            <v/>
          </cell>
          <cell r="DT257" t="str">
            <v/>
          </cell>
          <cell r="DU257" t="str">
            <v/>
          </cell>
          <cell r="DZ257" t="str">
            <v/>
          </cell>
          <cell r="EA257" t="str">
            <v/>
          </cell>
          <cell r="EB257" t="str">
            <v/>
          </cell>
          <cell r="EL257">
            <v>0</v>
          </cell>
          <cell r="EP257">
            <v>0</v>
          </cell>
          <cell r="FK257">
            <v>0</v>
          </cell>
          <cell r="FM257">
            <v>46237</v>
          </cell>
          <cell r="FN257">
            <v>180</v>
          </cell>
          <cell r="FO257">
            <v>10892640</v>
          </cell>
          <cell r="FP257" t="str">
            <v>Activo</v>
          </cell>
          <cell r="FQ257" t="str">
            <v>En ejecución</v>
          </cell>
          <cell r="FT257">
            <v>0</v>
          </cell>
          <cell r="FU257">
            <v>10892640</v>
          </cell>
        </row>
        <row r="258">
          <cell r="A258">
            <v>260255</v>
          </cell>
          <cell r="B258" t="str">
            <v>SDH-CD-0076-2026</v>
          </cell>
          <cell r="C258" t="str">
            <v>V1.80111600</v>
          </cell>
          <cell r="D258" t="str">
            <v>CO1.PCCNTR.9102880</v>
          </cell>
          <cell r="E258">
            <v>79632378</v>
          </cell>
          <cell r="F258">
            <v>8</v>
          </cell>
          <cell r="G258" t="str">
            <v>JOHN ANDRES RIAÑO GARCIA</v>
          </cell>
          <cell r="H258" t="str">
            <v>KR 20 51 74</v>
          </cell>
          <cell r="I258" t="str">
            <v/>
          </cell>
          <cell r="J258" t="str">
            <v/>
          </cell>
          <cell r="K258" t="str">
            <v/>
          </cell>
          <cell r="L258" t="str">
            <v/>
          </cell>
          <cell r="M258">
            <v>0</v>
          </cell>
          <cell r="N258">
            <v>0</v>
          </cell>
          <cell r="O258" t="str">
            <v>Servicios profesionales</v>
          </cell>
          <cell r="P258" t="str">
            <v>1 Nacional</v>
          </cell>
          <cell r="S258" t="str">
            <v>207</v>
          </cell>
          <cell r="T258" t="str">
            <v>1-100-F001</v>
          </cell>
          <cell r="U258">
            <v>46047</v>
          </cell>
          <cell r="V258" t="str">
            <v>O21202020080383117</v>
          </cell>
          <cell r="X258" t="str">
            <v/>
          </cell>
          <cell r="Y258" t="str">
            <v>2 2. Funcionamiento</v>
          </cell>
          <cell r="AF258" t="str">
            <v/>
          </cell>
          <cell r="AN258" t="str">
            <v/>
          </cell>
          <cell r="AV258" t="str">
            <v/>
          </cell>
          <cell r="AY258">
            <v>353</v>
          </cell>
          <cell r="AZ258">
            <v>46047</v>
          </cell>
          <cell r="BA258">
            <v>51470131</v>
          </cell>
          <cell r="BN258" t="str">
            <v>Prestación de servicios profesionales orientados a la administración y mantenimiento de bases de datos; preparación y suministro de información para usuarios internos y externos; así como la elaboración de reportes de seguimiento y gestión para la vigencia 2026</v>
          </cell>
          <cell r="BO258">
            <v>46046</v>
          </cell>
          <cell r="BP258">
            <v>46051</v>
          </cell>
          <cell r="BQ258">
            <v>11</v>
          </cell>
          <cell r="BR258">
            <v>2.9999999999999893</v>
          </cell>
          <cell r="BS258">
            <v>46386</v>
          </cell>
          <cell r="BT258">
            <v>333</v>
          </cell>
          <cell r="BU258">
            <v>51470131</v>
          </cell>
          <cell r="BV258">
            <v>11</v>
          </cell>
          <cell r="BW258">
            <v>2.9999999999999893</v>
          </cell>
          <cell r="BX258" t="str">
            <v>3 3. Único Contratista</v>
          </cell>
          <cell r="BY258">
            <v>4636948.738738738</v>
          </cell>
          <cell r="BZ258" t="str">
            <v>1 Contratista</v>
          </cell>
          <cell r="CA258" t="str">
            <v xml:space="preserve">1 Natural </v>
          </cell>
          <cell r="CB258" t="str">
            <v>2 Privada (1)</v>
          </cell>
          <cell r="CC258" t="str">
            <v>4 Persona Natural (2)</v>
          </cell>
          <cell r="CD258" t="str">
            <v>17 17. Contrato de Prestación de Servicios</v>
          </cell>
          <cell r="CE258" t="str">
            <v>31 31-Servicios Profesionales</v>
          </cell>
          <cell r="CF258" t="str">
            <v>5 Contratación directa</v>
          </cell>
          <cell r="CG258" t="str">
            <v>6 6. Otro</v>
          </cell>
          <cell r="CH258" t="str">
            <v>1 1. Ley 80</v>
          </cell>
          <cell r="CI258" t="str">
            <v>33 Prestación de Servicios Profesionales y Apoyo (5-8)</v>
          </cell>
          <cell r="CJ258" t="str">
            <v>6 6: Prestacion de servicios</v>
          </cell>
          <cell r="CL258" t="str">
            <v>https://community.secop.gov.co/Public/Tendering/OpportunityDetail/Index?noticeUID=CO1.NTC.9739131&amp;isFromPublicArea=True&amp;isModal=true&amp;asPopupView=true</v>
          </cell>
          <cell r="CM258">
            <v>46046</v>
          </cell>
          <cell r="CN258" t="str">
            <v>Leidy Janine Lara Corredor</v>
          </cell>
          <cell r="CP258" t="str">
            <v>JORGE CAMPILLO OROZCO</v>
          </cell>
          <cell r="CQ258">
            <v>0</v>
          </cell>
          <cell r="CR258">
            <v>98515899</v>
          </cell>
          <cell r="CS258" t="str">
            <v>SUBDIRECCIÓN DE DETERMINACIÓN</v>
          </cell>
          <cell r="CX258" t="str">
            <v>1 1. Cesión</v>
          </cell>
          <cell r="CY258">
            <v>46156</v>
          </cell>
          <cell r="CZ258">
            <v>46157</v>
          </cell>
          <cell r="DA258">
            <v>53050128</v>
          </cell>
          <cell r="DB258" t="str">
            <v>Leidy Janine Lara Corredor</v>
          </cell>
          <cell r="DC258">
            <v>0</v>
          </cell>
          <cell r="DD258" t="str">
            <v>Calle 95 #21-27</v>
          </cell>
          <cell r="DE258" t="str">
            <v>janinsitalc@hotmail.com</v>
          </cell>
          <cell r="DJ258" t="str">
            <v/>
          </cell>
          <cell r="DK258" t="str">
            <v/>
          </cell>
          <cell r="DL258" t="str">
            <v/>
          </cell>
          <cell r="DM258" t="str">
            <v/>
          </cell>
          <cell r="DR258" t="str">
            <v/>
          </cell>
          <cell r="DS258" t="str">
            <v/>
          </cell>
          <cell r="DT258" t="str">
            <v/>
          </cell>
          <cell r="DU258" t="str">
            <v/>
          </cell>
          <cell r="DZ258" t="str">
            <v/>
          </cell>
          <cell r="EA258" t="str">
            <v/>
          </cell>
          <cell r="EB258" t="str">
            <v/>
          </cell>
          <cell r="EL258">
            <v>0</v>
          </cell>
          <cell r="EP258">
            <v>0</v>
          </cell>
          <cell r="FK258">
            <v>0</v>
          </cell>
          <cell r="FM258">
            <v>46386</v>
          </cell>
          <cell r="FN258">
            <v>333</v>
          </cell>
          <cell r="FO258">
            <v>51470131</v>
          </cell>
          <cell r="FP258" t="str">
            <v>Activo</v>
          </cell>
          <cell r="FQ258" t="str">
            <v>En ejecución</v>
          </cell>
          <cell r="FT258">
            <v>0</v>
          </cell>
          <cell r="FU258">
            <v>51470131</v>
          </cell>
        </row>
        <row r="259">
          <cell r="A259">
            <v>260256</v>
          </cell>
          <cell r="B259" t="str">
            <v>SDH-CD-0172-2026</v>
          </cell>
          <cell r="C259" t="str">
            <v>V1.32152000</v>
          </cell>
          <cell r="D259" t="str">
            <v>CO1.PCCNTR.9066682</v>
          </cell>
          <cell r="E259">
            <v>80818173</v>
          </cell>
          <cell r="F259">
            <v>9</v>
          </cell>
          <cell r="G259" t="str">
            <v>GERMAN ANDRES MAHECHA SUAREZ</v>
          </cell>
          <cell r="H259" t="str">
            <v>CL 150 53 56</v>
          </cell>
          <cell r="I259" t="str">
            <v/>
          </cell>
          <cell r="J259" t="str">
            <v/>
          </cell>
          <cell r="K259" t="str">
            <v/>
          </cell>
          <cell r="L259" t="str">
            <v/>
          </cell>
          <cell r="M259">
            <v>0</v>
          </cell>
          <cell r="N259">
            <v>0</v>
          </cell>
          <cell r="O259" t="str">
            <v>Servicios profesionales</v>
          </cell>
          <cell r="P259" t="str">
            <v>1 Nacional</v>
          </cell>
          <cell r="S259" t="str">
            <v>181</v>
          </cell>
          <cell r="T259" t="str">
            <v>1-100-F001</v>
          </cell>
          <cell r="U259">
            <v>46048</v>
          </cell>
          <cell r="V259" t="str">
            <v>O21202020080383117</v>
          </cell>
          <cell r="X259" t="str">
            <v/>
          </cell>
          <cell r="Y259" t="str">
            <v>2 2. Funcionamiento</v>
          </cell>
          <cell r="AF259" t="str">
            <v/>
          </cell>
          <cell r="AN259" t="str">
            <v/>
          </cell>
          <cell r="AV259" t="str">
            <v/>
          </cell>
          <cell r="AY259">
            <v>369</v>
          </cell>
          <cell r="AZ259">
            <v>46048</v>
          </cell>
          <cell r="BA259">
            <v>69894440</v>
          </cell>
          <cell r="BN259" t="str">
            <v>Prestación de servicios profesionales que apoye el desarrollo de componentes de software para la SHD.</v>
          </cell>
          <cell r="BO259">
            <v>46045</v>
          </cell>
          <cell r="BP259">
            <v>46050</v>
          </cell>
          <cell r="BQ259">
            <v>8</v>
          </cell>
          <cell r="BR259">
            <v>2.9999999999999893</v>
          </cell>
          <cell r="BS259">
            <v>46295</v>
          </cell>
          <cell r="BT259">
            <v>243</v>
          </cell>
          <cell r="BU259">
            <v>69894440</v>
          </cell>
          <cell r="BV259">
            <v>8</v>
          </cell>
          <cell r="BW259">
            <v>2.9999999999999893</v>
          </cell>
          <cell r="BX259" t="str">
            <v>3 3. Único Contratista</v>
          </cell>
          <cell r="BY259">
            <v>8628943.209876541</v>
          </cell>
          <cell r="BZ259" t="str">
            <v>1 Contratista</v>
          </cell>
          <cell r="CA259" t="str">
            <v xml:space="preserve">1 Natural </v>
          </cell>
          <cell r="CB259" t="str">
            <v>2 Privada (1)</v>
          </cell>
          <cell r="CC259" t="str">
            <v>4 Persona Natural (2)</v>
          </cell>
          <cell r="CD259" t="str">
            <v>17 17. Contrato de Prestación de Servicios</v>
          </cell>
          <cell r="CE259" t="str">
            <v>31 31-Servicios Profesionales</v>
          </cell>
          <cell r="CF259" t="str">
            <v>5 Contratación directa</v>
          </cell>
          <cell r="CG259" t="str">
            <v>6 6. Otro</v>
          </cell>
          <cell r="CH259" t="str">
            <v>1 1. Ley 80</v>
          </cell>
          <cell r="CI259" t="str">
            <v>33 Prestación de Servicios Profesionales y Apoyo (5-8)</v>
          </cell>
          <cell r="CJ259" t="str">
            <v>6 6: Prestacion de servicios</v>
          </cell>
          <cell r="CL259" t="str">
            <v>https://community.secop.gov.co/Public/Tendering/OpportunityDetail/Index?noticeUID=CO1.NTC.9701552&amp;isFromPublicArea=True&amp;isModal=true&amp;asPopupView=true</v>
          </cell>
          <cell r="CM259">
            <v>46045</v>
          </cell>
          <cell r="CN259" t="str">
            <v>GERMAN ANDRES MAHECHA SUAREZ</v>
          </cell>
          <cell r="CP259" t="str">
            <v>EDUARDO BOLIVAR MEZA</v>
          </cell>
          <cell r="CQ259">
            <v>0</v>
          </cell>
          <cell r="CR259">
            <v>85201737</v>
          </cell>
          <cell r="CS259" t="str">
            <v>SUBDIRECCIÓN DE SERVICIOS DE TIC</v>
          </cell>
          <cell r="DB259" t="str">
            <v/>
          </cell>
          <cell r="DC259" t="str">
            <v/>
          </cell>
          <cell r="DD259" t="str">
            <v/>
          </cell>
          <cell r="DE259" t="str">
            <v/>
          </cell>
          <cell r="DJ259" t="str">
            <v/>
          </cell>
          <cell r="DK259" t="str">
            <v/>
          </cell>
          <cell r="DL259" t="str">
            <v/>
          </cell>
          <cell r="DM259" t="str">
            <v/>
          </cell>
          <cell r="DR259" t="str">
            <v/>
          </cell>
          <cell r="DS259" t="str">
            <v/>
          </cell>
          <cell r="DT259" t="str">
            <v/>
          </cell>
          <cell r="DU259" t="str">
            <v/>
          </cell>
          <cell r="DZ259" t="str">
            <v/>
          </cell>
          <cell r="EA259" t="str">
            <v/>
          </cell>
          <cell r="EB259" t="str">
            <v/>
          </cell>
          <cell r="EL259">
            <v>0</v>
          </cell>
          <cell r="EP259">
            <v>0</v>
          </cell>
          <cell r="FK259">
            <v>0</v>
          </cell>
          <cell r="FM259">
            <v>46295</v>
          </cell>
          <cell r="FN259">
            <v>243</v>
          </cell>
          <cell r="FO259">
            <v>69894440</v>
          </cell>
          <cell r="FP259" t="str">
            <v>Activo</v>
          </cell>
          <cell r="FQ259" t="str">
            <v>En ejecución</v>
          </cell>
          <cell r="FT259">
            <v>0</v>
          </cell>
          <cell r="FU259">
            <v>69894440</v>
          </cell>
        </row>
        <row r="260">
          <cell r="A260">
            <v>260257</v>
          </cell>
          <cell r="B260" t="str">
            <v>SDH-CD-0179-2026</v>
          </cell>
          <cell r="C260" t="str">
            <v>V1.81111811</v>
          </cell>
          <cell r="D260" t="str">
            <v>CO1.PCCNTR.9091837</v>
          </cell>
          <cell r="E260">
            <v>1014190297</v>
          </cell>
          <cell r="F260">
            <v>6</v>
          </cell>
          <cell r="G260" t="str">
            <v>CAMILO ALBERTO NUÑEZ MENDIVELSO</v>
          </cell>
          <cell r="H260" t="str">
            <v>KR 70B 64B 24 TO 2 AP 516</v>
          </cell>
          <cell r="I260" t="str">
            <v/>
          </cell>
          <cell r="J260" t="str">
            <v/>
          </cell>
          <cell r="K260" t="str">
            <v/>
          </cell>
          <cell r="L260" t="str">
            <v/>
          </cell>
          <cell r="M260">
            <v>0</v>
          </cell>
          <cell r="N260">
            <v>0</v>
          </cell>
          <cell r="O260" t="str">
            <v>Servicios profesionales</v>
          </cell>
          <cell r="P260" t="str">
            <v>1 Nacional</v>
          </cell>
          <cell r="S260" t="str">
            <v>211</v>
          </cell>
          <cell r="T260" t="str">
            <v>1-100-F001</v>
          </cell>
          <cell r="U260">
            <v>46051</v>
          </cell>
          <cell r="V260" t="str">
            <v>O21202020080383117</v>
          </cell>
          <cell r="X260" t="str">
            <v/>
          </cell>
          <cell r="Y260" t="str">
            <v>2 2. Funcionamiento</v>
          </cell>
          <cell r="AF260" t="str">
            <v/>
          </cell>
          <cell r="AN260" t="str">
            <v/>
          </cell>
          <cell r="AV260" t="str">
            <v/>
          </cell>
          <cell r="AY260">
            <v>475</v>
          </cell>
          <cell r="AZ260">
            <v>46051</v>
          </cell>
          <cell r="BA260">
            <v>60095190</v>
          </cell>
          <cell r="BN260" t="str">
            <v>Prestar servicios profesionales de apoyo técnico institucional en Arquitectura Empresarial; Arquitectura de Soluciones y Transformación Digital; con el fin de acompañar; validar; articular y dar soporte técnico a la ejecución del Módulo de Arquitectura Empresarial (MAE) adelantado por la consultoría contratada por la Secretaria Distrital de Hacienda.</v>
          </cell>
          <cell r="BO260">
            <v>46050</v>
          </cell>
          <cell r="BP260">
            <v>46056</v>
          </cell>
          <cell r="BQ260">
            <v>6</v>
          </cell>
          <cell r="BR260">
            <v>0.99999999999999645</v>
          </cell>
          <cell r="BS260">
            <v>46237</v>
          </cell>
          <cell r="BT260">
            <v>181</v>
          </cell>
          <cell r="BU260">
            <v>60095190</v>
          </cell>
          <cell r="BV260">
            <v>6</v>
          </cell>
          <cell r="BW260">
            <v>0.99999999999999645</v>
          </cell>
          <cell r="BX260" t="str">
            <v>3 3. Único Contratista</v>
          </cell>
          <cell r="BY260">
            <v>9960528.7292817682</v>
          </cell>
          <cell r="BZ260" t="str">
            <v>1 Contratista</v>
          </cell>
          <cell r="CA260" t="str">
            <v xml:space="preserve">1 Natural </v>
          </cell>
          <cell r="CB260" t="str">
            <v>2 Privada (1)</v>
          </cell>
          <cell r="CC260" t="str">
            <v>4 Persona Natural (2)</v>
          </cell>
          <cell r="CD260" t="str">
            <v>17 17. Contrato de Prestación de Servicios</v>
          </cell>
          <cell r="CE260" t="str">
            <v>31 31-Servicios Profesionales</v>
          </cell>
          <cell r="CF260" t="str">
            <v>5 Contratación directa</v>
          </cell>
          <cell r="CG260" t="str">
            <v>6 6. Otro</v>
          </cell>
          <cell r="CH260" t="str">
            <v>1 1. Ley 80</v>
          </cell>
          <cell r="CI260" t="str">
            <v>33 Prestación de Servicios Profesionales y Apoyo (5-8)</v>
          </cell>
          <cell r="CJ260" t="str">
            <v>6 6: Prestacion de servicios</v>
          </cell>
          <cell r="CL260" t="str">
            <v>https://community.secop.gov.co/Public/Tendering/OpportunityDetail/Index?noticeUID=CO1.NTC.9726677&amp;isFromPublicArea=True&amp;isModal=true&amp;asPopupView=true</v>
          </cell>
          <cell r="CM260">
            <v>46050</v>
          </cell>
          <cell r="CN260" t="str">
            <v>CAMILO ALBERTO NUÑEZ MENDIVELSO</v>
          </cell>
          <cell r="CP260" t="str">
            <v>JOSE OCAMPO ANTERO</v>
          </cell>
          <cell r="CQ260">
            <v>0</v>
          </cell>
          <cell r="CR260">
            <v>88214262</v>
          </cell>
          <cell r="CS260" t="str">
            <v>SUBDIRECCIÓN DE SERVICIOS DE TIC</v>
          </cell>
          <cell r="DB260" t="str">
            <v/>
          </cell>
          <cell r="DC260" t="str">
            <v/>
          </cell>
          <cell r="DD260" t="str">
            <v/>
          </cell>
          <cell r="DE260" t="str">
            <v/>
          </cell>
          <cell r="DJ260" t="str">
            <v/>
          </cell>
          <cell r="DK260" t="str">
            <v/>
          </cell>
          <cell r="DL260" t="str">
            <v/>
          </cell>
          <cell r="DM260" t="str">
            <v/>
          </cell>
          <cell r="DR260" t="str">
            <v/>
          </cell>
          <cell r="DS260" t="str">
            <v/>
          </cell>
          <cell r="DT260" t="str">
            <v/>
          </cell>
          <cell r="DU260" t="str">
            <v/>
          </cell>
          <cell r="DZ260" t="str">
            <v/>
          </cell>
          <cell r="EA260" t="str">
            <v/>
          </cell>
          <cell r="EB260" t="str">
            <v/>
          </cell>
          <cell r="EL260">
            <v>0</v>
          </cell>
          <cell r="EP260">
            <v>0</v>
          </cell>
          <cell r="FK260">
            <v>0</v>
          </cell>
          <cell r="FM260">
            <v>46237</v>
          </cell>
          <cell r="FN260">
            <v>181</v>
          </cell>
          <cell r="FO260">
            <v>60095190</v>
          </cell>
          <cell r="FP260" t="str">
            <v>Activo</v>
          </cell>
          <cell r="FQ260" t="str">
            <v>En ejecución</v>
          </cell>
          <cell r="FT260">
            <v>0</v>
          </cell>
          <cell r="FU260">
            <v>60095190</v>
          </cell>
        </row>
        <row r="261">
          <cell r="A261">
            <v>260258</v>
          </cell>
          <cell r="B261" t="str">
            <v>SDH-CD-0193-2026</v>
          </cell>
          <cell r="C261" t="str">
            <v>V1.80121601</v>
          </cell>
          <cell r="D261" t="str">
            <v>CO1.PCCNTR.9106137</v>
          </cell>
          <cell r="E261">
            <v>1032464670</v>
          </cell>
          <cell r="F261">
            <v>3</v>
          </cell>
          <cell r="G261" t="str">
            <v>HUGO FELIPE MORENO GALINDO</v>
          </cell>
          <cell r="H261" t="str">
            <v>BOGOTA CUNDINAMARCA</v>
          </cell>
          <cell r="I261" t="str">
            <v>No Provisto</v>
          </cell>
          <cell r="J261" t="str">
            <v>No Provisto</v>
          </cell>
          <cell r="K261" t="str">
            <v>HUGO FELIPE MORENO GALINDO</v>
          </cell>
          <cell r="L261" t="str">
            <v>1032464670</v>
          </cell>
          <cell r="M261">
            <v>0</v>
          </cell>
          <cell r="N261">
            <v>0</v>
          </cell>
          <cell r="O261" t="str">
            <v>Servicios profesionales</v>
          </cell>
          <cell r="P261" t="str">
            <v>1 Nacional</v>
          </cell>
          <cell r="S261" t="str">
            <v>298</v>
          </cell>
          <cell r="T261" t="str">
            <v>1-100-F001</v>
          </cell>
          <cell r="U261">
            <v>46052</v>
          </cell>
          <cell r="V261" t="str">
            <v>O21202020080383117</v>
          </cell>
          <cell r="X261" t="str">
            <v/>
          </cell>
          <cell r="Y261" t="str">
            <v>2 2. Funcionamiento</v>
          </cell>
          <cell r="AF261" t="str">
            <v/>
          </cell>
          <cell r="AN261" t="str">
            <v/>
          </cell>
          <cell r="AV261" t="str">
            <v/>
          </cell>
          <cell r="AY261">
            <v>511</v>
          </cell>
          <cell r="AZ261">
            <v>46052</v>
          </cell>
          <cell r="BA261">
            <v>124244175</v>
          </cell>
          <cell r="BN261" t="str">
            <v>Prestación de servicios profesionales para brindar soporte jurídico en todos los asuntos de competencia de la Dirección Distrital de Crédito Publico</v>
          </cell>
          <cell r="BO261">
            <v>46049</v>
          </cell>
          <cell r="BP261">
            <v>46055</v>
          </cell>
          <cell r="BQ261">
            <v>11</v>
          </cell>
          <cell r="BR261">
            <v>1.9999999999999929</v>
          </cell>
          <cell r="BS261">
            <v>46390</v>
          </cell>
          <cell r="BT261">
            <v>332</v>
          </cell>
          <cell r="BU261">
            <v>124244175</v>
          </cell>
          <cell r="BV261">
            <v>11</v>
          </cell>
          <cell r="BW261">
            <v>1.9999999999999929</v>
          </cell>
          <cell r="BX261" t="str">
            <v>3 3. Único Contratista</v>
          </cell>
          <cell r="BY261">
            <v>11226883.283132531</v>
          </cell>
          <cell r="BZ261" t="str">
            <v>1 Contratista</v>
          </cell>
          <cell r="CA261" t="str">
            <v xml:space="preserve">1 Natural </v>
          </cell>
          <cell r="CB261" t="str">
            <v>2 Privada (1)</v>
          </cell>
          <cell r="CC261" t="str">
            <v>4 Persona Natural (2)</v>
          </cell>
          <cell r="CD261" t="str">
            <v>17 17. Contrato de Prestación de Servicios</v>
          </cell>
          <cell r="CE261" t="str">
            <v>31 31-Servicios Profesionales</v>
          </cell>
          <cell r="CF261" t="str">
            <v>5 Contratación directa</v>
          </cell>
          <cell r="CG261" t="str">
            <v>6 6. Otro</v>
          </cell>
          <cell r="CH261" t="str">
            <v>1 1. Ley 80</v>
          </cell>
          <cell r="CI261" t="str">
            <v>33 Prestación de Servicios Profesionales y Apoyo (5-8)</v>
          </cell>
          <cell r="CJ261" t="str">
            <v>6 6: Prestacion de servicios</v>
          </cell>
          <cell r="CL261" t="str">
            <v>https://community.secop.gov.co/Public/Tendering/OpportunityDetail/Index?noticeUID=CO1.NTC.9742446&amp;isFromPublicArea=True&amp;isModal=true&amp;asPopupView=true</v>
          </cell>
          <cell r="CM261">
            <v>46049</v>
          </cell>
          <cell r="CN261" t="str">
            <v>HUGO FELIPE MORENO GALINDO</v>
          </cell>
          <cell r="CP261" t="str">
            <v>JOHN JAVIER SARMIENTO SANTANA</v>
          </cell>
          <cell r="CQ261">
            <v>0</v>
          </cell>
          <cell r="CR261">
            <v>80178352</v>
          </cell>
          <cell r="CS261" t="str">
            <v>DIRECCIÓN DISTRITAL DE CREDITO PUBLICO</v>
          </cell>
          <cell r="DB261" t="str">
            <v/>
          </cell>
          <cell r="DC261" t="str">
            <v/>
          </cell>
          <cell r="DD261" t="str">
            <v/>
          </cell>
          <cell r="DE261" t="str">
            <v/>
          </cell>
          <cell r="DJ261" t="str">
            <v/>
          </cell>
          <cell r="DK261" t="str">
            <v/>
          </cell>
          <cell r="DL261" t="str">
            <v/>
          </cell>
          <cell r="DM261" t="str">
            <v/>
          </cell>
          <cell r="DR261" t="str">
            <v/>
          </cell>
          <cell r="DS261" t="str">
            <v/>
          </cell>
          <cell r="DT261" t="str">
            <v/>
          </cell>
          <cell r="DU261" t="str">
            <v/>
          </cell>
          <cell r="DZ261" t="str">
            <v/>
          </cell>
          <cell r="EA261" t="str">
            <v/>
          </cell>
          <cell r="EB261" t="str">
            <v/>
          </cell>
          <cell r="EL261">
            <v>0</v>
          </cell>
          <cell r="EP261">
            <v>0</v>
          </cell>
          <cell r="FK261">
            <v>0</v>
          </cell>
          <cell r="FM261">
            <v>46390</v>
          </cell>
          <cell r="FN261">
            <v>332</v>
          </cell>
          <cell r="FO261">
            <v>124244175</v>
          </cell>
          <cell r="FP261" t="str">
            <v>Activo</v>
          </cell>
          <cell r="FQ261" t="str">
            <v>En ejecución</v>
          </cell>
          <cell r="FT261">
            <v>376497</v>
          </cell>
          <cell r="FU261">
            <v>124244175</v>
          </cell>
        </row>
        <row r="262">
          <cell r="A262">
            <v>260259</v>
          </cell>
          <cell r="B262" t="str">
            <v>SDH-CD-0170-2026</v>
          </cell>
          <cell r="C262" t="str">
            <v>V1.80121700</v>
          </cell>
          <cell r="D262" t="str">
            <v>CO1.PCCNTR.9088732</v>
          </cell>
          <cell r="E262">
            <v>900569499</v>
          </cell>
          <cell r="F262">
            <v>9</v>
          </cell>
          <cell r="G262" t="str">
            <v>VITERI ABOGADOS SAS</v>
          </cell>
          <cell r="H262" t="str">
            <v>CRA 7 17 01 OFC 423 424</v>
          </cell>
          <cell r="I262" t="str">
            <v>2860731</v>
          </cell>
          <cell r="J262" t="str">
            <v>GERENCIA@VITERIABOGADOS.COM</v>
          </cell>
          <cell r="K262" t="str">
            <v>Omar Andres Viteri Duarte</v>
          </cell>
          <cell r="L262" t="str">
            <v>900569499</v>
          </cell>
          <cell r="M262">
            <v>0</v>
          </cell>
          <cell r="N262">
            <v>0</v>
          </cell>
          <cell r="O262" t="b">
            <v>0</v>
          </cell>
          <cell r="P262" t="str">
            <v>1 Nacional</v>
          </cell>
          <cell r="S262" t="str">
            <v>258</v>
          </cell>
          <cell r="T262" t="str">
            <v>1-100-F001</v>
          </cell>
          <cell r="U262">
            <v>46048</v>
          </cell>
          <cell r="V262" t="str">
            <v>O21202020080282120</v>
          </cell>
          <cell r="X262" t="str">
            <v/>
          </cell>
          <cell r="Y262" t="str">
            <v>2 2. Funcionamiento</v>
          </cell>
          <cell r="AF262" t="str">
            <v/>
          </cell>
          <cell r="AN262" t="str">
            <v/>
          </cell>
          <cell r="AV262" t="str">
            <v/>
          </cell>
          <cell r="AY262">
            <v>372</v>
          </cell>
          <cell r="AZ262">
            <v>46048</v>
          </cell>
          <cell r="BA262">
            <v>275000000</v>
          </cell>
          <cell r="BN262" t="str">
            <v>Prestar servicios de representación judicial; extrajudicial y/o administrativa a Bogotá D.C.- Secretaría Distrital de Hacienda en la atención de procesos concursales; de acuerdo a lo establecido en los estudios previos.</v>
          </cell>
          <cell r="BO262">
            <v>46045</v>
          </cell>
          <cell r="BP262">
            <v>46048</v>
          </cell>
          <cell r="BQ262">
            <v>11</v>
          </cell>
          <cell r="BR262">
            <v>2.9999999999999893</v>
          </cell>
          <cell r="BS262">
            <v>46384</v>
          </cell>
          <cell r="BT262">
            <v>333</v>
          </cell>
          <cell r="BU262">
            <v>275000000</v>
          </cell>
          <cell r="BV262">
            <v>11</v>
          </cell>
          <cell r="BW262">
            <v>2.9999999999999893</v>
          </cell>
          <cell r="BX262" t="str">
            <v>3 3. Único Contratista</v>
          </cell>
          <cell r="BY262">
            <v>24774774.774774771</v>
          </cell>
          <cell r="BZ262" t="str">
            <v>1 Contratista</v>
          </cell>
          <cell r="CA262" t="str">
            <v xml:space="preserve">1 Natural </v>
          </cell>
          <cell r="CB262" t="str">
            <v>2 Privada (1)</v>
          </cell>
          <cell r="CC262" t="str">
            <v>4 Persona Natural (2)</v>
          </cell>
          <cell r="CD262" t="str">
            <v>17 17. Contrato de Prestación de Servicios</v>
          </cell>
          <cell r="CE262" t="str">
            <v>31 31-Servicios Profesionales</v>
          </cell>
          <cell r="CF262" t="str">
            <v>5 Contratación directa</v>
          </cell>
          <cell r="CG262" t="str">
            <v>6 6. Otro</v>
          </cell>
          <cell r="CH262" t="str">
            <v>1 1. Ley 80</v>
          </cell>
          <cell r="CI262" t="str">
            <v>33 Prestación de Servicios Profesionales y Apoyo (5-8)</v>
          </cell>
          <cell r="CJ262" t="str">
            <v>6 6: Prestacion de servicios</v>
          </cell>
          <cell r="CL262" t="str">
            <v>https://community.secop.gov.co/Public/Tendering/OpportunityDetail/Index?noticeUID=CO1.NTC.9721913&amp;isFromPublicArea=True&amp;isModal=true&amp;asPopupView=true</v>
          </cell>
          <cell r="CM262">
            <v>46045</v>
          </cell>
          <cell r="CN262" t="str">
            <v>VITERI ABOGADOS SAS</v>
          </cell>
          <cell r="CP262" t="str">
            <v>MIRIAN RUIZ JIMENEZ</v>
          </cell>
          <cell r="CQ262">
            <v>0</v>
          </cell>
          <cell r="CR262">
            <v>1013592724</v>
          </cell>
          <cell r="CS262" t="str">
            <v>SUBDIRECCIÓN JURIDICA DE HACIENDA</v>
          </cell>
          <cell r="DB262" t="str">
            <v/>
          </cell>
          <cell r="DC262" t="str">
            <v/>
          </cell>
          <cell r="DD262" t="str">
            <v/>
          </cell>
          <cell r="DE262" t="str">
            <v/>
          </cell>
          <cell r="DJ262" t="str">
            <v/>
          </cell>
          <cell r="DK262" t="str">
            <v/>
          </cell>
          <cell r="DL262" t="str">
            <v/>
          </cell>
          <cell r="DM262" t="str">
            <v/>
          </cell>
          <cell r="DR262" t="str">
            <v/>
          </cell>
          <cell r="DS262" t="str">
            <v/>
          </cell>
          <cell r="DT262" t="str">
            <v/>
          </cell>
          <cell r="DU262" t="str">
            <v/>
          </cell>
          <cell r="DZ262" t="str">
            <v/>
          </cell>
          <cell r="EA262" t="str">
            <v/>
          </cell>
          <cell r="EB262" t="str">
            <v/>
          </cell>
          <cell r="EL262">
            <v>0</v>
          </cell>
          <cell r="EP262">
            <v>0</v>
          </cell>
          <cell r="FK262">
            <v>0</v>
          </cell>
          <cell r="FM262">
            <v>46384</v>
          </cell>
          <cell r="FN262">
            <v>333</v>
          </cell>
          <cell r="FO262">
            <v>275000000</v>
          </cell>
          <cell r="FP262" t="str">
            <v>Activo</v>
          </cell>
          <cell r="FQ262" t="str">
            <v>En ejecución</v>
          </cell>
          <cell r="FT262">
            <v>0</v>
          </cell>
          <cell r="FU262">
            <v>275000000</v>
          </cell>
        </row>
        <row r="263">
          <cell r="A263">
            <v>260260</v>
          </cell>
          <cell r="B263" t="str">
            <v>SDH-CD-0133-2026</v>
          </cell>
          <cell r="C263" t="str">
            <v>V1.80161500</v>
          </cell>
          <cell r="D263" t="str">
            <v>CO1.PCCNTR.9110685</v>
          </cell>
          <cell r="E263">
            <v>53046895</v>
          </cell>
          <cell r="F263">
            <v>6</v>
          </cell>
          <cell r="G263" t="str">
            <v>LEIDY JOHANNA SARMIENTO MENDEZ</v>
          </cell>
          <cell r="H263" t="str">
            <v>BOGOTA CUNDINAMARCA</v>
          </cell>
          <cell r="I263" t="str">
            <v>No Provisto</v>
          </cell>
          <cell r="J263" t="str">
            <v>No Provisto</v>
          </cell>
          <cell r="K263" t="str">
            <v>LEIDY JOHANNA SARMEINTO MENDEZ</v>
          </cell>
          <cell r="L263" t="str">
            <v>53046895</v>
          </cell>
          <cell r="M263">
            <v>0</v>
          </cell>
          <cell r="N263">
            <v>0</v>
          </cell>
          <cell r="O263" t="str">
            <v>Servicios profesionales</v>
          </cell>
          <cell r="P263" t="str">
            <v>1 Nacional</v>
          </cell>
          <cell r="S263" t="str">
            <v>281</v>
          </cell>
          <cell r="T263" t="str">
            <v>1-100-F001</v>
          </cell>
          <cell r="U263">
            <v>46051</v>
          </cell>
          <cell r="V263" t="str">
            <v>O21202020080383117</v>
          </cell>
          <cell r="X263" t="str">
            <v/>
          </cell>
          <cell r="Y263" t="str">
            <v>2 2. Funcionamiento</v>
          </cell>
          <cell r="AF263" t="str">
            <v/>
          </cell>
          <cell r="AN263" t="str">
            <v/>
          </cell>
          <cell r="AV263" t="str">
            <v/>
          </cell>
          <cell r="AY263">
            <v>458</v>
          </cell>
          <cell r="AZ263">
            <v>46051</v>
          </cell>
          <cell r="BA263">
            <v>37412506</v>
          </cell>
          <cell r="BN263" t="str">
            <v>Prestación de servicios profesionales para apoyar el proceso de administración de bienes en la depuración y actualización de la información registrada en el sistema.</v>
          </cell>
          <cell r="BO263">
            <v>46048</v>
          </cell>
          <cell r="BP263">
            <v>46051</v>
          </cell>
          <cell r="BQ263">
            <v>9</v>
          </cell>
          <cell r="BR263">
            <v>2.9999999999999893</v>
          </cell>
          <cell r="BS263">
            <v>46325</v>
          </cell>
          <cell r="BT263">
            <v>273</v>
          </cell>
          <cell r="BU263">
            <v>37412506</v>
          </cell>
          <cell r="BV263">
            <v>9</v>
          </cell>
          <cell r="BW263">
            <v>2.9999999999999893</v>
          </cell>
          <cell r="BX263" t="str">
            <v>3 3. Único Contratista</v>
          </cell>
          <cell r="BY263">
            <v>4111264.3956043958</v>
          </cell>
          <cell r="BZ263" t="str">
            <v>1 Contratista</v>
          </cell>
          <cell r="CA263" t="str">
            <v xml:space="preserve">1 Natural </v>
          </cell>
          <cell r="CB263" t="str">
            <v>2 Privada (1)</v>
          </cell>
          <cell r="CC263" t="str">
            <v>4 Persona Natural (2)</v>
          </cell>
          <cell r="CD263" t="str">
            <v>17 17. Contrato de Prestación de Servicios</v>
          </cell>
          <cell r="CE263" t="str">
            <v>31 31-Servicios Profesionales</v>
          </cell>
          <cell r="CF263" t="str">
            <v>5 Contratación directa</v>
          </cell>
          <cell r="CG263" t="str">
            <v>6 6. Otro</v>
          </cell>
          <cell r="CH263" t="str">
            <v>1 1. Ley 80</v>
          </cell>
          <cell r="CI263" t="str">
            <v>33 Prestación de Servicios Profesionales y Apoyo (5-8)</v>
          </cell>
          <cell r="CJ263" t="str">
            <v>6 6: Prestacion de servicios</v>
          </cell>
          <cell r="CL263" t="str">
            <v>https://community.secop.gov.co/Public/Tendering/OpportunityDetail/Index?noticeUID=CO1.NTC.9746679&amp;isFromPublicArea=True&amp;isModal=true&amp;asPopupView=true</v>
          </cell>
          <cell r="CM263">
            <v>46048</v>
          </cell>
          <cell r="CN263" t="str">
            <v>LEIDY JOHANNA SARMIENTO MENDEZ</v>
          </cell>
          <cell r="CP263" t="str">
            <v>NATHALI BRAVO RESTREPO</v>
          </cell>
          <cell r="CQ263">
            <v>0</v>
          </cell>
          <cell r="CR263">
            <v>53069469</v>
          </cell>
          <cell r="CS263" t="str">
            <v>DIRECCIÓN ADMINISTRATIVA Y FINANCIERA</v>
          </cell>
          <cell r="DB263" t="str">
            <v/>
          </cell>
          <cell r="DC263" t="str">
            <v/>
          </cell>
          <cell r="DD263" t="str">
            <v/>
          </cell>
          <cell r="DE263" t="str">
            <v/>
          </cell>
          <cell r="DJ263" t="str">
            <v/>
          </cell>
          <cell r="DK263" t="str">
            <v/>
          </cell>
          <cell r="DL263" t="str">
            <v/>
          </cell>
          <cell r="DM263" t="str">
            <v/>
          </cell>
          <cell r="DR263" t="str">
            <v/>
          </cell>
          <cell r="DS263" t="str">
            <v/>
          </cell>
          <cell r="DT263" t="str">
            <v/>
          </cell>
          <cell r="DU263" t="str">
            <v/>
          </cell>
          <cell r="DZ263" t="str">
            <v/>
          </cell>
          <cell r="EA263" t="str">
            <v/>
          </cell>
          <cell r="EB263" t="str">
            <v/>
          </cell>
          <cell r="EL263">
            <v>0</v>
          </cell>
          <cell r="EP263">
            <v>0</v>
          </cell>
          <cell r="FK263">
            <v>0</v>
          </cell>
          <cell r="FM263">
            <v>46325</v>
          </cell>
          <cell r="FN263">
            <v>273</v>
          </cell>
          <cell r="FO263">
            <v>37412506</v>
          </cell>
          <cell r="FP263" t="str">
            <v>Activo</v>
          </cell>
          <cell r="FQ263" t="str">
            <v>En ejecución</v>
          </cell>
          <cell r="FT263">
            <v>0</v>
          </cell>
          <cell r="FU263">
            <v>37412506</v>
          </cell>
        </row>
        <row r="264">
          <cell r="A264">
            <v>260261</v>
          </cell>
          <cell r="B264" t="str">
            <v>SDH-CD-0170-2026</v>
          </cell>
          <cell r="C264" t="str">
            <v>V1.80121700</v>
          </cell>
          <cell r="D264" t="str">
            <v>CO1.PCCNTR.9087852</v>
          </cell>
          <cell r="E264">
            <v>900712338</v>
          </cell>
          <cell r="F264">
            <v>4</v>
          </cell>
          <cell r="G264" t="str">
            <v>LEGAL ASSISTANCE GROUP</v>
          </cell>
          <cell r="H264" t="str">
            <v>CALLE 92 NO. 15 62 OFICINA 305</v>
          </cell>
          <cell r="I264" t="str">
            <v>3002514</v>
          </cell>
          <cell r="J264" t="str">
            <v>CMUNOZ@LEGALAG.COM.CO</v>
          </cell>
          <cell r="K264" t="str">
            <v>cristian felipe muñoz ospina</v>
          </cell>
          <cell r="L264" t="str">
            <v>900712338</v>
          </cell>
          <cell r="M264">
            <v>0</v>
          </cell>
          <cell r="N264">
            <v>0</v>
          </cell>
          <cell r="O264" t="b">
            <v>0</v>
          </cell>
          <cell r="P264" t="str">
            <v>1 Nacional</v>
          </cell>
          <cell r="S264" t="str">
            <v>258</v>
          </cell>
          <cell r="T264" t="str">
            <v>1-100-F001</v>
          </cell>
          <cell r="U264">
            <v>46048</v>
          </cell>
          <cell r="V264" t="str">
            <v>O21202020080282120</v>
          </cell>
          <cell r="X264" t="str">
            <v/>
          </cell>
          <cell r="Y264" t="str">
            <v>2 2. Funcionamiento</v>
          </cell>
          <cell r="AF264" t="str">
            <v/>
          </cell>
          <cell r="AN264" t="str">
            <v/>
          </cell>
          <cell r="AV264" t="str">
            <v/>
          </cell>
          <cell r="AY264">
            <v>373</v>
          </cell>
          <cell r="AZ264">
            <v>46048</v>
          </cell>
          <cell r="BA264">
            <v>275000000</v>
          </cell>
          <cell r="BN264" t="str">
            <v>Prestar servicios de representación judicial; extrajudicial y/o administrativa a Bogotá D.C.- Secretaría Distrital de Hacienda en la atención de procesos concursales; de acuerdo a lo establecido en los estudios previos.</v>
          </cell>
          <cell r="BO264">
            <v>46045</v>
          </cell>
          <cell r="BP264">
            <v>46048</v>
          </cell>
          <cell r="BQ264">
            <v>11</v>
          </cell>
          <cell r="BR264">
            <v>2.9999999999999893</v>
          </cell>
          <cell r="BS264">
            <v>46384</v>
          </cell>
          <cell r="BT264">
            <v>333</v>
          </cell>
          <cell r="BU264">
            <v>275000000</v>
          </cell>
          <cell r="BV264">
            <v>11</v>
          </cell>
          <cell r="BW264">
            <v>2.9999999999999893</v>
          </cell>
          <cell r="BX264" t="str">
            <v>3 3. Único Contratista</v>
          </cell>
          <cell r="BY264">
            <v>24774774.774774771</v>
          </cell>
          <cell r="BZ264" t="str">
            <v>1 Contratista</v>
          </cell>
          <cell r="CA264" t="str">
            <v xml:space="preserve">1 Natural </v>
          </cell>
          <cell r="CB264" t="str">
            <v>2 Privada (1)</v>
          </cell>
          <cell r="CC264" t="str">
            <v>4 Persona Natural (2)</v>
          </cell>
          <cell r="CD264" t="str">
            <v>17 17. Contrato de Prestación de Servicios</v>
          </cell>
          <cell r="CE264" t="str">
            <v>31 31-Servicios Profesionales</v>
          </cell>
          <cell r="CF264" t="str">
            <v>5 Contratación directa</v>
          </cell>
          <cell r="CG264" t="str">
            <v>6 6. Otro</v>
          </cell>
          <cell r="CH264" t="str">
            <v>1 1. Ley 80</v>
          </cell>
          <cell r="CI264" t="str">
            <v>33 Prestación de Servicios Profesionales y Apoyo (5-8)</v>
          </cell>
          <cell r="CJ264" t="str">
            <v>6 6: Prestacion de servicios</v>
          </cell>
          <cell r="CL264" t="str">
            <v>https://community.secop.gov.co/Public/Tendering/OpportunityDetail/Index?noticeUID=CO1.NTC.9721913&amp;isFromPublicArea=True&amp;isModal=true&amp;asPopupView=true</v>
          </cell>
          <cell r="CM264">
            <v>46045</v>
          </cell>
          <cell r="CN264" t="str">
            <v>LEGAL ASSISTANCE GROUP</v>
          </cell>
          <cell r="CP264" t="str">
            <v>MIRIAN RUIZ JIMENEZ</v>
          </cell>
          <cell r="CQ264">
            <v>0</v>
          </cell>
          <cell r="CR264">
            <v>1013592724</v>
          </cell>
          <cell r="CS264" t="str">
            <v>SUBDIRECCIÓN JURIDICA DE HACIENDA</v>
          </cell>
          <cell r="DB264" t="str">
            <v/>
          </cell>
          <cell r="DC264" t="str">
            <v/>
          </cell>
          <cell r="DD264" t="str">
            <v/>
          </cell>
          <cell r="DE264" t="str">
            <v/>
          </cell>
          <cell r="DJ264" t="str">
            <v/>
          </cell>
          <cell r="DK264" t="str">
            <v/>
          </cell>
          <cell r="DL264" t="str">
            <v/>
          </cell>
          <cell r="DM264" t="str">
            <v/>
          </cell>
          <cell r="DR264" t="str">
            <v/>
          </cell>
          <cell r="DS264" t="str">
            <v/>
          </cell>
          <cell r="DT264" t="str">
            <v/>
          </cell>
          <cell r="DU264" t="str">
            <v/>
          </cell>
          <cell r="DZ264" t="str">
            <v/>
          </cell>
          <cell r="EA264" t="str">
            <v/>
          </cell>
          <cell r="EB264" t="str">
            <v/>
          </cell>
          <cell r="EL264">
            <v>0</v>
          </cell>
          <cell r="EP264">
            <v>0</v>
          </cell>
          <cell r="FK264">
            <v>0</v>
          </cell>
          <cell r="FM264">
            <v>46384</v>
          </cell>
          <cell r="FN264">
            <v>333</v>
          </cell>
          <cell r="FO264">
            <v>275000000</v>
          </cell>
          <cell r="FP264" t="str">
            <v>Activo</v>
          </cell>
          <cell r="FQ264" t="str">
            <v>En ejecución</v>
          </cell>
          <cell r="FT264">
            <v>0</v>
          </cell>
          <cell r="FU264">
            <v>275000000</v>
          </cell>
        </row>
        <row r="265">
          <cell r="A265">
            <v>260262</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N/A</v>
          </cell>
          <cell r="P265" t="str">
            <v/>
          </cell>
          <cell r="S265" t="str">
            <v/>
          </cell>
          <cell r="T265" t="str">
            <v/>
          </cell>
          <cell r="U265" t="str">
            <v/>
          </cell>
          <cell r="V265" t="str">
            <v/>
          </cell>
          <cell r="X265" t="str">
            <v/>
          </cell>
          <cell r="AF265" t="str">
            <v/>
          </cell>
          <cell r="AN265" t="str">
            <v/>
          </cell>
          <cell r="AV265" t="str">
            <v/>
          </cell>
          <cell r="AY265" t="str">
            <v/>
          </cell>
          <cell r="AZ265" t="str">
            <v/>
          </cell>
          <cell r="BA265" t="str">
            <v/>
          </cell>
          <cell r="BO265" t="str">
            <v/>
          </cell>
          <cell r="BP265" t="str">
            <v/>
          </cell>
          <cell r="BS265" t="str">
            <v/>
          </cell>
          <cell r="BT265">
            <v>0</v>
          </cell>
          <cell r="BV265">
            <v>0</v>
          </cell>
          <cell r="BW265">
            <v>0</v>
          </cell>
          <cell r="BY265">
            <v>0</v>
          </cell>
          <cell r="CL265" t="str">
            <v/>
          </cell>
          <cell r="CM265" t="str">
            <v/>
          </cell>
          <cell r="CN265" t="str">
            <v/>
          </cell>
          <cell r="CP265" t="str">
            <v/>
          </cell>
          <cell r="CQ265" t="e">
            <v>#N/A</v>
          </cell>
          <cell r="CR265" t="e">
            <v>#N/A</v>
          </cell>
          <cell r="CS265" t="e">
            <v>#N/A</v>
          </cell>
          <cell r="DB265" t="str">
            <v/>
          </cell>
          <cell r="DC265" t="str">
            <v/>
          </cell>
          <cell r="DD265" t="str">
            <v/>
          </cell>
          <cell r="DE265" t="str">
            <v/>
          </cell>
          <cell r="DJ265" t="str">
            <v/>
          </cell>
          <cell r="DK265" t="str">
            <v/>
          </cell>
          <cell r="DL265" t="str">
            <v/>
          </cell>
          <cell r="DM265" t="str">
            <v/>
          </cell>
          <cell r="DR265" t="str">
            <v/>
          </cell>
          <cell r="DS265" t="str">
            <v/>
          </cell>
          <cell r="DT265" t="str">
            <v/>
          </cell>
          <cell r="DU265" t="str">
            <v/>
          </cell>
          <cell r="DZ265" t="str">
            <v/>
          </cell>
          <cell r="EA265" t="str">
            <v/>
          </cell>
          <cell r="EB265" t="str">
            <v/>
          </cell>
          <cell r="EL265">
            <v>0</v>
          </cell>
          <cell r="EP265">
            <v>0</v>
          </cell>
          <cell r="FK265">
            <v>0</v>
          </cell>
          <cell r="FM265" t="e">
            <v>#VALUE!</v>
          </cell>
          <cell r="FN265" t="e">
            <v>#VALUE!</v>
          </cell>
          <cell r="FO265">
            <v>0</v>
          </cell>
          <cell r="FP265" t="str">
            <v/>
          </cell>
          <cell r="FQ265" t="str">
            <v>revisar fórmula</v>
          </cell>
          <cell r="FT265" t="str">
            <v/>
          </cell>
          <cell r="FU265" t="str">
            <v/>
          </cell>
        </row>
        <row r="266">
          <cell r="A266">
            <v>260263</v>
          </cell>
          <cell r="B266" t="str">
            <v>SDH-CD-0182-2026</v>
          </cell>
          <cell r="C266" t="str">
            <v>V1.80161504</v>
          </cell>
          <cell r="D266" t="str">
            <v>CO1.PCCNTR.9062265</v>
          </cell>
          <cell r="E266">
            <v>1032483837</v>
          </cell>
          <cell r="F266">
            <v>7</v>
          </cell>
          <cell r="G266" t="str">
            <v>JUAN CARLOS DAZA RAMIREZ</v>
          </cell>
          <cell r="H266" t="str">
            <v>CL 74 A No. 98 A - 08</v>
          </cell>
          <cell r="I266" t="str">
            <v/>
          </cell>
          <cell r="J266" t="str">
            <v/>
          </cell>
          <cell r="K266" t="str">
            <v/>
          </cell>
          <cell r="L266" t="str">
            <v/>
          </cell>
          <cell r="M266">
            <v>0</v>
          </cell>
          <cell r="N266">
            <v>0</v>
          </cell>
          <cell r="O266" t="str">
            <v>Servicios asistenciales y administrativos</v>
          </cell>
          <cell r="P266" t="str">
            <v>1 Nacional</v>
          </cell>
          <cell r="S266" t="str">
            <v>283</v>
          </cell>
          <cell r="T266" t="str">
            <v>1-100-F001</v>
          </cell>
          <cell r="U266">
            <v>46045</v>
          </cell>
          <cell r="V266" t="str">
            <v>O21202020080383117</v>
          </cell>
          <cell r="X266" t="str">
            <v/>
          </cell>
          <cell r="Y266" t="str">
            <v>2 2. Funcionamiento</v>
          </cell>
          <cell r="AF266" t="str">
            <v/>
          </cell>
          <cell r="AN266" t="str">
            <v/>
          </cell>
          <cell r="AV266" t="str">
            <v/>
          </cell>
          <cell r="AY266">
            <v>297</v>
          </cell>
          <cell r="AZ266">
            <v>46045</v>
          </cell>
          <cell r="BA266">
            <v>14389425</v>
          </cell>
          <cell r="BN266" t="str">
            <v>Prestar servicios de apoyo operativo a la Subdirección de Cobro Tributario para el alistamiento; recopilación; organización; elaboración y cargue de los insumos documentales requeridos en la gestión de las radicaciones; así como el apoyo en el manejo del archivo y en las actividades de clasificación; asignación y reparto de radicados; garantizando la correcta evidencia; trazabilidad y registro de las actuaciones de los contratistas; de conformidad con los lineamientos; procedimientos y directric</v>
          </cell>
          <cell r="BO266">
            <v>46044</v>
          </cell>
          <cell r="BP266">
            <v>46049</v>
          </cell>
          <cell r="BQ266">
            <v>5</v>
          </cell>
          <cell r="BR266">
            <v>0.99999999999999645</v>
          </cell>
          <cell r="BS266">
            <v>46200</v>
          </cell>
          <cell r="BT266">
            <v>151</v>
          </cell>
          <cell r="BU266">
            <v>14389425</v>
          </cell>
          <cell r="BV266">
            <v>5</v>
          </cell>
          <cell r="BW266">
            <v>0.99999999999999645</v>
          </cell>
          <cell r="BX266" t="str">
            <v>3 3. Único Contratista</v>
          </cell>
          <cell r="BY266">
            <v>2858826.1589403972</v>
          </cell>
          <cell r="BZ266" t="str">
            <v>1 Contratista</v>
          </cell>
          <cell r="CA266" t="str">
            <v xml:space="preserve">1 Natural </v>
          </cell>
          <cell r="CB266" t="str">
            <v>2 Privada (1)</v>
          </cell>
          <cell r="CC266" t="str">
            <v>4 Persona Natural (2)</v>
          </cell>
          <cell r="CD266" t="str">
            <v>17 17. Contrato de Prestación de Servicios</v>
          </cell>
          <cell r="CE266" t="str">
            <v>33 33-Servicios Apoyo a la Gestion de la Entidad (servicios administrativos)</v>
          </cell>
          <cell r="CF266" t="str">
            <v>5 Contratación directa</v>
          </cell>
          <cell r="CG266" t="str">
            <v>6 6. Otro</v>
          </cell>
          <cell r="CH266" t="str">
            <v>1 1. Ley 80</v>
          </cell>
          <cell r="CI266" t="str">
            <v>33 Prestación de Servicios Profesionales y Apoyo (5-8)</v>
          </cell>
          <cell r="CJ266" t="str">
            <v>6 6: Prestacion de servicios</v>
          </cell>
          <cell r="CL266" t="str">
            <v>https://community.secop.gov.co/Public/Tendering/OpportunityDetail/Index?noticeUID=CO1.NTC.9664768&amp;isFromPublicArea=True&amp;isModal=true&amp;asPopupView=true</v>
          </cell>
          <cell r="CM266">
            <v>46044</v>
          </cell>
          <cell r="CN266" t="str">
            <v>JUAN CARLOS DAZA RAMIREZ</v>
          </cell>
          <cell r="CP266" t="str">
            <v>KELLY MURCIA CLAROS</v>
          </cell>
          <cell r="CQ266">
            <v>0</v>
          </cell>
          <cell r="CR266">
            <v>52701740</v>
          </cell>
          <cell r="CS266" t="str">
            <v>SUBDIRECCIÓN DE COBRO TRIBUTARIO</v>
          </cell>
          <cell r="CX266" t="str">
            <v>4 4. Adición / Prórroga</v>
          </cell>
          <cell r="CY266">
            <v>46204</v>
          </cell>
          <cell r="DB266" t="str">
            <v/>
          </cell>
          <cell r="DC266" t="str">
            <v/>
          </cell>
          <cell r="DD266" t="str">
            <v/>
          </cell>
          <cell r="DE266" t="str">
            <v/>
          </cell>
          <cell r="DJ266" t="str">
            <v/>
          </cell>
          <cell r="DK266" t="str">
            <v/>
          </cell>
          <cell r="DL266" t="str">
            <v/>
          </cell>
          <cell r="DM266" t="str">
            <v/>
          </cell>
          <cell r="DR266" t="str">
            <v/>
          </cell>
          <cell r="DS266" t="str">
            <v/>
          </cell>
          <cell r="DT266" t="str">
            <v/>
          </cell>
          <cell r="DU266" t="str">
            <v/>
          </cell>
          <cell r="DZ266" t="str">
            <v/>
          </cell>
          <cell r="EA266" t="str">
            <v/>
          </cell>
          <cell r="EB266" t="str">
            <v/>
          </cell>
          <cell r="EI266">
            <v>6043559</v>
          </cell>
          <cell r="EL266">
            <v>6043559</v>
          </cell>
          <cell r="EM266">
            <v>63</v>
          </cell>
          <cell r="EP266">
            <v>63</v>
          </cell>
          <cell r="FK266">
            <v>0</v>
          </cell>
          <cell r="FM266">
            <v>46264</v>
          </cell>
          <cell r="FN266">
            <v>214</v>
          </cell>
          <cell r="FO266">
            <v>20432984</v>
          </cell>
          <cell r="FP266" t="str">
            <v>Activo</v>
          </cell>
          <cell r="FQ266" t="str">
            <v>En ejecución</v>
          </cell>
          <cell r="FT266">
            <v>0</v>
          </cell>
          <cell r="FU266">
            <v>14389425</v>
          </cell>
        </row>
        <row r="267">
          <cell r="A267">
            <v>260264</v>
          </cell>
          <cell r="B267" t="str">
            <v>SDH-CD-0182-2026</v>
          </cell>
          <cell r="C267" t="str">
            <v>V1.80161504</v>
          </cell>
          <cell r="D267" t="str">
            <v>CO1.PCCNTR.9063047</v>
          </cell>
          <cell r="E267">
            <v>1020801665</v>
          </cell>
          <cell r="F267">
            <v>9</v>
          </cell>
          <cell r="G267" t="str">
            <v>JEIMY JOHANNA RAMIREZ ZAMORA</v>
          </cell>
          <cell r="H267" t="str">
            <v>CL 35 A SUR 78 D 29   BL 11</v>
          </cell>
          <cell r="I267" t="str">
            <v/>
          </cell>
          <cell r="J267" t="str">
            <v/>
          </cell>
          <cell r="K267" t="str">
            <v/>
          </cell>
          <cell r="L267" t="str">
            <v/>
          </cell>
          <cell r="M267">
            <v>0</v>
          </cell>
          <cell r="N267">
            <v>0</v>
          </cell>
          <cell r="O267" t="str">
            <v>Servicios asistenciales y administrativos</v>
          </cell>
          <cell r="P267" t="str">
            <v>1 Nacional</v>
          </cell>
          <cell r="S267" t="str">
            <v>283</v>
          </cell>
          <cell r="T267" t="str">
            <v>1-100-F001</v>
          </cell>
          <cell r="U267">
            <v>46045</v>
          </cell>
          <cell r="V267" t="str">
            <v>O21202020080383117</v>
          </cell>
          <cell r="X267" t="str">
            <v/>
          </cell>
          <cell r="Y267" t="str">
            <v>2 2. Funcionamiento</v>
          </cell>
          <cell r="AF267" t="str">
            <v/>
          </cell>
          <cell r="AN267" t="str">
            <v/>
          </cell>
          <cell r="AV267" t="str">
            <v/>
          </cell>
          <cell r="AY267">
            <v>299</v>
          </cell>
          <cell r="AZ267">
            <v>46045</v>
          </cell>
          <cell r="BA267">
            <v>14389425</v>
          </cell>
          <cell r="BN267" t="str">
            <v>Prestar servicios de apoyo operativo a la Subdirección de Cobro Tributario para el alistamiento; recopilación; organización; elaboración y cargue de los insumos documentales requeridos en la gestión de las radicaciones; así como el apoyo en el manejo del archivo y en las actividades de clasificación; asignación y reparto de radicados; garantizando la correcta evidencia; trazabilidad y registro de las actuaciones de los contratistas; de conformidad con los lineamientos; procedimientos y directric</v>
          </cell>
          <cell r="BO267">
            <v>46044</v>
          </cell>
          <cell r="BP267">
            <v>46049</v>
          </cell>
          <cell r="BQ267">
            <v>5</v>
          </cell>
          <cell r="BR267">
            <v>0.99999999999999645</v>
          </cell>
          <cell r="BS267">
            <v>46200</v>
          </cell>
          <cell r="BT267">
            <v>151</v>
          </cell>
          <cell r="BU267">
            <v>14389425</v>
          </cell>
          <cell r="BV267">
            <v>5</v>
          </cell>
          <cell r="BW267">
            <v>0.99999999999999645</v>
          </cell>
          <cell r="BX267" t="str">
            <v>3 3. Único Contratista</v>
          </cell>
          <cell r="BY267">
            <v>2858826.1589403972</v>
          </cell>
          <cell r="BZ267" t="str">
            <v>1 Contratista</v>
          </cell>
          <cell r="CA267" t="str">
            <v xml:space="preserve">1 Natural </v>
          </cell>
          <cell r="CB267" t="str">
            <v>2 Privada (1)</v>
          </cell>
          <cell r="CC267" t="str">
            <v>4 Persona Natural (2)</v>
          </cell>
          <cell r="CD267" t="str">
            <v>17 17. Contrato de Prestación de Servicios</v>
          </cell>
          <cell r="CE267" t="str">
            <v>33 33-Servicios Apoyo a la Gestion de la Entidad (servicios administrativos)</v>
          </cell>
          <cell r="CF267" t="str">
            <v>5 Contratación directa</v>
          </cell>
          <cell r="CG267" t="str">
            <v>6 6. Otro</v>
          </cell>
          <cell r="CH267" t="str">
            <v>1 1. Ley 80</v>
          </cell>
          <cell r="CI267" t="str">
            <v>33 Prestación de Servicios Profesionales y Apoyo (5-8)</v>
          </cell>
          <cell r="CJ267" t="str">
            <v>6 6: Prestacion de servicios</v>
          </cell>
          <cell r="CL267" t="str">
            <v>https://community.secop.gov.co/Public/Tendering/OpportunityDetail/Index?noticeUID=CO1.NTC.9664768&amp;isFromPublicArea=True&amp;isModal=true&amp;asPopupView=true</v>
          </cell>
          <cell r="CM267">
            <v>46044</v>
          </cell>
          <cell r="CN267" t="str">
            <v>JEIMY JOHANNA RAMIREZ ZAMORA</v>
          </cell>
          <cell r="CP267" t="str">
            <v>KELLY MURCIA CLAROS</v>
          </cell>
          <cell r="CQ267">
            <v>0</v>
          </cell>
          <cell r="CR267">
            <v>52701740</v>
          </cell>
          <cell r="CS267" t="str">
            <v>SUBDIRECCIÓN DE COBRO TRIBUTARIO</v>
          </cell>
          <cell r="DB267" t="str">
            <v/>
          </cell>
          <cell r="DC267" t="str">
            <v/>
          </cell>
          <cell r="DD267" t="str">
            <v/>
          </cell>
          <cell r="DE267" t="str">
            <v/>
          </cell>
          <cell r="DJ267" t="str">
            <v/>
          </cell>
          <cell r="DK267" t="str">
            <v/>
          </cell>
          <cell r="DL267" t="str">
            <v/>
          </cell>
          <cell r="DM267" t="str">
            <v/>
          </cell>
          <cell r="DR267" t="str">
            <v/>
          </cell>
          <cell r="DS267" t="str">
            <v/>
          </cell>
          <cell r="DT267" t="str">
            <v/>
          </cell>
          <cell r="DU267" t="str">
            <v/>
          </cell>
          <cell r="DZ267" t="str">
            <v/>
          </cell>
          <cell r="EA267" t="str">
            <v/>
          </cell>
          <cell r="EB267" t="str">
            <v/>
          </cell>
          <cell r="EL267">
            <v>0</v>
          </cell>
          <cell r="EP267">
            <v>0</v>
          </cell>
          <cell r="FK267">
            <v>0</v>
          </cell>
          <cell r="FM267">
            <v>46200</v>
          </cell>
          <cell r="FN267">
            <v>151</v>
          </cell>
          <cell r="FO267">
            <v>14389425</v>
          </cell>
          <cell r="FP267" t="str">
            <v>Plazo terminado</v>
          </cell>
          <cell r="FQ267" t="str">
            <v>Terminado</v>
          </cell>
          <cell r="FT267">
            <v>0</v>
          </cell>
          <cell r="FU267">
            <v>14389425</v>
          </cell>
        </row>
        <row r="268">
          <cell r="A268">
            <v>260265</v>
          </cell>
          <cell r="B268" t="str">
            <v>SDH-CD-0181-2026</v>
          </cell>
          <cell r="C268" t="str">
            <v>V1.81101508</v>
          </cell>
          <cell r="D268" t="str">
            <v>CO1.PCCNTR.9069576</v>
          </cell>
          <cell r="E268">
            <v>72156890</v>
          </cell>
          <cell r="F268">
            <v>0</v>
          </cell>
          <cell r="G268" t="str">
            <v>GUILLERMO ALBERTO SUAREZ PARDO</v>
          </cell>
          <cell r="H268" t="str">
            <v>CALLE 114 A BIS # 45-15 APTO 804</v>
          </cell>
          <cell r="I268" t="str">
            <v>3172835084</v>
          </cell>
          <cell r="J268" t="str">
            <v>GSUAREZ69@HOTMAIL.COM</v>
          </cell>
          <cell r="K268" t="str">
            <v>GUILLERMO ALBERTO SUAREZ PARDO</v>
          </cell>
          <cell r="L268" t="str">
            <v>72156890</v>
          </cell>
          <cell r="M268">
            <v>0</v>
          </cell>
          <cell r="N268">
            <v>0</v>
          </cell>
          <cell r="O268" t="str">
            <v>Servicios profesionales</v>
          </cell>
          <cell r="P268" t="str">
            <v>1 Nacional</v>
          </cell>
          <cell r="S268" t="str">
            <v>313</v>
          </cell>
          <cell r="T268" t="str">
            <v>1-100-F001</v>
          </cell>
          <cell r="U268">
            <v>46046</v>
          </cell>
          <cell r="V268" t="str">
            <v>O23011745992024019904011</v>
          </cell>
          <cell r="X268" t="str">
            <v/>
          </cell>
          <cell r="Y268" t="str">
            <v>1 1. Inversión</v>
          </cell>
          <cell r="AF268" t="str">
            <v/>
          </cell>
          <cell r="AN268" t="str">
            <v/>
          </cell>
          <cell r="AV268" t="str">
            <v/>
          </cell>
          <cell r="AY268">
            <v>306</v>
          </cell>
          <cell r="AZ268">
            <v>46046</v>
          </cell>
          <cell r="BA268">
            <v>100473258</v>
          </cell>
          <cell r="BN268" t="str">
            <v>Prestar los servicios profesionales en ingeniería mecánica para el acompañamiento; soporte y apoyo técnico a la supervisión de las intervenciones requeridas a la infraestructura de las sedes de la SDH y el CAD; así como para la estructuración de los documentos precontractuales y de liquidación de los contratos requeridos en el marco del proyecto de inversión.</v>
          </cell>
          <cell r="BO268">
            <v>46045</v>
          </cell>
          <cell r="BP268">
            <v>46049</v>
          </cell>
          <cell r="BQ268">
            <v>11</v>
          </cell>
          <cell r="BR268">
            <v>8.0000000000000249</v>
          </cell>
          <cell r="BS268">
            <v>46390</v>
          </cell>
          <cell r="BT268">
            <v>338</v>
          </cell>
          <cell r="BU268">
            <v>100473258</v>
          </cell>
          <cell r="BV268">
            <v>11</v>
          </cell>
          <cell r="BW268">
            <v>8.0000000000000249</v>
          </cell>
          <cell r="BX268" t="str">
            <v>3 3. Único Contratista</v>
          </cell>
          <cell r="BY268">
            <v>8917744.7928994093</v>
          </cell>
          <cell r="BZ268" t="str">
            <v>1 Contratista</v>
          </cell>
          <cell r="CA268" t="str">
            <v xml:space="preserve">1 Natural </v>
          </cell>
          <cell r="CB268" t="str">
            <v>2 Privada (1)</v>
          </cell>
          <cell r="CC268" t="str">
            <v>4 Persona Natural (2)</v>
          </cell>
          <cell r="CD268" t="str">
            <v>17 17. Contrato de Prestación de Servicios</v>
          </cell>
          <cell r="CE268" t="str">
            <v>31 31-Servicios Profesionales</v>
          </cell>
          <cell r="CF268" t="str">
            <v>5 Contratación directa</v>
          </cell>
          <cell r="CG268" t="str">
            <v>6 6. Otro</v>
          </cell>
          <cell r="CH268" t="str">
            <v>1 1. Ley 80</v>
          </cell>
          <cell r="CI268" t="str">
            <v>33 Prestación de Servicios Profesionales y Apoyo (5-8)</v>
          </cell>
          <cell r="CJ268" t="str">
            <v>6 6: Prestacion de servicios</v>
          </cell>
          <cell r="CL268" t="str">
            <v>https://community.secop.gov.co/Public/Tendering/OpportunityDetail/Index?noticeUID=CO1.NTC.9698030&amp;isFromPublicArea=True&amp;isModal=true&amp;asPopupView=true</v>
          </cell>
          <cell r="CM268">
            <v>46045</v>
          </cell>
          <cell r="CN268" t="str">
            <v>GUILLERMO ALBERTO SUAREZ PARDO</v>
          </cell>
          <cell r="CP268" t="str">
            <v>DAIRO CARDONA LONDOÑO</v>
          </cell>
          <cell r="CQ268">
            <v>0</v>
          </cell>
          <cell r="CR268">
            <v>19477717</v>
          </cell>
          <cell r="CS268" t="str">
            <v>DIRECCIÓN ADMINISTRATIVA Y FINANCIERA</v>
          </cell>
          <cell r="DB268" t="str">
            <v/>
          </cell>
          <cell r="DC268" t="str">
            <v/>
          </cell>
          <cell r="DD268" t="str">
            <v/>
          </cell>
          <cell r="DE268" t="str">
            <v/>
          </cell>
          <cell r="DJ268" t="str">
            <v/>
          </cell>
          <cell r="DK268" t="str">
            <v/>
          </cell>
          <cell r="DL268" t="str">
            <v/>
          </cell>
          <cell r="DM268" t="str">
            <v/>
          </cell>
          <cell r="DR268" t="str">
            <v/>
          </cell>
          <cell r="DS268" t="str">
            <v/>
          </cell>
          <cell r="DT268" t="str">
            <v/>
          </cell>
          <cell r="DU268" t="str">
            <v/>
          </cell>
          <cell r="DZ268" t="str">
            <v/>
          </cell>
          <cell r="EA268" t="str">
            <v/>
          </cell>
          <cell r="EB268" t="str">
            <v/>
          </cell>
          <cell r="EL268">
            <v>0</v>
          </cell>
          <cell r="EP268">
            <v>0</v>
          </cell>
          <cell r="FK268">
            <v>0</v>
          </cell>
          <cell r="FM268">
            <v>46390</v>
          </cell>
          <cell r="FN268">
            <v>338</v>
          </cell>
          <cell r="FO268">
            <v>100473258</v>
          </cell>
          <cell r="FP268" t="str">
            <v>Activo</v>
          </cell>
          <cell r="FQ268" t="str">
            <v>En ejecución</v>
          </cell>
          <cell r="FT268">
            <v>0</v>
          </cell>
          <cell r="FU268">
            <v>100473258</v>
          </cell>
        </row>
        <row r="269">
          <cell r="A269">
            <v>260266</v>
          </cell>
          <cell r="B269" t="str">
            <v>SDH-CD-0164-2026</v>
          </cell>
          <cell r="C269" t="str">
            <v>V1.80101509</v>
          </cell>
          <cell r="D269" t="str">
            <v>CO1.PCCNTR.9149254</v>
          </cell>
          <cell r="E269">
            <v>1032455776</v>
          </cell>
          <cell r="F269">
            <v>7</v>
          </cell>
          <cell r="G269" t="str">
            <v>MARIA ALEJANDRA CUBILLOS FUENTES</v>
          </cell>
          <cell r="H269" t="str">
            <v>BOGOTA CUNDINAMARCA</v>
          </cell>
          <cell r="I269" t="str">
            <v>No Provisto</v>
          </cell>
          <cell r="J269" t="str">
            <v>No Provisto</v>
          </cell>
          <cell r="K269" t="str">
            <v>MARIA ALEJANDRA CUBILLOS FUENTES</v>
          </cell>
          <cell r="L269" t="str">
            <v>1032455776</v>
          </cell>
          <cell r="M269">
            <v>0</v>
          </cell>
          <cell r="N269">
            <v>0</v>
          </cell>
          <cell r="O269" t="str">
            <v>Servicios profesionales</v>
          </cell>
          <cell r="P269" t="str">
            <v>1 Nacional</v>
          </cell>
          <cell r="S269" t="str">
            <v>312</v>
          </cell>
          <cell r="T269" t="str">
            <v>1-100-F001</v>
          </cell>
          <cell r="U269">
            <v>46051</v>
          </cell>
          <cell r="V269" t="str">
            <v>O21202020080383117</v>
          </cell>
          <cell r="X269" t="str">
            <v/>
          </cell>
          <cell r="Y269" t="str">
            <v>2 2. Funcionamiento</v>
          </cell>
          <cell r="AF269" t="str">
            <v/>
          </cell>
          <cell r="AN269" t="str">
            <v/>
          </cell>
          <cell r="AV269" t="str">
            <v/>
          </cell>
          <cell r="AY269">
            <v>470</v>
          </cell>
          <cell r="AZ269">
            <v>46051</v>
          </cell>
          <cell r="BA269">
            <v>82027000</v>
          </cell>
          <cell r="BN269" t="str">
            <v>Prestar servicios profesionales para apoyar la consolidación y análisis de la información presupuestal; fiscal y financiera producida por las Entidades y Organismos Distritales y brindar asesoría a los requerimientos que estos demanden en las diferentes etapas del ciclo presupuestal.</v>
          </cell>
          <cell r="BO269">
            <v>46048</v>
          </cell>
          <cell r="BP269">
            <v>46052</v>
          </cell>
          <cell r="BQ269">
            <v>11</v>
          </cell>
          <cell r="BR269">
            <v>3.9999999999999858</v>
          </cell>
          <cell r="BS269">
            <v>46389</v>
          </cell>
          <cell r="BT269">
            <v>334</v>
          </cell>
          <cell r="BU269">
            <v>82027000</v>
          </cell>
          <cell r="BV269">
            <v>11</v>
          </cell>
          <cell r="BW269">
            <v>3.9999999999999858</v>
          </cell>
          <cell r="BX269" t="str">
            <v>3 3. Único Contratista</v>
          </cell>
          <cell r="BY269">
            <v>7367694.6107784435</v>
          </cell>
          <cell r="BZ269" t="str">
            <v>1 Contratista</v>
          </cell>
          <cell r="CA269" t="str">
            <v xml:space="preserve">1 Natural </v>
          </cell>
          <cell r="CB269" t="str">
            <v>2 Privada (1)</v>
          </cell>
          <cell r="CC269" t="str">
            <v>4 Persona Natural (2)</v>
          </cell>
          <cell r="CD269" t="str">
            <v>17 17. Contrato de Prestación de Servicios</v>
          </cell>
          <cell r="CE269" t="str">
            <v>31 31-Servicios Profesionales</v>
          </cell>
          <cell r="CF269" t="str">
            <v>5 Contratación directa</v>
          </cell>
          <cell r="CG269" t="str">
            <v>6 6. Otro</v>
          </cell>
          <cell r="CH269" t="str">
            <v>1 1. Ley 80</v>
          </cell>
          <cell r="CI269" t="str">
            <v>33 Prestación de Servicios Profesionales y Apoyo (5-8)</v>
          </cell>
          <cell r="CJ269" t="str">
            <v>6 6: Prestacion de servicios</v>
          </cell>
          <cell r="CL269" t="str">
            <v>https://community.secop.gov.co/Public/Tendering/OpportunityDetail/Index?noticeUID=CO1.NTC.9774086&amp;isFromPublicArea=True&amp;isModal=true&amp;asPopupView=true</v>
          </cell>
          <cell r="CM269">
            <v>46048</v>
          </cell>
          <cell r="CN269" t="str">
            <v>MARIA ALEJANDRA CUBILLOS FUENTES</v>
          </cell>
          <cell r="CP269" t="str">
            <v>MONICA PARADA MORENO</v>
          </cell>
          <cell r="CQ269">
            <v>0</v>
          </cell>
          <cell r="CR269">
            <v>52803817</v>
          </cell>
          <cell r="CS269" t="str">
            <v>SUBDIRECCION DE DESARROLLO SOCIAL</v>
          </cell>
          <cell r="DB269" t="str">
            <v/>
          </cell>
          <cell r="DC269" t="str">
            <v/>
          </cell>
          <cell r="DD269" t="str">
            <v/>
          </cell>
          <cell r="DE269" t="str">
            <v/>
          </cell>
          <cell r="DJ269" t="str">
            <v/>
          </cell>
          <cell r="DK269" t="str">
            <v/>
          </cell>
          <cell r="DL269" t="str">
            <v/>
          </cell>
          <cell r="DM269" t="str">
            <v/>
          </cell>
          <cell r="DR269" t="str">
            <v/>
          </cell>
          <cell r="DS269" t="str">
            <v/>
          </cell>
          <cell r="DT269" t="str">
            <v/>
          </cell>
          <cell r="DU269" t="str">
            <v/>
          </cell>
          <cell r="DZ269" t="str">
            <v/>
          </cell>
          <cell r="EA269" t="str">
            <v/>
          </cell>
          <cell r="EB269" t="str">
            <v/>
          </cell>
          <cell r="EL269">
            <v>0</v>
          </cell>
          <cell r="EP269">
            <v>0</v>
          </cell>
          <cell r="FK269">
            <v>0</v>
          </cell>
          <cell r="FM269">
            <v>46389</v>
          </cell>
          <cell r="FN269">
            <v>334</v>
          </cell>
          <cell r="FO269">
            <v>82027000</v>
          </cell>
          <cell r="FP269" t="str">
            <v>Activo</v>
          </cell>
          <cell r="FQ269" t="str">
            <v>En ejecución</v>
          </cell>
          <cell r="FT269">
            <v>0</v>
          </cell>
          <cell r="FU269">
            <v>82027000</v>
          </cell>
        </row>
        <row r="270">
          <cell r="A270">
            <v>260267</v>
          </cell>
          <cell r="B270" t="str">
            <v>SDH-CD-0157-2026</v>
          </cell>
          <cell r="C270" t="str">
            <v>V1.80161504</v>
          </cell>
          <cell r="D270" t="str">
            <v>CO1.PCCNTR.9086980</v>
          </cell>
          <cell r="E270">
            <v>39759676</v>
          </cell>
          <cell r="F270">
            <v>9</v>
          </cell>
          <cell r="G270" t="str">
            <v>LILIANA  AGUILAR PUENTES</v>
          </cell>
          <cell r="H270" t="str">
            <v>CL 65A 57A 29 IN 2 AP 202</v>
          </cell>
          <cell r="I270" t="str">
            <v/>
          </cell>
          <cell r="J270" t="str">
            <v/>
          </cell>
          <cell r="K270" t="str">
            <v/>
          </cell>
          <cell r="L270" t="str">
            <v/>
          </cell>
          <cell r="M270">
            <v>0</v>
          </cell>
          <cell r="N270">
            <v>0</v>
          </cell>
          <cell r="O270" t="str">
            <v>Servicios profesionales</v>
          </cell>
          <cell r="P270" t="str">
            <v>1 Nacional</v>
          </cell>
          <cell r="S270" t="str">
            <v>193</v>
          </cell>
          <cell r="T270" t="str">
            <v>1-100-F001</v>
          </cell>
          <cell r="U270">
            <v>46049</v>
          </cell>
          <cell r="V270" t="str">
            <v>O21202020080383117</v>
          </cell>
          <cell r="X270" t="str">
            <v/>
          </cell>
          <cell r="Y270" t="str">
            <v>2 2. Funcionamiento</v>
          </cell>
          <cell r="AF270" t="str">
            <v/>
          </cell>
          <cell r="AN270" t="str">
            <v/>
          </cell>
          <cell r="AV270" t="str">
            <v/>
          </cell>
          <cell r="AY270">
            <v>393</v>
          </cell>
          <cell r="AZ270">
            <v>46049</v>
          </cell>
          <cell r="BA270">
            <v>93929000</v>
          </cell>
          <cell r="BN270" t="str">
            <v>Prestar servicios profesionales en la Dirección Distrital de Tesorería para apoyar las actividades de la Oficina de Gestión de Pagos; mediante el registro de las ordenaciones de oficio radicadas por las entidades; la generación de las cuentas por pagar sin afectación presupuestal y su revisión en primer nivel; conforme al proceso de pagos establecido en el aplicativo BogData o en el sistema que disponga para tal efecto la Secretaría Distrital de Hacienda. Así mismo; realizar las acciones necesar</v>
          </cell>
          <cell r="BO270">
            <v>46045</v>
          </cell>
          <cell r="BP270">
            <v>46050</v>
          </cell>
          <cell r="BQ270">
            <v>11</v>
          </cell>
          <cell r="BR270">
            <v>6.9999999999999751</v>
          </cell>
          <cell r="BS270">
            <v>46390</v>
          </cell>
          <cell r="BT270">
            <v>337</v>
          </cell>
          <cell r="BU270">
            <v>93929000</v>
          </cell>
          <cell r="BV270">
            <v>11</v>
          </cell>
          <cell r="BW270">
            <v>6.9999999999999751</v>
          </cell>
          <cell r="BX270" t="str">
            <v>3 3. Único Contratista</v>
          </cell>
          <cell r="BY270">
            <v>8361632.0474777445</v>
          </cell>
          <cell r="BZ270" t="str">
            <v>1 Contratista</v>
          </cell>
          <cell r="CA270" t="str">
            <v xml:space="preserve">1 Natural </v>
          </cell>
          <cell r="CB270" t="str">
            <v>2 Privada (1)</v>
          </cell>
          <cell r="CC270" t="str">
            <v>4 Persona Natural (2)</v>
          </cell>
          <cell r="CD270" t="str">
            <v>17 17. Contrato de Prestación de Servicios</v>
          </cell>
          <cell r="CE270" t="str">
            <v>31 31-Servicios Profesionales</v>
          </cell>
          <cell r="CF270" t="str">
            <v>5 Contratación directa</v>
          </cell>
          <cell r="CG270" t="str">
            <v>6 6. Otro</v>
          </cell>
          <cell r="CH270" t="str">
            <v>1 1. Ley 80</v>
          </cell>
          <cell r="CI270" t="str">
            <v>33 Prestación de Servicios Profesionales y Apoyo (5-8)</v>
          </cell>
          <cell r="CJ270" t="str">
            <v>6 6: Prestacion de servicios</v>
          </cell>
          <cell r="CL270" t="str">
            <v>https://community.secop.gov.co/Public/Tendering/OpportunityDetail/Index?noticeUID=CO1.NTC.9721846&amp;isFromPublicArea=True&amp;isModal=true&amp;asPopupView=true</v>
          </cell>
          <cell r="CM270">
            <v>46045</v>
          </cell>
          <cell r="CN270" t="str">
            <v>LILIANA  AGUILAR PUENTES</v>
          </cell>
          <cell r="CP270" t="str">
            <v>KATIAN RENDON RODRIGUEZ</v>
          </cell>
          <cell r="CQ270">
            <v>0</v>
          </cell>
          <cell r="CR270">
            <v>1013599097</v>
          </cell>
          <cell r="CS270" t="str">
            <v>OFICINA DE GESTION DE PAGOS</v>
          </cell>
          <cell r="DB270" t="str">
            <v/>
          </cell>
          <cell r="DC270" t="str">
            <v/>
          </cell>
          <cell r="DD270" t="str">
            <v/>
          </cell>
          <cell r="DE270" t="str">
            <v/>
          </cell>
          <cell r="DJ270" t="str">
            <v/>
          </cell>
          <cell r="DK270" t="str">
            <v/>
          </cell>
          <cell r="DL270" t="str">
            <v/>
          </cell>
          <cell r="DM270" t="str">
            <v/>
          </cell>
          <cell r="DR270" t="str">
            <v/>
          </cell>
          <cell r="DS270" t="str">
            <v/>
          </cell>
          <cell r="DT270" t="str">
            <v/>
          </cell>
          <cell r="DU270" t="str">
            <v/>
          </cell>
          <cell r="DZ270" t="str">
            <v/>
          </cell>
          <cell r="EA270" t="str">
            <v/>
          </cell>
          <cell r="EB270" t="str">
            <v/>
          </cell>
          <cell r="EL270">
            <v>0</v>
          </cell>
          <cell r="EP270">
            <v>0</v>
          </cell>
          <cell r="FK270">
            <v>0</v>
          </cell>
          <cell r="FM270">
            <v>46390</v>
          </cell>
          <cell r="FN270">
            <v>337</v>
          </cell>
          <cell r="FO270">
            <v>93929000</v>
          </cell>
          <cell r="FP270" t="str">
            <v>Activo</v>
          </cell>
          <cell r="FQ270" t="str">
            <v>En ejecución</v>
          </cell>
          <cell r="FT270">
            <v>0</v>
          </cell>
          <cell r="FU270">
            <v>93929000</v>
          </cell>
        </row>
        <row r="271">
          <cell r="A271">
            <v>260268</v>
          </cell>
          <cell r="B271" t="str">
            <v>SDH-CD-0022-2026</v>
          </cell>
          <cell r="C271" t="str">
            <v>V1.80161504</v>
          </cell>
          <cell r="D271" t="str">
            <v>CO1.PCCNTR.9097303</v>
          </cell>
          <cell r="E271">
            <v>1033797770</v>
          </cell>
          <cell r="F271">
            <v>4</v>
          </cell>
          <cell r="G271" t="str">
            <v>SOLANGE  PALACIOS GONZALEZ</v>
          </cell>
          <cell r="H271" t="str">
            <v>DG 49 A BIS A SUR 13 J 91</v>
          </cell>
          <cell r="I271" t="str">
            <v/>
          </cell>
          <cell r="J271" t="str">
            <v/>
          </cell>
          <cell r="K271" t="str">
            <v/>
          </cell>
          <cell r="L271" t="str">
            <v/>
          </cell>
          <cell r="M271">
            <v>0</v>
          </cell>
          <cell r="N271">
            <v>0</v>
          </cell>
          <cell r="O271" t="str">
            <v>Servicios profesionales</v>
          </cell>
          <cell r="P271" t="str">
            <v>1 Nacional</v>
          </cell>
          <cell r="S271" t="str">
            <v>177</v>
          </cell>
          <cell r="T271" t="str">
            <v>1-100-F001</v>
          </cell>
          <cell r="U271">
            <v>46049</v>
          </cell>
          <cell r="V271" t="str">
            <v>O21202020080383117</v>
          </cell>
          <cell r="X271" t="str">
            <v/>
          </cell>
          <cell r="Y271" t="str">
            <v>2 2. Funcionamiento</v>
          </cell>
          <cell r="AF271" t="str">
            <v/>
          </cell>
          <cell r="AN271" t="str">
            <v/>
          </cell>
          <cell r="AV271" t="str">
            <v/>
          </cell>
          <cell r="AY271">
            <v>390</v>
          </cell>
          <cell r="AZ271">
            <v>46049</v>
          </cell>
          <cell r="BA271">
            <v>28878850</v>
          </cell>
          <cell r="BN271"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271">
            <v>46046</v>
          </cell>
          <cell r="BP271">
            <v>46050</v>
          </cell>
          <cell r="BQ271">
            <v>5</v>
          </cell>
          <cell r="BR271">
            <v>0.99999999999999645</v>
          </cell>
          <cell r="BS271">
            <v>46201</v>
          </cell>
          <cell r="BT271">
            <v>151</v>
          </cell>
          <cell r="BU271">
            <v>28878850</v>
          </cell>
          <cell r="BV271">
            <v>5</v>
          </cell>
          <cell r="BW271">
            <v>0.99999999999999645</v>
          </cell>
          <cell r="BX271" t="str">
            <v>3 3. Único Contratista</v>
          </cell>
          <cell r="BY271">
            <v>5737519.867549669</v>
          </cell>
          <cell r="BZ271" t="str">
            <v>1 Contratista</v>
          </cell>
          <cell r="CA271" t="str">
            <v xml:space="preserve">1 Natural </v>
          </cell>
          <cell r="CB271" t="str">
            <v>2 Privada (1)</v>
          </cell>
          <cell r="CC271" t="str">
            <v>4 Persona Natural (2)</v>
          </cell>
          <cell r="CD271" t="str">
            <v>17 17. Contrato de Prestación de Servicios</v>
          </cell>
          <cell r="CE271" t="str">
            <v>31 31-Servicios Profesionales</v>
          </cell>
          <cell r="CF271" t="str">
            <v>5 Contratación directa</v>
          </cell>
          <cell r="CG271" t="str">
            <v>6 6. Otro</v>
          </cell>
          <cell r="CH271" t="str">
            <v>1 1. Ley 80</v>
          </cell>
          <cell r="CI271" t="str">
            <v>33 Prestación de Servicios Profesionales y Apoyo (5-8)</v>
          </cell>
          <cell r="CJ271" t="str">
            <v>6 6: Prestacion de servicios</v>
          </cell>
          <cell r="CL271" t="str">
            <v>https://community.secop.gov.co/Public/Tendering/OpportunityDetail/Index?noticeUID=CO1.NTC.9670562&amp;isFromPublicArea=True&amp;isModal=true&amp;asPopupView=true</v>
          </cell>
          <cell r="CM271">
            <v>46046</v>
          </cell>
          <cell r="CN271" t="str">
            <v>SOLANGE  PALACIOS GONZALEZ</v>
          </cell>
          <cell r="CP271" t="str">
            <v>KELLY MURCIA CLAROS</v>
          </cell>
          <cell r="CQ271">
            <v>0</v>
          </cell>
          <cell r="CR271">
            <v>52701740</v>
          </cell>
          <cell r="CS271" t="str">
            <v>SUBDIRECCIÓN DE COBRO TRIBUTARIO</v>
          </cell>
          <cell r="DB271" t="str">
            <v/>
          </cell>
          <cell r="DC271" t="str">
            <v/>
          </cell>
          <cell r="DD271" t="str">
            <v/>
          </cell>
          <cell r="DE271" t="str">
            <v/>
          </cell>
          <cell r="DJ271" t="str">
            <v/>
          </cell>
          <cell r="DK271" t="str">
            <v/>
          </cell>
          <cell r="DL271" t="str">
            <v/>
          </cell>
          <cell r="DM271" t="str">
            <v/>
          </cell>
          <cell r="DR271" t="str">
            <v/>
          </cell>
          <cell r="DS271" t="str">
            <v/>
          </cell>
          <cell r="DT271" t="str">
            <v/>
          </cell>
          <cell r="DU271" t="str">
            <v/>
          </cell>
          <cell r="DZ271" t="str">
            <v/>
          </cell>
          <cell r="EA271" t="str">
            <v/>
          </cell>
          <cell r="EB271" t="str">
            <v/>
          </cell>
          <cell r="EL271">
            <v>0</v>
          </cell>
          <cell r="EP271">
            <v>0</v>
          </cell>
          <cell r="FK271">
            <v>0</v>
          </cell>
          <cell r="FM271">
            <v>46201</v>
          </cell>
          <cell r="FN271">
            <v>151</v>
          </cell>
          <cell r="FO271">
            <v>28878850</v>
          </cell>
          <cell r="FP271" t="str">
            <v>Plazo terminado</v>
          </cell>
          <cell r="FQ271" t="str">
            <v>Terminado</v>
          </cell>
          <cell r="FT271">
            <v>0</v>
          </cell>
          <cell r="FU271">
            <v>28878850</v>
          </cell>
        </row>
        <row r="272">
          <cell r="A272">
            <v>260269</v>
          </cell>
          <cell r="B272" t="str">
            <v>SDH-CD-0192-2026</v>
          </cell>
          <cell r="C272" t="str">
            <v>V1.80111600</v>
          </cell>
          <cell r="D272" t="str">
            <v>CO1.PCCNTR.9085489</v>
          </cell>
          <cell r="E272">
            <v>1032507836</v>
          </cell>
          <cell r="F272">
            <v>5</v>
          </cell>
          <cell r="G272" t="str">
            <v>OMAR ALEXIS COLMENARES TARAZONA</v>
          </cell>
          <cell r="H272" t="str">
            <v>KR 81 A 16 C 71   TO 2</v>
          </cell>
          <cell r="I272" t="str">
            <v/>
          </cell>
          <cell r="J272" t="str">
            <v/>
          </cell>
          <cell r="K272" t="str">
            <v/>
          </cell>
          <cell r="L272" t="str">
            <v/>
          </cell>
          <cell r="M272">
            <v>0</v>
          </cell>
          <cell r="N272">
            <v>0</v>
          </cell>
          <cell r="O272" t="str">
            <v>Servicios profesionales</v>
          </cell>
          <cell r="P272" t="str">
            <v>1 Nacional</v>
          </cell>
          <cell r="S272" t="str">
            <v>171</v>
          </cell>
          <cell r="T272" t="str">
            <v>1-100-F001</v>
          </cell>
          <cell r="U272">
            <v>46049</v>
          </cell>
          <cell r="V272" t="str">
            <v>O21202020080383117</v>
          </cell>
          <cell r="X272" t="str">
            <v/>
          </cell>
          <cell r="Y272" t="str">
            <v>2 2. Funcionamiento</v>
          </cell>
          <cell r="AF272" t="str">
            <v/>
          </cell>
          <cell r="AN272" t="str">
            <v/>
          </cell>
          <cell r="AV272" t="str">
            <v/>
          </cell>
          <cell r="AY272">
            <v>409</v>
          </cell>
          <cell r="AZ272">
            <v>46049</v>
          </cell>
          <cell r="BA272">
            <v>63313470</v>
          </cell>
          <cell r="BN272" t="str">
            <v>Prestación de servicios profesionales para el diseño; implementación; análisis y seguimiento de estrategias de gestión de datos en apoyo a los proyectos de la Dirección de Cultura Tributaria y Relacionamiento con el Ciudadano; incluyendo la consolidación; depuración; visualización y análisis de información; con el fin de fortalecer la toma de decisiones; el monitoreo de indicadores y la eficiencia en la ejecución de las iniciativas institucionales; conforme a los lineamientos técnicos y normativ</v>
          </cell>
          <cell r="BO272">
            <v>46048</v>
          </cell>
          <cell r="BP272">
            <v>46055</v>
          </cell>
          <cell r="BQ272">
            <v>11</v>
          </cell>
          <cell r="BR272">
            <v>1.9999999999999929</v>
          </cell>
          <cell r="BS272">
            <v>46390</v>
          </cell>
          <cell r="BT272">
            <v>332</v>
          </cell>
          <cell r="BU272">
            <v>63313470</v>
          </cell>
          <cell r="BV272">
            <v>11</v>
          </cell>
          <cell r="BW272">
            <v>1.9999999999999929</v>
          </cell>
          <cell r="BX272" t="str">
            <v>3 3. Único Contratista</v>
          </cell>
          <cell r="BY272">
            <v>5721096.6867469884</v>
          </cell>
          <cell r="BZ272" t="str">
            <v>1 Contratista</v>
          </cell>
          <cell r="CA272" t="str">
            <v xml:space="preserve">1 Natural </v>
          </cell>
          <cell r="CB272" t="str">
            <v>2 Privada (1)</v>
          </cell>
          <cell r="CC272" t="str">
            <v>4 Persona Natural (2)</v>
          </cell>
          <cell r="CD272" t="str">
            <v>17 17. Contrato de Prestación de Servicios</v>
          </cell>
          <cell r="CE272" t="str">
            <v>31 31-Servicios Profesionales</v>
          </cell>
          <cell r="CF272" t="str">
            <v>5 Contratación directa</v>
          </cell>
          <cell r="CG272" t="str">
            <v>6 6. Otro</v>
          </cell>
          <cell r="CH272" t="str">
            <v>1 1. Ley 80</v>
          </cell>
          <cell r="CI272" t="str">
            <v>33 Prestación de Servicios Profesionales y Apoyo (5-8)</v>
          </cell>
          <cell r="CJ272" t="str">
            <v>6 6: Prestacion de servicios</v>
          </cell>
          <cell r="CL272" t="str">
            <v>https://community.secop.gov.co/Public/Tendering/OpportunityDetail/Index?noticeUID=CO1.NTC.9718157&amp;isFromPublicArea=True&amp;isModal=true&amp;asPopupView=true</v>
          </cell>
          <cell r="CM272">
            <v>46048</v>
          </cell>
          <cell r="CN272" t="str">
            <v>OMAR ALEXIS COLMENARES TARAZONA</v>
          </cell>
          <cell r="CP272" t="str">
            <v>LUZ MENDOZA RODRIGUEZ</v>
          </cell>
          <cell r="CQ272">
            <v>0</v>
          </cell>
          <cell r="CR272">
            <v>52318181</v>
          </cell>
          <cell r="CS272" t="str">
            <v>DIRECCIÓN DE CULTURA TRIBUTARIA Y RELACIONAMIENTO CON EL CIUDADANO</v>
          </cell>
          <cell r="DB272" t="str">
            <v/>
          </cell>
          <cell r="DC272" t="str">
            <v/>
          </cell>
          <cell r="DD272" t="str">
            <v/>
          </cell>
          <cell r="DE272" t="str">
            <v/>
          </cell>
          <cell r="DJ272" t="str">
            <v/>
          </cell>
          <cell r="DK272" t="str">
            <v/>
          </cell>
          <cell r="DL272" t="str">
            <v/>
          </cell>
          <cell r="DM272" t="str">
            <v/>
          </cell>
          <cell r="DR272" t="str">
            <v/>
          </cell>
          <cell r="DS272" t="str">
            <v/>
          </cell>
          <cell r="DT272" t="str">
            <v/>
          </cell>
          <cell r="DU272" t="str">
            <v/>
          </cell>
          <cell r="DZ272" t="str">
            <v/>
          </cell>
          <cell r="EA272" t="str">
            <v/>
          </cell>
          <cell r="EB272" t="str">
            <v/>
          </cell>
          <cell r="EL272">
            <v>0</v>
          </cell>
          <cell r="EP272">
            <v>0</v>
          </cell>
          <cell r="FK272">
            <v>0</v>
          </cell>
          <cell r="FM272">
            <v>46390</v>
          </cell>
          <cell r="FN272">
            <v>332</v>
          </cell>
          <cell r="FO272">
            <v>63313470</v>
          </cell>
          <cell r="FP272" t="str">
            <v>Activo</v>
          </cell>
          <cell r="FQ272" t="str">
            <v>En ejecución</v>
          </cell>
          <cell r="FT272">
            <v>0</v>
          </cell>
          <cell r="FU272">
            <v>63313470</v>
          </cell>
        </row>
        <row r="273">
          <cell r="A273">
            <v>260270</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N/A</v>
          </cell>
          <cell r="P273" t="str">
            <v/>
          </cell>
          <cell r="S273" t="str">
            <v/>
          </cell>
          <cell r="T273" t="str">
            <v/>
          </cell>
          <cell r="U273" t="str">
            <v/>
          </cell>
          <cell r="V273" t="str">
            <v/>
          </cell>
          <cell r="X273" t="str">
            <v/>
          </cell>
          <cell r="AF273" t="str">
            <v/>
          </cell>
          <cell r="AN273" t="str">
            <v/>
          </cell>
          <cell r="AV273" t="str">
            <v/>
          </cell>
          <cell r="AY273" t="str">
            <v/>
          </cell>
          <cell r="AZ273" t="str">
            <v/>
          </cell>
          <cell r="BA273" t="str">
            <v/>
          </cell>
          <cell r="BO273" t="str">
            <v/>
          </cell>
          <cell r="BP273" t="str">
            <v/>
          </cell>
          <cell r="BS273" t="str">
            <v/>
          </cell>
          <cell r="BT273">
            <v>0</v>
          </cell>
          <cell r="BV273">
            <v>0</v>
          </cell>
          <cell r="BW273">
            <v>0</v>
          </cell>
          <cell r="BY273">
            <v>0</v>
          </cell>
          <cell r="CL273" t="str">
            <v/>
          </cell>
          <cell r="CM273" t="str">
            <v/>
          </cell>
          <cell r="CN273" t="str">
            <v/>
          </cell>
          <cell r="CP273" t="str">
            <v>JOHN JAVIER SARMIENTO SANTANA</v>
          </cell>
          <cell r="CQ273">
            <v>0</v>
          </cell>
          <cell r="CR273">
            <v>80178352</v>
          </cell>
          <cell r="CS273" t="str">
            <v>DIRECCIÓN DISTRITAL DE CREDITO PUBLICO</v>
          </cell>
          <cell r="DB273" t="str">
            <v/>
          </cell>
          <cell r="DC273" t="str">
            <v/>
          </cell>
          <cell r="DD273" t="str">
            <v/>
          </cell>
          <cell r="DE273" t="str">
            <v/>
          </cell>
          <cell r="DJ273" t="str">
            <v/>
          </cell>
          <cell r="DK273" t="str">
            <v/>
          </cell>
          <cell r="DL273" t="str">
            <v/>
          </cell>
          <cell r="DM273" t="str">
            <v/>
          </cell>
          <cell r="DR273" t="str">
            <v/>
          </cell>
          <cell r="DS273" t="str">
            <v/>
          </cell>
          <cell r="DT273" t="str">
            <v/>
          </cell>
          <cell r="DU273" t="str">
            <v/>
          </cell>
          <cell r="DZ273" t="str">
            <v/>
          </cell>
          <cell r="EA273" t="str">
            <v/>
          </cell>
          <cell r="EB273" t="str">
            <v/>
          </cell>
          <cell r="EL273">
            <v>0</v>
          </cell>
          <cell r="EP273">
            <v>0</v>
          </cell>
          <cell r="FK273">
            <v>0</v>
          </cell>
          <cell r="FM273" t="e">
            <v>#VALUE!</v>
          </cell>
          <cell r="FN273" t="e">
            <v>#VALUE!</v>
          </cell>
          <cell r="FO273">
            <v>0</v>
          </cell>
          <cell r="FP273" t="str">
            <v/>
          </cell>
          <cell r="FQ273" t="str">
            <v>revisar fórmula</v>
          </cell>
          <cell r="FT273" t="str">
            <v/>
          </cell>
          <cell r="FU273" t="str">
            <v/>
          </cell>
        </row>
        <row r="274">
          <cell r="A274">
            <v>260271</v>
          </cell>
          <cell r="B274" t="str">
            <v>SDH-CD-0081-2026</v>
          </cell>
          <cell r="C274" t="str">
            <v>V1.81121500</v>
          </cell>
          <cell r="D274" t="str">
            <v>CO1.PCCNTR.9121376</v>
          </cell>
          <cell r="E274">
            <v>1015476581</v>
          </cell>
          <cell r="F274">
            <v>6</v>
          </cell>
          <cell r="G274" t="str">
            <v>MATEO PEDRAZA ASPRILLA</v>
          </cell>
          <cell r="H274" t="str">
            <v>CRA 113 83A-61</v>
          </cell>
          <cell r="I274" t="str">
            <v>9343934</v>
          </cell>
          <cell r="J274" t="str">
            <v>MATEOPEDRASPRILLA@HOTMAIL.COM</v>
          </cell>
          <cell r="K274" t="str">
            <v>Mateo Pedraza Asprilla</v>
          </cell>
          <cell r="L274" t="str">
            <v>1015476581</v>
          </cell>
          <cell r="M274">
            <v>0</v>
          </cell>
          <cell r="N274">
            <v>0</v>
          </cell>
          <cell r="O274" t="str">
            <v>Servicios profesionales</v>
          </cell>
          <cell r="P274" t="str">
            <v>1 Nacional</v>
          </cell>
          <cell r="S274" t="str">
            <v>174</v>
          </cell>
          <cell r="T274" t="str">
            <v>1-100-F001</v>
          </cell>
          <cell r="U274">
            <v>46049</v>
          </cell>
          <cell r="V274" t="str">
            <v>O21202020080383117</v>
          </cell>
          <cell r="X274" t="str">
            <v/>
          </cell>
          <cell r="Y274" t="str">
            <v>2 2. Funcionamiento</v>
          </cell>
          <cell r="AF274" t="str">
            <v/>
          </cell>
          <cell r="AN274" t="str">
            <v/>
          </cell>
          <cell r="AV274" t="str">
            <v/>
          </cell>
          <cell r="AY274">
            <v>412</v>
          </cell>
          <cell r="AZ274">
            <v>46049</v>
          </cell>
          <cell r="BA274">
            <v>48348468</v>
          </cell>
          <cell r="BN274" t="str">
            <v>Prestar servicios profesionales para apoyar el análisis económico y de prospección de variables económicas de la ciudad</v>
          </cell>
          <cell r="BO274">
            <v>46048</v>
          </cell>
          <cell r="BP274">
            <v>46055</v>
          </cell>
          <cell r="BQ274">
            <v>8</v>
          </cell>
          <cell r="BR274">
            <v>14.000000000000004</v>
          </cell>
          <cell r="BS274">
            <v>46310</v>
          </cell>
          <cell r="BT274">
            <v>254</v>
          </cell>
          <cell r="BU274">
            <v>48348468</v>
          </cell>
          <cell r="BV274">
            <v>8</v>
          </cell>
          <cell r="BW274">
            <v>14.000000000000004</v>
          </cell>
          <cell r="BX274" t="str">
            <v>3 3. Único Contratista</v>
          </cell>
          <cell r="BY274">
            <v>5710448.9763779528</v>
          </cell>
          <cell r="BZ274" t="str">
            <v>1 Contratista</v>
          </cell>
          <cell r="CA274" t="str">
            <v xml:space="preserve">1 Natural </v>
          </cell>
          <cell r="CB274" t="str">
            <v>2 Privada (1)</v>
          </cell>
          <cell r="CC274" t="str">
            <v>4 Persona Natural (2)</v>
          </cell>
          <cell r="CD274" t="str">
            <v>17 17. Contrato de Prestación de Servicios</v>
          </cell>
          <cell r="CE274" t="str">
            <v>31 31-Servicios Profesionales</v>
          </cell>
          <cell r="CF274" t="str">
            <v>5 Contratación directa</v>
          </cell>
          <cell r="CG274" t="str">
            <v>6 6. Otro</v>
          </cell>
          <cell r="CH274" t="str">
            <v>1 1. Ley 80</v>
          </cell>
          <cell r="CI274" t="str">
            <v>33 Prestación de Servicios Profesionales y Apoyo (5-8)</v>
          </cell>
          <cell r="CJ274" t="str">
            <v>6 6: Prestacion de servicios</v>
          </cell>
          <cell r="CL274" t="str">
            <v>https://community.secop.gov.co/Public/Tendering/OpportunityDetail/Index?noticeUID=CO1.NTC.9757037&amp;isFromPublicArea=True&amp;isModal=true&amp;asPopupView=true</v>
          </cell>
          <cell r="CM274">
            <v>46048</v>
          </cell>
          <cell r="CN274" t="str">
            <v>MATEO PEDRAZA ASPRILLA</v>
          </cell>
          <cell r="CP274" t="str">
            <v>JORGE PRIETO SAAVEDRA</v>
          </cell>
          <cell r="CQ274">
            <v>0</v>
          </cell>
          <cell r="CR274">
            <v>1020747746</v>
          </cell>
          <cell r="CS274" t="str">
            <v>SUBDIRECCIÓN DE ANALISIS SECTORIAL</v>
          </cell>
          <cell r="DB274" t="str">
            <v/>
          </cell>
          <cell r="DC274" t="str">
            <v/>
          </cell>
          <cell r="DD274" t="str">
            <v/>
          </cell>
          <cell r="DE274" t="str">
            <v/>
          </cell>
          <cell r="DJ274" t="str">
            <v/>
          </cell>
          <cell r="DK274" t="str">
            <v/>
          </cell>
          <cell r="DL274" t="str">
            <v/>
          </cell>
          <cell r="DM274" t="str">
            <v/>
          </cell>
          <cell r="DR274" t="str">
            <v/>
          </cell>
          <cell r="DS274" t="str">
            <v/>
          </cell>
          <cell r="DT274" t="str">
            <v/>
          </cell>
          <cell r="DU274" t="str">
            <v/>
          </cell>
          <cell r="DZ274" t="str">
            <v/>
          </cell>
          <cell r="EA274" t="str">
            <v/>
          </cell>
          <cell r="EB274" t="str">
            <v/>
          </cell>
          <cell r="EL274">
            <v>0</v>
          </cell>
          <cell r="EP274">
            <v>0</v>
          </cell>
          <cell r="FK274">
            <v>0</v>
          </cell>
          <cell r="FM274">
            <v>46310</v>
          </cell>
          <cell r="FN274">
            <v>254</v>
          </cell>
          <cell r="FO274">
            <v>48348468</v>
          </cell>
          <cell r="FP274" t="str">
            <v>Activo</v>
          </cell>
          <cell r="FQ274" t="str">
            <v>En ejecución</v>
          </cell>
          <cell r="FT274">
            <v>0</v>
          </cell>
          <cell r="FU274">
            <v>48348468</v>
          </cell>
        </row>
        <row r="275">
          <cell r="A275">
            <v>260272</v>
          </cell>
          <cell r="B275" t="str">
            <v>SDH-CD-0143-2026</v>
          </cell>
          <cell r="C275" t="str">
            <v>V1.81111811</v>
          </cell>
          <cell r="D275" t="str">
            <v>CO1.PCCNTR.9092032</v>
          </cell>
          <cell r="E275">
            <v>80852432</v>
          </cell>
          <cell r="F275">
            <v>5</v>
          </cell>
          <cell r="G275" t="str">
            <v>NICOLAS RAMIREZ ORTIZ</v>
          </cell>
          <cell r="H275" t="str">
            <v>BOGOTA CUNDINAMARCA</v>
          </cell>
          <cell r="I275" t="str">
            <v>No Provisto</v>
          </cell>
          <cell r="J275" t="str">
            <v>No Provisto</v>
          </cell>
          <cell r="K275" t="str">
            <v>Nicolas Ramirez Ortiz</v>
          </cell>
          <cell r="L275" t="str">
            <v>80852432</v>
          </cell>
          <cell r="M275">
            <v>0</v>
          </cell>
          <cell r="N275">
            <v>0</v>
          </cell>
          <cell r="O275" t="str">
            <v>Servicios profesionales</v>
          </cell>
          <cell r="P275" t="str">
            <v>1 Nacional</v>
          </cell>
          <cell r="S275" t="str">
            <v>138</v>
          </cell>
          <cell r="T275" t="str">
            <v>1-100-F001</v>
          </cell>
          <cell r="U275">
            <v>46050</v>
          </cell>
          <cell r="V275" t="str">
            <v>O21202020080383117</v>
          </cell>
          <cell r="X275" t="str">
            <v/>
          </cell>
          <cell r="Y275" t="str">
            <v>2 2. Funcionamiento</v>
          </cell>
          <cell r="AF275" t="str">
            <v/>
          </cell>
          <cell r="AN275" t="str">
            <v/>
          </cell>
          <cell r="AV275" t="str">
            <v/>
          </cell>
          <cell r="AY275">
            <v>430</v>
          </cell>
          <cell r="AZ275">
            <v>46050</v>
          </cell>
          <cell r="BA275">
            <v>110174515</v>
          </cell>
          <cell r="BN275" t="str">
            <v>Prestar servicios profesionales de soporte para el uso de los módulos de la plataforma Google GCP de la Secretaría Distrital de Hacienda.</v>
          </cell>
          <cell r="BO275">
            <v>46048</v>
          </cell>
          <cell r="BP275">
            <v>46055</v>
          </cell>
          <cell r="BQ275">
            <v>11</v>
          </cell>
          <cell r="BR275">
            <v>1.9999999999999929</v>
          </cell>
          <cell r="BS275">
            <v>46390</v>
          </cell>
          <cell r="BT275">
            <v>332</v>
          </cell>
          <cell r="BU275">
            <v>110174515</v>
          </cell>
          <cell r="BV275">
            <v>11</v>
          </cell>
          <cell r="BW275">
            <v>1.9999999999999929</v>
          </cell>
          <cell r="BX275" t="str">
            <v>3 3. Único Contratista</v>
          </cell>
          <cell r="BY275">
            <v>9955528.4638554212</v>
          </cell>
          <cell r="BZ275" t="str">
            <v>1 Contratista</v>
          </cell>
          <cell r="CA275" t="str">
            <v xml:space="preserve">1 Natural </v>
          </cell>
          <cell r="CB275" t="str">
            <v>2 Privada (1)</v>
          </cell>
          <cell r="CC275" t="str">
            <v>4 Persona Natural (2)</v>
          </cell>
          <cell r="CD275" t="str">
            <v>17 17. Contrato de Prestación de Servicios</v>
          </cell>
          <cell r="CE275" t="str">
            <v>31 31-Servicios Profesionales</v>
          </cell>
          <cell r="CF275" t="str">
            <v>5 Contratación directa</v>
          </cell>
          <cell r="CG275" t="str">
            <v>6 6. Otro</v>
          </cell>
          <cell r="CH275" t="str">
            <v>1 1. Ley 80</v>
          </cell>
          <cell r="CI275" t="str">
            <v>33 Prestación de Servicios Profesionales y Apoyo (5-8)</v>
          </cell>
          <cell r="CJ275" t="str">
            <v>6 6: Prestacion de servicios</v>
          </cell>
          <cell r="CL275" t="str">
            <v>https://community.secop.gov.co/Public/Tendering/OpportunityDetail/Index?noticeUID=CO1.NTC.9726990&amp;isFromPublicArea=True&amp;isModal=true&amp;asPopupView=true</v>
          </cell>
          <cell r="CM275">
            <v>46048</v>
          </cell>
          <cell r="CN275" t="str">
            <v>NICOLAS RAMIREZ ORTIZ</v>
          </cell>
          <cell r="CP275" t="str">
            <v>RITO ROJAS GOMEZ</v>
          </cell>
          <cell r="CQ275">
            <v>0</v>
          </cell>
          <cell r="CR275">
            <v>6769521</v>
          </cell>
          <cell r="CS275" t="str">
            <v>SUBDIRECCIÓN DE SOLUCIONES DE TIC</v>
          </cell>
          <cell r="DB275" t="str">
            <v/>
          </cell>
          <cell r="DC275" t="str">
            <v/>
          </cell>
          <cell r="DD275" t="str">
            <v/>
          </cell>
          <cell r="DE275" t="str">
            <v/>
          </cell>
          <cell r="DJ275" t="str">
            <v/>
          </cell>
          <cell r="DK275" t="str">
            <v/>
          </cell>
          <cell r="DL275" t="str">
            <v/>
          </cell>
          <cell r="DM275" t="str">
            <v/>
          </cell>
          <cell r="DR275" t="str">
            <v/>
          </cell>
          <cell r="DS275" t="str">
            <v/>
          </cell>
          <cell r="DT275" t="str">
            <v/>
          </cell>
          <cell r="DU275" t="str">
            <v/>
          </cell>
          <cell r="DZ275" t="str">
            <v/>
          </cell>
          <cell r="EA275" t="str">
            <v/>
          </cell>
          <cell r="EB275" t="str">
            <v/>
          </cell>
          <cell r="EL275">
            <v>0</v>
          </cell>
          <cell r="EP275">
            <v>0</v>
          </cell>
          <cell r="FK275">
            <v>0</v>
          </cell>
          <cell r="FM275">
            <v>46390</v>
          </cell>
          <cell r="FN275">
            <v>332</v>
          </cell>
          <cell r="FO275">
            <v>110174515</v>
          </cell>
          <cell r="FP275" t="str">
            <v>Activo</v>
          </cell>
          <cell r="FQ275" t="str">
            <v>En ejecución</v>
          </cell>
          <cell r="FT275">
            <v>0</v>
          </cell>
          <cell r="FU275">
            <v>110174515</v>
          </cell>
        </row>
        <row r="276">
          <cell r="A276">
            <v>260273</v>
          </cell>
          <cell r="B276" t="str">
            <v>SDH-CD-0167-2026</v>
          </cell>
          <cell r="C276" t="str">
            <v>V1.80161504</v>
          </cell>
          <cell r="D276" t="str">
            <v>CO1.PCCNTR.9071837</v>
          </cell>
          <cell r="E276">
            <v>1032358079</v>
          </cell>
          <cell r="F276">
            <v>6</v>
          </cell>
          <cell r="G276" t="str">
            <v>DIANA CAROLINA PORTILLA REAL</v>
          </cell>
          <cell r="H276" t="str">
            <v>KR 21 64 42 SUR</v>
          </cell>
          <cell r="I276" t="str">
            <v/>
          </cell>
          <cell r="J276" t="str">
            <v/>
          </cell>
          <cell r="K276" t="str">
            <v/>
          </cell>
          <cell r="L276" t="str">
            <v/>
          </cell>
          <cell r="M276">
            <v>0</v>
          </cell>
          <cell r="N276">
            <v>0</v>
          </cell>
          <cell r="O276" t="str">
            <v>Servicios profesionales</v>
          </cell>
          <cell r="P276" t="str">
            <v>1 Nacional</v>
          </cell>
          <cell r="S276" t="str">
            <v>195</v>
          </cell>
          <cell r="T276" t="str">
            <v>1-100-F001</v>
          </cell>
          <cell r="U276">
            <v>46047</v>
          </cell>
          <cell r="V276" t="str">
            <v>O21202020080383117</v>
          </cell>
          <cell r="X276" t="str">
            <v/>
          </cell>
          <cell r="Y276" t="str">
            <v>2 2. Funcionamiento</v>
          </cell>
          <cell r="AF276" t="str">
            <v/>
          </cell>
          <cell r="AN276" t="str">
            <v/>
          </cell>
          <cell r="AV276" t="str">
            <v/>
          </cell>
          <cell r="AY276">
            <v>347</v>
          </cell>
          <cell r="AZ276">
            <v>46047</v>
          </cell>
          <cell r="BA276">
            <v>93929000</v>
          </cell>
          <cell r="BN276" t="str">
            <v>Prestar los servicios profesionales en la Dirección Distrital de Tesorería para apoyar a la Oficina de Gestión de Pagos en la revisión de los registros de cuentas por pagar; como insumo para la programación de pagos de nómina; embargos de funcionarios; aportes al sistema de seguridad social y cuentas AFC de las entidades de la Administración Central; los Fondos de Desarrollo Local y los establecimientos públicos . Así mismo; apoyar las labores de depuración y análisis de depósitos tesorales y pa</v>
          </cell>
          <cell r="BO276">
            <v>46045</v>
          </cell>
          <cell r="BP276">
            <v>46049</v>
          </cell>
          <cell r="BQ276">
            <v>11</v>
          </cell>
          <cell r="BR276">
            <v>8.0000000000000249</v>
          </cell>
          <cell r="BS276">
            <v>46390</v>
          </cell>
          <cell r="BT276">
            <v>338</v>
          </cell>
          <cell r="BU276">
            <v>93929000</v>
          </cell>
          <cell r="BV276">
            <v>11</v>
          </cell>
          <cell r="BW276">
            <v>8.0000000000000249</v>
          </cell>
          <cell r="BX276" t="str">
            <v>3 3. Único Contratista</v>
          </cell>
          <cell r="BY276">
            <v>8336893.4911242612</v>
          </cell>
          <cell r="BZ276" t="str">
            <v>1 Contratista</v>
          </cell>
          <cell r="CA276" t="str">
            <v xml:space="preserve">1 Natural </v>
          </cell>
          <cell r="CB276" t="str">
            <v>2 Privada (1)</v>
          </cell>
          <cell r="CC276" t="str">
            <v>4 Persona Natural (2)</v>
          </cell>
          <cell r="CD276" t="str">
            <v>17 17. Contrato de Prestación de Servicios</v>
          </cell>
          <cell r="CE276" t="str">
            <v>31 31-Servicios Profesionales</v>
          </cell>
          <cell r="CF276" t="str">
            <v>5 Contratación directa</v>
          </cell>
          <cell r="CG276" t="str">
            <v>6 6. Otro</v>
          </cell>
          <cell r="CH276" t="str">
            <v>1 1. Ley 80</v>
          </cell>
          <cell r="CI276" t="str">
            <v>33 Prestación de Servicios Profesionales y Apoyo (5-8)</v>
          </cell>
          <cell r="CJ276" t="str">
            <v>6 6: Prestacion de servicios</v>
          </cell>
          <cell r="CL276" t="str">
            <v>https://community.secop.gov.co/Public/Tendering/OpportunityDetail/Index?noticeUID=CO1.NTC.9706472&amp;isFromPublicArea=True&amp;isModal=true&amp;asPopupView=true</v>
          </cell>
          <cell r="CM276">
            <v>46045</v>
          </cell>
          <cell r="CN276" t="str">
            <v>DIANA CAROLINA PORTILLA REAL</v>
          </cell>
          <cell r="CP276" t="str">
            <v>KATIAN RENDON RODRIGUEZ</v>
          </cell>
          <cell r="CQ276">
            <v>0</v>
          </cell>
          <cell r="CR276">
            <v>1013599097</v>
          </cell>
          <cell r="CS276" t="str">
            <v>OFICINA DE GESTION DE PAGOS</v>
          </cell>
          <cell r="DB276" t="str">
            <v/>
          </cell>
          <cell r="DC276" t="str">
            <v/>
          </cell>
          <cell r="DD276" t="str">
            <v/>
          </cell>
          <cell r="DE276" t="str">
            <v/>
          </cell>
          <cell r="DJ276" t="str">
            <v/>
          </cell>
          <cell r="DK276" t="str">
            <v/>
          </cell>
          <cell r="DL276" t="str">
            <v/>
          </cell>
          <cell r="DM276" t="str">
            <v/>
          </cell>
          <cell r="DR276" t="str">
            <v/>
          </cell>
          <cell r="DS276" t="str">
            <v/>
          </cell>
          <cell r="DT276" t="str">
            <v/>
          </cell>
          <cell r="DU276" t="str">
            <v/>
          </cell>
          <cell r="DZ276" t="str">
            <v/>
          </cell>
          <cell r="EA276" t="str">
            <v/>
          </cell>
          <cell r="EB276" t="str">
            <v/>
          </cell>
          <cell r="EL276">
            <v>0</v>
          </cell>
          <cell r="EP276">
            <v>0</v>
          </cell>
          <cell r="FK276">
            <v>0</v>
          </cell>
          <cell r="FM276">
            <v>46390</v>
          </cell>
          <cell r="FN276">
            <v>338</v>
          </cell>
          <cell r="FO276">
            <v>93929000</v>
          </cell>
          <cell r="FP276" t="str">
            <v>Activo</v>
          </cell>
          <cell r="FQ276" t="str">
            <v>En ejecución</v>
          </cell>
          <cell r="FT276">
            <v>0</v>
          </cell>
          <cell r="FU276">
            <v>93929000</v>
          </cell>
        </row>
        <row r="277">
          <cell r="A277">
            <v>260274</v>
          </cell>
          <cell r="B277" t="str">
            <v>SDH-CD-0209-2026</v>
          </cell>
          <cell r="C277" t="str">
            <v>V1.80101509</v>
          </cell>
          <cell r="D277" t="str">
            <v>CO1.PCCNTR.9110777</v>
          </cell>
          <cell r="E277">
            <v>1032446439</v>
          </cell>
          <cell r="F277">
            <v>1</v>
          </cell>
          <cell r="G277" t="str">
            <v>ALVARO ANDRES CABRERA COTRINA</v>
          </cell>
          <cell r="H277" t="str">
            <v>CL 147 9 60 AP 1503</v>
          </cell>
          <cell r="I277" t="str">
            <v/>
          </cell>
          <cell r="J277" t="str">
            <v/>
          </cell>
          <cell r="K277" t="str">
            <v/>
          </cell>
          <cell r="L277" t="str">
            <v/>
          </cell>
          <cell r="M277">
            <v>0</v>
          </cell>
          <cell r="N277">
            <v>0</v>
          </cell>
          <cell r="O277" t="str">
            <v>Servicios profesionales</v>
          </cell>
          <cell r="P277" t="str">
            <v>1 Nacional</v>
          </cell>
          <cell r="S277" t="str">
            <v>311</v>
          </cell>
          <cell r="T277" t="str">
            <v>1-100-F001</v>
          </cell>
          <cell r="U277">
            <v>46052</v>
          </cell>
          <cell r="V277" t="str">
            <v>O21202020080383117</v>
          </cell>
          <cell r="X277" t="str">
            <v/>
          </cell>
          <cell r="Y277" t="str">
            <v>2 2. Funcionamiento</v>
          </cell>
          <cell r="AF277" t="str">
            <v/>
          </cell>
          <cell r="AN277" t="str">
            <v/>
          </cell>
          <cell r="AV277" t="str">
            <v/>
          </cell>
          <cell r="AY277">
            <v>504</v>
          </cell>
          <cell r="AZ277">
            <v>46052</v>
          </cell>
          <cell r="BA277">
            <v>82027000</v>
          </cell>
          <cell r="BN277" t="str">
            <v>Prestar servicios profesionales para apoyar la consolidación y análisis de la información presupuestal; fiscal y financiera producida por las Entidades y Organismos Distritales y brindar asesoría a los requerimientos que estos demanden en las diferentes etapas del ciclo presupuestal.</v>
          </cell>
          <cell r="BO277">
            <v>46048</v>
          </cell>
          <cell r="BP277">
            <v>46052</v>
          </cell>
          <cell r="BQ277">
            <v>11</v>
          </cell>
          <cell r="BR277">
            <v>3.9999999999999858</v>
          </cell>
          <cell r="BS277">
            <v>46389</v>
          </cell>
          <cell r="BT277">
            <v>334</v>
          </cell>
          <cell r="BU277">
            <v>82027000</v>
          </cell>
          <cell r="BV277">
            <v>11</v>
          </cell>
          <cell r="BW277">
            <v>3.9999999999999858</v>
          </cell>
          <cell r="BX277" t="str">
            <v>3 3. Único Contratista</v>
          </cell>
          <cell r="BY277">
            <v>7367694.6107784435</v>
          </cell>
          <cell r="BZ277" t="str">
            <v>1 Contratista</v>
          </cell>
          <cell r="CA277" t="str">
            <v xml:space="preserve">1 Natural </v>
          </cell>
          <cell r="CB277" t="str">
            <v>2 Privada (1)</v>
          </cell>
          <cell r="CC277" t="str">
            <v>4 Persona Natural (2)</v>
          </cell>
          <cell r="CD277" t="str">
            <v>17 17. Contrato de Prestación de Servicios</v>
          </cell>
          <cell r="CE277" t="str">
            <v>31 31-Servicios Profesionales</v>
          </cell>
          <cell r="CF277" t="str">
            <v>5 Contratación directa</v>
          </cell>
          <cell r="CG277" t="str">
            <v>6 6. Otro</v>
          </cell>
          <cell r="CH277" t="str">
            <v>1 1. Ley 80</v>
          </cell>
          <cell r="CI277" t="str">
            <v>33 Prestación de Servicios Profesionales y Apoyo (5-8)</v>
          </cell>
          <cell r="CJ277" t="str">
            <v>6 6: Prestacion de servicios</v>
          </cell>
          <cell r="CL277" t="str">
            <v>https://community.secop.gov.co/Public/Tendering/OpportunityDetail/Index?noticeUID=CO1.NTC.9746771&amp;isFromPublicArea=True&amp;isModal=true&amp;asPopupView=true</v>
          </cell>
          <cell r="CM277">
            <v>46048</v>
          </cell>
          <cell r="CN277" t="str">
            <v>ALVARO ANDRES CABRERA COTRINA</v>
          </cell>
          <cell r="CP277" t="str">
            <v>CAMILO UMAÑA PIZANO</v>
          </cell>
          <cell r="CQ277">
            <v>0</v>
          </cell>
          <cell r="CR277">
            <v>1010198371</v>
          </cell>
          <cell r="CS277" t="str">
            <v>SUBDIRECCIÓN DE INFRAESTRUCTURA Y LOCALIDADES</v>
          </cell>
          <cell r="DB277" t="str">
            <v/>
          </cell>
          <cell r="DC277" t="str">
            <v/>
          </cell>
          <cell r="DD277" t="str">
            <v/>
          </cell>
          <cell r="DE277" t="str">
            <v/>
          </cell>
          <cell r="DJ277" t="str">
            <v/>
          </cell>
          <cell r="DK277" t="str">
            <v/>
          </cell>
          <cell r="DL277" t="str">
            <v/>
          </cell>
          <cell r="DM277" t="str">
            <v/>
          </cell>
          <cell r="DR277" t="str">
            <v/>
          </cell>
          <cell r="DS277" t="str">
            <v/>
          </cell>
          <cell r="DT277" t="str">
            <v/>
          </cell>
          <cell r="DU277" t="str">
            <v/>
          </cell>
          <cell r="DZ277" t="str">
            <v/>
          </cell>
          <cell r="EA277" t="str">
            <v/>
          </cell>
          <cell r="EB277" t="str">
            <v/>
          </cell>
          <cell r="EL277">
            <v>0</v>
          </cell>
          <cell r="EP277">
            <v>0</v>
          </cell>
          <cell r="FK277">
            <v>0</v>
          </cell>
          <cell r="FM277">
            <v>46389</v>
          </cell>
          <cell r="FN277">
            <v>334</v>
          </cell>
          <cell r="FO277">
            <v>82027000</v>
          </cell>
          <cell r="FP277" t="str">
            <v>Activo</v>
          </cell>
          <cell r="FQ277" t="str">
            <v>En ejecución</v>
          </cell>
          <cell r="FT277">
            <v>0</v>
          </cell>
          <cell r="FU277">
            <v>82027000</v>
          </cell>
        </row>
        <row r="278">
          <cell r="A278">
            <v>260275</v>
          </cell>
          <cell r="B278" t="str">
            <v>SDH-CD-0197-2026</v>
          </cell>
          <cell r="C278" t="str">
            <v>V1.82111900</v>
          </cell>
          <cell r="D278" t="str">
            <v>CO1.PCCNTR.9103358</v>
          </cell>
          <cell r="E278">
            <v>52480985</v>
          </cell>
          <cell r="F278">
            <v>7</v>
          </cell>
          <cell r="G278" t="str">
            <v>SILVANA PALMARINY</v>
          </cell>
          <cell r="H278" t="str">
            <v>BOGOTA CUNDINAMARCA</v>
          </cell>
          <cell r="I278" t="str">
            <v>No Provisto</v>
          </cell>
          <cell r="J278" t="str">
            <v>No Provisto</v>
          </cell>
          <cell r="K278" t="str">
            <v>SILVANA LORENA PALMARINY PEÑARANDA</v>
          </cell>
          <cell r="L278" t="str">
            <v>52480985</v>
          </cell>
          <cell r="M278">
            <v>0</v>
          </cell>
          <cell r="N278">
            <v>0</v>
          </cell>
          <cell r="O278" t="str">
            <v>Servicios profesionales</v>
          </cell>
          <cell r="P278" t="str">
            <v>1 Nacional</v>
          </cell>
          <cell r="S278" t="str">
            <v>213</v>
          </cell>
          <cell r="T278" t="str">
            <v>1-100-F001</v>
          </cell>
          <cell r="U278">
            <v>46049</v>
          </cell>
          <cell r="V278" t="str">
            <v>O21202020080383117</v>
          </cell>
          <cell r="X278" t="str">
            <v/>
          </cell>
          <cell r="Y278" t="str">
            <v>2 2. Funcionamiento</v>
          </cell>
          <cell r="AF278" t="str">
            <v/>
          </cell>
          <cell r="AN278" t="str">
            <v/>
          </cell>
          <cell r="AV278" t="str">
            <v/>
          </cell>
          <cell r="AY278">
            <v>415</v>
          </cell>
          <cell r="AZ278">
            <v>46049</v>
          </cell>
          <cell r="BA278">
            <v>69213650</v>
          </cell>
          <cell r="BN278" t="str">
            <v>Prestar los servicios profesionales en la Oficina Asesora de Comunicaciones; enfocados hacia la programación; ejecución; distribución estratégica y medición de impacto de los contenidos de la entidad en el sitio web; garantizando el cumplimiento de los criterios de accesibilidad y usabilidad establecidos por Gobierno Digital; conforme con la normativa vigente y a los estándares técnicos definidos por la entidad con respecto a la comunicación pública</v>
          </cell>
          <cell r="BO278">
            <v>46047</v>
          </cell>
          <cell r="BP278">
            <v>46050</v>
          </cell>
          <cell r="BQ278">
            <v>11</v>
          </cell>
          <cell r="BR278">
            <v>3.9999999999999858</v>
          </cell>
          <cell r="BS278">
            <v>46386</v>
          </cell>
          <cell r="BT278">
            <v>334</v>
          </cell>
          <cell r="BU278">
            <v>69213650</v>
          </cell>
          <cell r="BV278">
            <v>11</v>
          </cell>
          <cell r="BW278">
            <v>3.9999999999999858</v>
          </cell>
          <cell r="BX278" t="str">
            <v>3 3. Único Contratista</v>
          </cell>
          <cell r="BY278">
            <v>6216794.9101796411</v>
          </cell>
          <cell r="BZ278" t="str">
            <v>1 Contratista</v>
          </cell>
          <cell r="CA278" t="str">
            <v xml:space="preserve">1 Natural </v>
          </cell>
          <cell r="CB278" t="str">
            <v>2 Privada (1)</v>
          </cell>
          <cell r="CC278" t="str">
            <v>4 Persona Natural (2)</v>
          </cell>
          <cell r="CD278" t="str">
            <v>17 17. Contrato de Prestación de Servicios</v>
          </cell>
          <cell r="CE278" t="str">
            <v>31 31-Servicios Profesionales</v>
          </cell>
          <cell r="CF278" t="str">
            <v>5 Contratación directa</v>
          </cell>
          <cell r="CG278" t="str">
            <v>6 6. Otro</v>
          </cell>
          <cell r="CH278" t="str">
            <v>1 1. Ley 80</v>
          </cell>
          <cell r="CI278" t="str">
            <v>33 Prestación de Servicios Profesionales y Apoyo (5-8)</v>
          </cell>
          <cell r="CJ278" t="str">
            <v>6 6: Prestacion de servicios</v>
          </cell>
          <cell r="CL278" t="str">
            <v>https://community.secop.gov.co/Public/Tendering/OpportunityDetail/Index?noticeUID=CO1.NTC.9739650&amp;isFromPublicArea=True&amp;isModal=true&amp;asPopupView=true</v>
          </cell>
          <cell r="CM278">
            <v>46047</v>
          </cell>
          <cell r="CN278" t="str">
            <v>SILVANA PALMARINY</v>
          </cell>
          <cell r="CP278" t="str">
            <v>CLARA MEJIA MUNERA</v>
          </cell>
          <cell r="CQ278">
            <v>0</v>
          </cell>
          <cell r="CR278">
            <v>43809932</v>
          </cell>
          <cell r="CS278" t="str">
            <v>OFICINA ASESORA DE COMUNICACIONES</v>
          </cell>
          <cell r="DB278" t="str">
            <v/>
          </cell>
          <cell r="DC278" t="str">
            <v/>
          </cell>
          <cell r="DD278" t="str">
            <v/>
          </cell>
          <cell r="DE278" t="str">
            <v/>
          </cell>
          <cell r="DJ278" t="str">
            <v/>
          </cell>
          <cell r="DK278" t="str">
            <v/>
          </cell>
          <cell r="DL278" t="str">
            <v/>
          </cell>
          <cell r="DM278" t="str">
            <v/>
          </cell>
          <cell r="DR278" t="str">
            <v/>
          </cell>
          <cell r="DS278" t="str">
            <v/>
          </cell>
          <cell r="DT278" t="str">
            <v/>
          </cell>
          <cell r="DU278" t="str">
            <v/>
          </cell>
          <cell r="DZ278" t="str">
            <v/>
          </cell>
          <cell r="EA278" t="str">
            <v/>
          </cell>
          <cell r="EB278" t="str">
            <v/>
          </cell>
          <cell r="EL278">
            <v>0</v>
          </cell>
          <cell r="EP278">
            <v>0</v>
          </cell>
          <cell r="FK278">
            <v>0</v>
          </cell>
          <cell r="FM278">
            <v>46386</v>
          </cell>
          <cell r="FN278">
            <v>334</v>
          </cell>
          <cell r="FO278">
            <v>69213650</v>
          </cell>
          <cell r="FP278" t="str">
            <v>Activo</v>
          </cell>
          <cell r="FQ278" t="str">
            <v>En ejecución</v>
          </cell>
          <cell r="FT278">
            <v>0</v>
          </cell>
          <cell r="FU278">
            <v>69213650</v>
          </cell>
        </row>
        <row r="279">
          <cell r="A279">
            <v>260276</v>
          </cell>
          <cell r="B279" t="str">
            <v>SDH-CD-0202-2026</v>
          </cell>
          <cell r="C279" t="str">
            <v>V1.80161504</v>
          </cell>
          <cell r="D279" t="str">
            <v>CO1.PCCNTR.9100084</v>
          </cell>
          <cell r="E279">
            <v>1020777697</v>
          </cell>
          <cell r="F279">
            <v>1</v>
          </cell>
          <cell r="G279" t="str">
            <v>NATALIA VEGA PALACIOS</v>
          </cell>
          <cell r="H279" t="str">
            <v>CALLE 117A # 9B-25</v>
          </cell>
          <cell r="I279" t="str">
            <v>3107791595</v>
          </cell>
          <cell r="J279" t="str">
            <v>NATISH.VEGA@GMAIL.COM</v>
          </cell>
          <cell r="K279" t="str">
            <v>NATALIA VEGA PALACIOS</v>
          </cell>
          <cell r="L279" t="str">
            <v>1020777697</v>
          </cell>
          <cell r="M279">
            <v>0</v>
          </cell>
          <cell r="N279">
            <v>0</v>
          </cell>
          <cell r="O279" t="str">
            <v>Servicios profesionales</v>
          </cell>
          <cell r="P279" t="str">
            <v>1 Nacional</v>
          </cell>
          <cell r="S279" t="str">
            <v>82</v>
          </cell>
          <cell r="T279" t="str">
            <v>1-100-F001</v>
          </cell>
          <cell r="U279">
            <v>46048</v>
          </cell>
          <cell r="V279" t="str">
            <v>O23011745992024021913018</v>
          </cell>
          <cell r="X279" t="str">
            <v/>
          </cell>
          <cell r="Y279" t="str">
            <v>1 1. Inversión</v>
          </cell>
          <cell r="AF279" t="str">
            <v/>
          </cell>
          <cell r="AN279" t="str">
            <v/>
          </cell>
          <cell r="AV279" t="str">
            <v/>
          </cell>
          <cell r="AY279">
            <v>79</v>
          </cell>
          <cell r="AZ279">
            <v>46048</v>
          </cell>
          <cell r="BA279">
            <v>27500000</v>
          </cell>
          <cell r="BN279" t="str">
            <v>Prestación de servicios profesionales y de apoyo para diseñar e implementar una estrategia innovadora de comunicación para visibilizar la Gestión del Concejo de Bogotá; D.C.</v>
          </cell>
          <cell r="BO279">
            <v>46045</v>
          </cell>
          <cell r="BP279">
            <v>46052</v>
          </cell>
          <cell r="BQ279">
            <v>5</v>
          </cell>
          <cell r="BR279">
            <v>0.99999999999999645</v>
          </cell>
          <cell r="BS279">
            <v>46203</v>
          </cell>
          <cell r="BT279">
            <v>151</v>
          </cell>
          <cell r="BU279">
            <v>27500000</v>
          </cell>
          <cell r="BV279">
            <v>5</v>
          </cell>
          <cell r="BW279">
            <v>0.99999999999999645</v>
          </cell>
          <cell r="BX279" t="str">
            <v>3 3. Único Contratista</v>
          </cell>
          <cell r="BY279">
            <v>5463576.1589403972</v>
          </cell>
          <cell r="BZ279" t="str">
            <v>1 Contratista</v>
          </cell>
          <cell r="CA279" t="str">
            <v xml:space="preserve">1 Natural </v>
          </cell>
          <cell r="CB279" t="str">
            <v>2 Privada (1)</v>
          </cell>
          <cell r="CC279" t="str">
            <v>4 Persona Natural (2)</v>
          </cell>
          <cell r="CD279" t="str">
            <v>17 17. Contrato de Prestación de Servicios</v>
          </cell>
          <cell r="CE279" t="str">
            <v>31 31-Servicios Profesionales</v>
          </cell>
          <cell r="CF279" t="str">
            <v>5 Contratación directa</v>
          </cell>
          <cell r="CG279" t="str">
            <v>6 6. Otro</v>
          </cell>
          <cell r="CH279" t="str">
            <v>1 1. Ley 80</v>
          </cell>
          <cell r="CI279" t="str">
            <v>33 Prestación de Servicios Profesionales y Apoyo (5-8)</v>
          </cell>
          <cell r="CJ279" t="str">
            <v>6 6: Prestacion de servicios</v>
          </cell>
          <cell r="CL279" t="str">
            <v>https://community.secop.gov.co/Public/Tendering/OpportunityDetail/Index?noticeUID=CO1.NTC.9736383&amp;isFromPublicArea=True&amp;isModal=true&amp;asPopupView=true</v>
          </cell>
          <cell r="CM279">
            <v>46045</v>
          </cell>
          <cell r="CN279" t="str">
            <v>NATALIA VEGA PALACIOS</v>
          </cell>
          <cell r="CP279" t="str">
            <v>María Alejandra Gaitán</v>
          </cell>
          <cell r="CQ279">
            <v>0</v>
          </cell>
          <cell r="CR279">
            <v>1125228618</v>
          </cell>
          <cell r="CS279" t="str">
            <v>SUBDIRECCIÓN DE BANCA MULTILATERAL Y OPERACIONES</v>
          </cell>
          <cell r="DB279" t="str">
            <v/>
          </cell>
          <cell r="DC279" t="str">
            <v/>
          </cell>
          <cell r="DD279" t="str">
            <v/>
          </cell>
          <cell r="DE279" t="str">
            <v/>
          </cell>
          <cell r="DJ279" t="str">
            <v/>
          </cell>
          <cell r="DK279" t="str">
            <v/>
          </cell>
          <cell r="DL279" t="str">
            <v/>
          </cell>
          <cell r="DM279" t="str">
            <v/>
          </cell>
          <cell r="DR279" t="str">
            <v/>
          </cell>
          <cell r="DS279" t="str">
            <v/>
          </cell>
          <cell r="DT279" t="str">
            <v/>
          </cell>
          <cell r="DU279" t="str">
            <v/>
          </cell>
          <cell r="DZ279" t="str">
            <v/>
          </cell>
          <cell r="EA279" t="str">
            <v/>
          </cell>
          <cell r="EB279" t="str">
            <v/>
          </cell>
          <cell r="EL279">
            <v>0</v>
          </cell>
          <cell r="EP279">
            <v>0</v>
          </cell>
          <cell r="EQ279" t="str">
            <v>3 3. Terminación anticipada</v>
          </cell>
          <cell r="ER279">
            <v>46170</v>
          </cell>
          <cell r="FK279">
            <v>0</v>
          </cell>
          <cell r="FL279">
            <v>46171</v>
          </cell>
          <cell r="FM279">
            <v>46171</v>
          </cell>
          <cell r="FN279">
            <v>151</v>
          </cell>
          <cell r="FO279">
            <v>27500000</v>
          </cell>
          <cell r="FP279" t="str">
            <v>Plazo terminado</v>
          </cell>
          <cell r="FQ279" t="str">
            <v>Terminado</v>
          </cell>
          <cell r="FT279">
            <v>0</v>
          </cell>
          <cell r="FU279">
            <v>27500000</v>
          </cell>
        </row>
        <row r="280">
          <cell r="A280">
            <v>260277</v>
          </cell>
          <cell r="B280" t="str">
            <v>SDH-CD-0201-2026</v>
          </cell>
          <cell r="C280" t="str">
            <v>V1.80111500</v>
          </cell>
          <cell r="D280" t="str">
            <v>CO1.PCCNTR.9110318</v>
          </cell>
          <cell r="E280">
            <v>1022416983</v>
          </cell>
          <cell r="F280">
            <v>2</v>
          </cell>
          <cell r="G280" t="str">
            <v>LUISA FERNANDA ALARCON</v>
          </cell>
          <cell r="H280" t="str">
            <v>BOGOTA CUNDINAMARCA</v>
          </cell>
          <cell r="I280" t="str">
            <v>No Provisto</v>
          </cell>
          <cell r="J280" t="str">
            <v>No Provisto</v>
          </cell>
          <cell r="K280" t="str">
            <v>LUISA FERNANDA ALARCON VESGA</v>
          </cell>
          <cell r="L280" t="str">
            <v>1022416983</v>
          </cell>
          <cell r="M280">
            <v>0</v>
          </cell>
          <cell r="N280">
            <v>0</v>
          </cell>
          <cell r="O280" t="str">
            <v>Servicios profesionales</v>
          </cell>
          <cell r="P280" t="str">
            <v>1 Nacional</v>
          </cell>
          <cell r="S280" t="str">
            <v>292</v>
          </cell>
          <cell r="T280" t="str">
            <v>1-100-F001</v>
          </cell>
          <cell r="U280">
            <v>46050</v>
          </cell>
          <cell r="V280" t="str">
            <v>O21202020080383117</v>
          </cell>
          <cell r="X280" t="str">
            <v/>
          </cell>
          <cell r="Y280" t="str">
            <v>2 2. Funcionamiento</v>
          </cell>
          <cell r="AF280" t="str">
            <v/>
          </cell>
          <cell r="AN280" t="str">
            <v/>
          </cell>
          <cell r="AV280" t="str">
            <v/>
          </cell>
          <cell r="AY280">
            <v>446</v>
          </cell>
          <cell r="AZ280">
            <v>46050</v>
          </cell>
          <cell r="BA280">
            <v>50337200</v>
          </cell>
          <cell r="BN280" t="str">
            <v>Prestar servicios profesionales a la Dirección del Talento Humano para adelantar el desarrollo de políticas; estrategias e instrumentos para el cumplimiento del Plan de bienestar e incentivos de la SDH</v>
          </cell>
          <cell r="BO280">
            <v>46048</v>
          </cell>
          <cell r="BP280">
            <v>46051</v>
          </cell>
          <cell r="BQ280">
            <v>8</v>
          </cell>
          <cell r="BR280">
            <v>2.9999999999999893</v>
          </cell>
          <cell r="BS280">
            <v>46296</v>
          </cell>
          <cell r="BT280">
            <v>243</v>
          </cell>
          <cell r="BU280">
            <v>50337200</v>
          </cell>
          <cell r="BV280">
            <v>8</v>
          </cell>
          <cell r="BW280">
            <v>2.9999999999999893</v>
          </cell>
          <cell r="BX280" t="str">
            <v>3 3. Único Contratista</v>
          </cell>
          <cell r="BY280">
            <v>6214469.1358024683</v>
          </cell>
          <cell r="BZ280" t="str">
            <v>1 Contratista</v>
          </cell>
          <cell r="CA280" t="str">
            <v xml:space="preserve">1 Natural </v>
          </cell>
          <cell r="CB280" t="str">
            <v>2 Privada (1)</v>
          </cell>
          <cell r="CC280" t="str">
            <v>4 Persona Natural (2)</v>
          </cell>
          <cell r="CD280" t="str">
            <v>17 17. Contrato de Prestación de Servicios</v>
          </cell>
          <cell r="CE280" t="str">
            <v>31 31-Servicios Profesionales</v>
          </cell>
          <cell r="CF280" t="str">
            <v>5 Contratación directa</v>
          </cell>
          <cell r="CG280" t="str">
            <v>6 6. Otro</v>
          </cell>
          <cell r="CH280" t="str">
            <v>1 1. Ley 80</v>
          </cell>
          <cell r="CI280" t="str">
            <v>33 Prestación de Servicios Profesionales y Apoyo (5-8)</v>
          </cell>
          <cell r="CJ280" t="str">
            <v>6 6: Prestacion de servicios</v>
          </cell>
          <cell r="CL280" t="str">
            <v>https://community.secop.gov.co/Public/Tendering/OpportunityDetail/Index?noticeUID=CO1.NTC.9746371&amp;isFromPublicArea=True&amp;isModal=true&amp;asPopupView=true</v>
          </cell>
          <cell r="CM280">
            <v>46048</v>
          </cell>
          <cell r="CN280" t="str">
            <v>LUISA FERNANDA ALARCON</v>
          </cell>
          <cell r="CP280" t="str">
            <v>OLGA LOPEZ MORA</v>
          </cell>
          <cell r="CQ280">
            <v>0</v>
          </cell>
          <cell r="CR280">
            <v>52173344</v>
          </cell>
          <cell r="CS280" t="str">
            <v>DIRECCIÓN DEL TALENTO HUMANO</v>
          </cell>
          <cell r="DB280" t="str">
            <v/>
          </cell>
          <cell r="DC280" t="str">
            <v/>
          </cell>
          <cell r="DD280" t="str">
            <v/>
          </cell>
          <cell r="DE280" t="str">
            <v/>
          </cell>
          <cell r="DJ280" t="str">
            <v/>
          </cell>
          <cell r="DK280" t="str">
            <v/>
          </cell>
          <cell r="DL280" t="str">
            <v/>
          </cell>
          <cell r="DM280" t="str">
            <v/>
          </cell>
          <cell r="DR280" t="str">
            <v/>
          </cell>
          <cell r="DS280" t="str">
            <v/>
          </cell>
          <cell r="DT280" t="str">
            <v/>
          </cell>
          <cell r="DU280" t="str">
            <v/>
          </cell>
          <cell r="DZ280" t="str">
            <v/>
          </cell>
          <cell r="EA280" t="str">
            <v/>
          </cell>
          <cell r="EB280" t="str">
            <v/>
          </cell>
          <cell r="EL280">
            <v>0</v>
          </cell>
          <cell r="EP280">
            <v>0</v>
          </cell>
          <cell r="FK280">
            <v>0</v>
          </cell>
          <cell r="FM280">
            <v>46296</v>
          </cell>
          <cell r="FN280">
            <v>243</v>
          </cell>
          <cell r="FO280">
            <v>50337200</v>
          </cell>
          <cell r="FP280" t="str">
            <v>Activo</v>
          </cell>
          <cell r="FQ280" t="str">
            <v>En ejecución</v>
          </cell>
          <cell r="FT280">
            <v>0</v>
          </cell>
          <cell r="FU280">
            <v>50337200</v>
          </cell>
        </row>
        <row r="281">
          <cell r="A281">
            <v>260278</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N/A</v>
          </cell>
          <cell r="P281" t="str">
            <v/>
          </cell>
          <cell r="S281" t="str">
            <v/>
          </cell>
          <cell r="T281" t="str">
            <v/>
          </cell>
          <cell r="U281" t="str">
            <v/>
          </cell>
          <cell r="V281" t="str">
            <v/>
          </cell>
          <cell r="X281" t="str">
            <v/>
          </cell>
          <cell r="AF281" t="str">
            <v/>
          </cell>
          <cell r="AN281" t="str">
            <v/>
          </cell>
          <cell r="AV281" t="str">
            <v/>
          </cell>
          <cell r="AY281" t="str">
            <v/>
          </cell>
          <cell r="AZ281" t="str">
            <v/>
          </cell>
          <cell r="BA281" t="str">
            <v/>
          </cell>
          <cell r="BO281" t="str">
            <v/>
          </cell>
          <cell r="BP281" t="str">
            <v/>
          </cell>
          <cell r="BS281" t="str">
            <v/>
          </cell>
          <cell r="BT281">
            <v>0</v>
          </cell>
          <cell r="BV281">
            <v>0</v>
          </cell>
          <cell r="BW281">
            <v>0</v>
          </cell>
          <cell r="BY281">
            <v>0</v>
          </cell>
          <cell r="CL281" t="str">
            <v/>
          </cell>
          <cell r="CM281" t="str">
            <v/>
          </cell>
          <cell r="CN281" t="str">
            <v/>
          </cell>
          <cell r="CP281" t="str">
            <v>JOHN JAVIER SARMIENTO SANTANA</v>
          </cell>
          <cell r="CQ281">
            <v>0</v>
          </cell>
          <cell r="CR281">
            <v>80178352</v>
          </cell>
          <cell r="CS281" t="str">
            <v>DIRECCIÓN DISTRITAL DE CREDITO PUBLICO</v>
          </cell>
          <cell r="DB281" t="str">
            <v/>
          </cell>
          <cell r="DC281" t="str">
            <v/>
          </cell>
          <cell r="DD281" t="str">
            <v/>
          </cell>
          <cell r="DE281" t="str">
            <v/>
          </cell>
          <cell r="DJ281" t="str">
            <v/>
          </cell>
          <cell r="DK281" t="str">
            <v/>
          </cell>
          <cell r="DL281" t="str">
            <v/>
          </cell>
          <cell r="DM281" t="str">
            <v/>
          </cell>
          <cell r="DR281" t="str">
            <v/>
          </cell>
          <cell r="DS281" t="str">
            <v/>
          </cell>
          <cell r="DT281" t="str">
            <v/>
          </cell>
          <cell r="DU281" t="str">
            <v/>
          </cell>
          <cell r="DZ281" t="str">
            <v/>
          </cell>
          <cell r="EA281" t="str">
            <v/>
          </cell>
          <cell r="EB281" t="str">
            <v/>
          </cell>
          <cell r="EL281">
            <v>0</v>
          </cell>
          <cell r="EP281">
            <v>0</v>
          </cell>
          <cell r="FK281">
            <v>0</v>
          </cell>
          <cell r="FM281" t="e">
            <v>#VALUE!</v>
          </cell>
          <cell r="FN281" t="e">
            <v>#VALUE!</v>
          </cell>
          <cell r="FO281">
            <v>0</v>
          </cell>
          <cell r="FP281" t="str">
            <v/>
          </cell>
          <cell r="FQ281" t="str">
            <v>revisar fórmula</v>
          </cell>
          <cell r="FT281" t="str">
            <v/>
          </cell>
          <cell r="FU281" t="str">
            <v/>
          </cell>
        </row>
        <row r="282">
          <cell r="A282">
            <v>260279</v>
          </cell>
          <cell r="B282" t="str">
            <v>SDH-CD-0177-2026</v>
          </cell>
          <cell r="C282" t="str">
            <v>V1.81111503</v>
          </cell>
          <cell r="D282" t="str">
            <v>CO1.PCCNTR.9091056</v>
          </cell>
          <cell r="E282">
            <v>79594173</v>
          </cell>
          <cell r="F282">
            <v>1</v>
          </cell>
          <cell r="G282" t="str">
            <v>MENANDRO</v>
          </cell>
          <cell r="H282" t="str">
            <v>BOGOTA CUNDINAMARCA</v>
          </cell>
          <cell r="I282" t="str">
            <v>No Provisto</v>
          </cell>
          <cell r="J282" t="str">
            <v>No Provisto</v>
          </cell>
          <cell r="K282" t="str">
            <v>Menandro Serrano Salamanca</v>
          </cell>
          <cell r="L282" t="str">
            <v>79594173</v>
          </cell>
          <cell r="M282">
            <v>0</v>
          </cell>
          <cell r="N282">
            <v>0</v>
          </cell>
          <cell r="O282" t="str">
            <v>Servicios profesionales</v>
          </cell>
          <cell r="P282" t="str">
            <v>1 Nacional</v>
          </cell>
          <cell r="S282" t="str">
            <v>290</v>
          </cell>
          <cell r="T282" t="str">
            <v>1-100-F001</v>
          </cell>
          <cell r="U282">
            <v>46049</v>
          </cell>
          <cell r="V282" t="str">
            <v>O21202020080383117</v>
          </cell>
          <cell r="X282" t="str">
            <v/>
          </cell>
          <cell r="Y282" t="str">
            <v>2 2. Funcionamiento</v>
          </cell>
          <cell r="AF282" t="str">
            <v/>
          </cell>
          <cell r="AN282" t="str">
            <v/>
          </cell>
          <cell r="AV282" t="str">
            <v/>
          </cell>
          <cell r="AY282">
            <v>405</v>
          </cell>
          <cell r="AZ282">
            <v>46049</v>
          </cell>
          <cell r="BA282">
            <v>110174515</v>
          </cell>
          <cell r="BN282" t="str">
            <v>Prestar servicios profesionales en la definición e implementación de proyectos de infraestructura de Tecnologías de la Información (TI).</v>
          </cell>
          <cell r="BO282">
            <v>46048</v>
          </cell>
          <cell r="BP282">
            <v>46049</v>
          </cell>
          <cell r="BQ282">
            <v>11</v>
          </cell>
          <cell r="BR282">
            <v>3.9999999999999858</v>
          </cell>
          <cell r="BS282">
            <v>46386</v>
          </cell>
          <cell r="BT282">
            <v>334</v>
          </cell>
          <cell r="BU282">
            <v>110174515</v>
          </cell>
          <cell r="BV282">
            <v>11</v>
          </cell>
          <cell r="BW282">
            <v>3.9999999999999858</v>
          </cell>
          <cell r="BX282" t="str">
            <v>3 3. Único Contratista</v>
          </cell>
          <cell r="BY282">
            <v>9895914.5209580846</v>
          </cell>
          <cell r="BZ282" t="str">
            <v>1 Contratista</v>
          </cell>
          <cell r="CA282" t="str">
            <v xml:space="preserve">1 Natural </v>
          </cell>
          <cell r="CB282" t="str">
            <v>2 Privada (1)</v>
          </cell>
          <cell r="CC282" t="str">
            <v>4 Persona Natural (2)</v>
          </cell>
          <cell r="CD282" t="str">
            <v>17 17. Contrato de Prestación de Servicios</v>
          </cell>
          <cell r="CE282" t="str">
            <v>31 31-Servicios Profesionales</v>
          </cell>
          <cell r="CF282" t="str">
            <v>5 Contratación directa</v>
          </cell>
          <cell r="CG282" t="str">
            <v>6 6. Otro</v>
          </cell>
          <cell r="CH282" t="str">
            <v>1 1. Ley 80</v>
          </cell>
          <cell r="CI282" t="str">
            <v>33 Prestación de Servicios Profesionales y Apoyo (5-8)</v>
          </cell>
          <cell r="CJ282" t="str">
            <v>6 6: Prestacion de servicios</v>
          </cell>
          <cell r="CL282" t="str">
            <v>https://community.secop.gov.co/Public/Tendering/OpportunityDetail/Index?noticeUID=CO1.NTC.9726056&amp;isFromPublicArea=True&amp;isModal=true&amp;asPopupView=true</v>
          </cell>
          <cell r="CM282">
            <v>46048</v>
          </cell>
          <cell r="CN282" t="str">
            <v>MENANDRO</v>
          </cell>
          <cell r="CP282" t="str">
            <v>ANTONIO OLAYA TARQUINO</v>
          </cell>
          <cell r="CQ282">
            <v>0</v>
          </cell>
          <cell r="CR282">
            <v>79416626</v>
          </cell>
          <cell r="CS282" t="str">
            <v>SUBDIRECCIÓN DE INFRAESTRUCTURA DE TIC</v>
          </cell>
          <cell r="DB282" t="str">
            <v/>
          </cell>
          <cell r="DC282" t="str">
            <v/>
          </cell>
          <cell r="DD282" t="str">
            <v/>
          </cell>
          <cell r="DE282" t="str">
            <v/>
          </cell>
          <cell r="DJ282" t="str">
            <v/>
          </cell>
          <cell r="DK282" t="str">
            <v/>
          </cell>
          <cell r="DL282" t="str">
            <v/>
          </cell>
          <cell r="DM282" t="str">
            <v/>
          </cell>
          <cell r="DR282" t="str">
            <v/>
          </cell>
          <cell r="DS282" t="str">
            <v/>
          </cell>
          <cell r="DT282" t="str">
            <v/>
          </cell>
          <cell r="DU282" t="str">
            <v/>
          </cell>
          <cell r="DZ282" t="str">
            <v/>
          </cell>
          <cell r="EA282" t="str">
            <v/>
          </cell>
          <cell r="EB282" t="str">
            <v/>
          </cell>
          <cell r="EL282">
            <v>0</v>
          </cell>
          <cell r="EP282">
            <v>0</v>
          </cell>
          <cell r="FK282">
            <v>0</v>
          </cell>
          <cell r="FM282">
            <v>46386</v>
          </cell>
          <cell r="FN282">
            <v>334</v>
          </cell>
          <cell r="FO282">
            <v>110174515</v>
          </cell>
          <cell r="FP282" t="str">
            <v>Activo</v>
          </cell>
          <cell r="FQ282" t="str">
            <v>En ejecución</v>
          </cell>
          <cell r="FT282">
            <v>0</v>
          </cell>
          <cell r="FU282">
            <v>110174515</v>
          </cell>
        </row>
        <row r="283">
          <cell r="A283">
            <v>260280</v>
          </cell>
          <cell r="B283" t="str">
            <v>SDH-CD-0115-2026</v>
          </cell>
          <cell r="C283" t="str">
            <v>V1.81101508</v>
          </cell>
          <cell r="D283" t="str">
            <v>CO1.PCCNTR.9073685</v>
          </cell>
          <cell r="E283">
            <v>80084596</v>
          </cell>
          <cell r="F283">
            <v>9</v>
          </cell>
          <cell r="G283" t="str">
            <v>EDWARD JOSE ROMERO GOMEZ</v>
          </cell>
          <cell r="H283" t="str">
            <v>CL 151 54 38   IN 6</v>
          </cell>
          <cell r="I283" t="str">
            <v/>
          </cell>
          <cell r="J283" t="str">
            <v/>
          </cell>
          <cell r="K283" t="str">
            <v/>
          </cell>
          <cell r="L283" t="str">
            <v/>
          </cell>
          <cell r="M283">
            <v>0</v>
          </cell>
          <cell r="N283">
            <v>0</v>
          </cell>
          <cell r="O283" t="str">
            <v>Servicios profesionales</v>
          </cell>
          <cell r="P283" t="str">
            <v>1 Nacional</v>
          </cell>
          <cell r="S283" t="str">
            <v>307</v>
          </cell>
          <cell r="T283" t="str">
            <v>1-100-F001</v>
          </cell>
          <cell r="U283">
            <v>46046</v>
          </cell>
          <cell r="V283" t="str">
            <v>O23011745992024019904011</v>
          </cell>
          <cell r="X283" t="str">
            <v/>
          </cell>
          <cell r="Y283" t="str">
            <v>1 1. Inversión</v>
          </cell>
          <cell r="AF283" t="str">
            <v/>
          </cell>
          <cell r="AN283" t="str">
            <v/>
          </cell>
          <cell r="AV283" t="str">
            <v/>
          </cell>
          <cell r="AY283">
            <v>307</v>
          </cell>
          <cell r="AZ283">
            <v>46046</v>
          </cell>
          <cell r="BA283">
            <v>100473258</v>
          </cell>
          <cell r="BN283" t="str">
            <v>Prestar los servicios profesionales en ingeniería civil o arquitectura para el acompañamiento; soporte y apoyo técnico a la supervisión de las intervenciones requeridas a la infraestructura de las sedes de la SDH y el CAD; así como para la estructuración de los documentos precontractuales y de liquidación de los contratos requeridos en el marco del proyecto de inversión.</v>
          </cell>
          <cell r="BO283">
            <v>46045</v>
          </cell>
          <cell r="BP283">
            <v>46048</v>
          </cell>
          <cell r="BQ283">
            <v>11</v>
          </cell>
          <cell r="BR283">
            <v>9.0000000000000213</v>
          </cell>
          <cell r="BS283">
            <v>46390</v>
          </cell>
          <cell r="BT283">
            <v>339</v>
          </cell>
          <cell r="BU283">
            <v>100473258</v>
          </cell>
          <cell r="BV283">
            <v>11</v>
          </cell>
          <cell r="BW283">
            <v>9.0000000000000213</v>
          </cell>
          <cell r="BX283" t="str">
            <v>3 3. Único Contratista</v>
          </cell>
          <cell r="BY283">
            <v>8891438.7610619459</v>
          </cell>
          <cell r="BZ283" t="str">
            <v>1 Contratista</v>
          </cell>
          <cell r="CA283" t="str">
            <v xml:space="preserve">1 Natural </v>
          </cell>
          <cell r="CB283" t="str">
            <v>2 Privada (1)</v>
          </cell>
          <cell r="CC283" t="str">
            <v>4 Persona Natural (2)</v>
          </cell>
          <cell r="CD283" t="str">
            <v>17 17. Contrato de Prestación de Servicios</v>
          </cell>
          <cell r="CE283" t="str">
            <v>31 31-Servicios Profesionales</v>
          </cell>
          <cell r="CF283" t="str">
            <v>5 Contratación directa</v>
          </cell>
          <cell r="CG283" t="str">
            <v>6 6. Otro</v>
          </cell>
          <cell r="CH283" t="str">
            <v>1 1. Ley 80</v>
          </cell>
          <cell r="CI283" t="str">
            <v>33 Prestación de Servicios Profesionales y Apoyo (5-8)</v>
          </cell>
          <cell r="CJ283" t="str">
            <v>6 6: Prestacion de servicios</v>
          </cell>
          <cell r="CL283" t="str">
            <v>https://community.secop.gov.co/Public/Tendering/OpportunityDetail/Index?noticeUID=CO1.NTC.9707999&amp;isFromPublicArea=True&amp;isModal=true&amp;asPopupView=true</v>
          </cell>
          <cell r="CM283">
            <v>46045</v>
          </cell>
          <cell r="CN283" t="str">
            <v>EDWARD JOSE ROMERO GOMEZ</v>
          </cell>
          <cell r="CP283" t="str">
            <v>DAIRO CARDONA LONDOÑO</v>
          </cell>
          <cell r="CQ283">
            <v>0</v>
          </cell>
          <cell r="CR283">
            <v>19477717</v>
          </cell>
          <cell r="CS283" t="str">
            <v>DIRECCIÓN ADMINISTRATIVA Y FINANCIERA</v>
          </cell>
          <cell r="DB283" t="str">
            <v/>
          </cell>
          <cell r="DC283" t="str">
            <v/>
          </cell>
          <cell r="DD283" t="str">
            <v/>
          </cell>
          <cell r="DE283" t="str">
            <v/>
          </cell>
          <cell r="DJ283" t="str">
            <v/>
          </cell>
          <cell r="DK283" t="str">
            <v/>
          </cell>
          <cell r="DL283" t="str">
            <v/>
          </cell>
          <cell r="DM283" t="str">
            <v/>
          </cell>
          <cell r="DR283" t="str">
            <v/>
          </cell>
          <cell r="DS283" t="str">
            <v/>
          </cell>
          <cell r="DT283" t="str">
            <v/>
          </cell>
          <cell r="DU283" t="str">
            <v/>
          </cell>
          <cell r="DZ283" t="str">
            <v/>
          </cell>
          <cell r="EA283" t="str">
            <v/>
          </cell>
          <cell r="EB283" t="str">
            <v/>
          </cell>
          <cell r="EL283">
            <v>0</v>
          </cell>
          <cell r="EP283">
            <v>0</v>
          </cell>
          <cell r="FK283">
            <v>0</v>
          </cell>
          <cell r="FM283">
            <v>46390</v>
          </cell>
          <cell r="FN283">
            <v>339</v>
          </cell>
          <cell r="FO283">
            <v>100473258</v>
          </cell>
          <cell r="FP283" t="str">
            <v>Activo</v>
          </cell>
          <cell r="FQ283" t="str">
            <v>En ejecución</v>
          </cell>
          <cell r="FT283">
            <v>0</v>
          </cell>
          <cell r="FU283">
            <v>100473258</v>
          </cell>
        </row>
        <row r="284">
          <cell r="A284">
            <v>260281</v>
          </cell>
          <cell r="B284" t="str">
            <v>SDH-CD-0041-2026</v>
          </cell>
          <cell r="C284" t="str">
            <v>V1.80101509</v>
          </cell>
          <cell r="D284" t="str">
            <v>CO1.PCCNTR.9092508</v>
          </cell>
          <cell r="E284">
            <v>1117497071</v>
          </cell>
          <cell r="F284">
            <v>1</v>
          </cell>
          <cell r="G284" t="str">
            <v>JOSE ALEXANDER NOVOA PLAZAS</v>
          </cell>
          <cell r="H284" t="str">
            <v>CALLE 7ABIS NO 78B-51</v>
          </cell>
          <cell r="I284" t="str">
            <v>3103197849</v>
          </cell>
          <cell r="J284" t="str">
            <v>FIGOO_599@HOTMAIL.COM</v>
          </cell>
          <cell r="K284" t="str">
            <v>Jose Alexander Novoa Plazas</v>
          </cell>
          <cell r="L284" t="str">
            <v>1117497071</v>
          </cell>
          <cell r="M284">
            <v>0</v>
          </cell>
          <cell r="N284">
            <v>0</v>
          </cell>
          <cell r="O284" t="str">
            <v>Servicios profesionales</v>
          </cell>
          <cell r="P284" t="str">
            <v>1 Nacional</v>
          </cell>
          <cell r="S284" t="str">
            <v>297</v>
          </cell>
          <cell r="T284" t="str">
            <v>1-100-F001</v>
          </cell>
          <cell r="U284">
            <v>46047</v>
          </cell>
          <cell r="V284" t="str">
            <v>O21202020080383117</v>
          </cell>
          <cell r="X284" t="str">
            <v/>
          </cell>
          <cell r="Y284" t="str">
            <v>2 2. Funcionamiento</v>
          </cell>
          <cell r="AF284" t="str">
            <v/>
          </cell>
          <cell r="AN284" t="str">
            <v/>
          </cell>
          <cell r="AV284" t="str">
            <v/>
          </cell>
          <cell r="AY284">
            <v>351</v>
          </cell>
          <cell r="AZ284">
            <v>46047</v>
          </cell>
          <cell r="BA284">
            <v>89067000</v>
          </cell>
          <cell r="BN284" t="str">
            <v>Prestar servicios profesionales a la Subdirección de Análisis y Sostenibilidad presupuestal de la Dirección Distrital de Presupuesto; para apoyar la implementación y seguimiento a los procesos relacionados con las herramientas de calidad del gasto para orientar el uso eficaz y eficiente de los recursos públicos.</v>
          </cell>
          <cell r="BO284">
            <v>46045</v>
          </cell>
          <cell r="BP284">
            <v>46050</v>
          </cell>
          <cell r="BQ284">
            <v>11</v>
          </cell>
          <cell r="BR284">
            <v>3.9999999999999858</v>
          </cell>
          <cell r="BS284">
            <v>46386</v>
          </cell>
          <cell r="BT284">
            <v>334</v>
          </cell>
          <cell r="BU284">
            <v>89067000</v>
          </cell>
          <cell r="BV284">
            <v>11</v>
          </cell>
          <cell r="BW284">
            <v>3.9999999999999858</v>
          </cell>
          <cell r="BX284" t="str">
            <v>3 3. Único Contratista</v>
          </cell>
          <cell r="BY284">
            <v>8000029.940119761</v>
          </cell>
          <cell r="BZ284" t="str">
            <v>1 Contratista</v>
          </cell>
          <cell r="CA284" t="str">
            <v xml:space="preserve">1 Natural </v>
          </cell>
          <cell r="CB284" t="str">
            <v>2 Privada (1)</v>
          </cell>
          <cell r="CC284" t="str">
            <v>4 Persona Natural (2)</v>
          </cell>
          <cell r="CD284" t="str">
            <v>17 17. Contrato de Prestación de Servicios</v>
          </cell>
          <cell r="CE284" t="str">
            <v>31 31-Servicios Profesionales</v>
          </cell>
          <cell r="CF284" t="str">
            <v>5 Contratación directa</v>
          </cell>
          <cell r="CG284" t="str">
            <v>6 6. Otro</v>
          </cell>
          <cell r="CH284" t="str">
            <v>1 1. Ley 80</v>
          </cell>
          <cell r="CI284" t="str">
            <v>33 Prestación de Servicios Profesionales y Apoyo (5-8)</v>
          </cell>
          <cell r="CJ284" t="str">
            <v>6 6: Prestacion de servicios</v>
          </cell>
          <cell r="CL284" t="str">
            <v>https://community.secop.gov.co/Public/Tendering/OpportunityDetail/Index?noticeUID=CO1.NTC.9727390&amp;isFromPublicArea=True&amp;isModal=true&amp;asPopupView=true</v>
          </cell>
          <cell r="CM284">
            <v>46045</v>
          </cell>
          <cell r="CN284" t="str">
            <v>JOSE ALEXANDER NOVOA PLAZAS</v>
          </cell>
          <cell r="CP284" t="str">
            <v>JENNIFER PABON MARTINEZ</v>
          </cell>
          <cell r="CQ284">
            <v>0</v>
          </cell>
          <cell r="CR284">
            <v>1073687891</v>
          </cell>
          <cell r="CS284" t="str">
            <v>SUBDIRECCIÓN DE ANALISIS Y SOSTENIBILIDAD PRESUPUESTAL</v>
          </cell>
          <cell r="DB284" t="str">
            <v/>
          </cell>
          <cell r="DC284" t="str">
            <v/>
          </cell>
          <cell r="DD284" t="str">
            <v/>
          </cell>
          <cell r="DE284" t="str">
            <v/>
          </cell>
          <cell r="DJ284" t="str">
            <v/>
          </cell>
          <cell r="DK284" t="str">
            <v/>
          </cell>
          <cell r="DL284" t="str">
            <v/>
          </cell>
          <cell r="DM284" t="str">
            <v/>
          </cell>
          <cell r="DR284" t="str">
            <v/>
          </cell>
          <cell r="DS284" t="str">
            <v/>
          </cell>
          <cell r="DT284" t="str">
            <v/>
          </cell>
          <cell r="DU284" t="str">
            <v/>
          </cell>
          <cell r="DZ284" t="str">
            <v/>
          </cell>
          <cell r="EA284" t="str">
            <v/>
          </cell>
          <cell r="EB284" t="str">
            <v/>
          </cell>
          <cell r="EL284">
            <v>0</v>
          </cell>
          <cell r="EP284">
            <v>0</v>
          </cell>
          <cell r="FK284">
            <v>0</v>
          </cell>
          <cell r="FM284">
            <v>46386</v>
          </cell>
          <cell r="FN284">
            <v>334</v>
          </cell>
          <cell r="FO284">
            <v>89067000</v>
          </cell>
          <cell r="FP284" t="str">
            <v>Activo</v>
          </cell>
          <cell r="FQ284" t="str">
            <v>En ejecución</v>
          </cell>
          <cell r="FT284">
            <v>0</v>
          </cell>
          <cell r="FU284">
            <v>89067000</v>
          </cell>
        </row>
        <row r="285">
          <cell r="A285">
            <v>260282</v>
          </cell>
          <cell r="B285" t="str">
            <v>SDH-CD-0007-2026</v>
          </cell>
          <cell r="C285" t="str">
            <v>V1.80111601</v>
          </cell>
          <cell r="D285" t="str">
            <v>CO1.PCCNTR.9098770</v>
          </cell>
          <cell r="E285">
            <v>1073685047</v>
          </cell>
          <cell r="F285">
            <v>1</v>
          </cell>
          <cell r="G285" t="str">
            <v>EVELYN JULIETH LOPEZ LOZADA</v>
          </cell>
          <cell r="H285" t="str">
            <v>CALLE 25 # 4 -09 ESTE</v>
          </cell>
          <cell r="I285" t="str">
            <v>3172685750</v>
          </cell>
          <cell r="J285" t="str">
            <v>LOPEZEVELYNJULIETH@GMAIL.COM</v>
          </cell>
          <cell r="K285" t="str">
            <v>Evelyn Julieth Lopez Lozada</v>
          </cell>
          <cell r="L285" t="str">
            <v>1073685047</v>
          </cell>
          <cell r="M285">
            <v>0</v>
          </cell>
          <cell r="N285">
            <v>0</v>
          </cell>
          <cell r="O285" t="str">
            <v>Servicios profesionales</v>
          </cell>
          <cell r="P285" t="str">
            <v>1 Nacional</v>
          </cell>
          <cell r="S285" t="str">
            <v>376</v>
          </cell>
          <cell r="T285" t="str">
            <v>1-100-F001</v>
          </cell>
          <cell r="U285">
            <v>46049</v>
          </cell>
          <cell r="V285" t="str">
            <v>O21202020080383117</v>
          </cell>
          <cell r="X285" t="str">
            <v/>
          </cell>
          <cell r="Y285" t="str">
            <v>2 2. Funcionamiento</v>
          </cell>
          <cell r="AF285" t="str">
            <v/>
          </cell>
          <cell r="AN285" t="str">
            <v/>
          </cell>
          <cell r="AV285" t="str">
            <v/>
          </cell>
          <cell r="AY285">
            <v>414</v>
          </cell>
          <cell r="AZ285">
            <v>46049</v>
          </cell>
          <cell r="BA285">
            <v>45716000</v>
          </cell>
          <cell r="BN285" t="str">
            <v>Prestar servicios profesionales a la Subdirección de Gestión de la Información Presupuestal de la Dirección Distrital de Presupuesto para apoyar la gestión del área; atención de solicitudes y gestión de roles y usuarios del Sistema de Información Presupuestal del Distrito.</v>
          </cell>
          <cell r="BO285">
            <v>46045</v>
          </cell>
          <cell r="BP285">
            <v>46051</v>
          </cell>
          <cell r="BQ285">
            <v>11</v>
          </cell>
          <cell r="BR285">
            <v>3.9999999999999858</v>
          </cell>
          <cell r="BS285">
            <v>46388</v>
          </cell>
          <cell r="BT285">
            <v>334</v>
          </cell>
          <cell r="BU285">
            <v>45716000</v>
          </cell>
          <cell r="BV285">
            <v>11</v>
          </cell>
          <cell r="BW285">
            <v>3.9999999999999858</v>
          </cell>
          <cell r="BX285" t="str">
            <v>3 3. Único Contratista</v>
          </cell>
          <cell r="BY285">
            <v>4106227.5449101799</v>
          </cell>
          <cell r="BZ285" t="str">
            <v>1 Contratista</v>
          </cell>
          <cell r="CA285" t="str">
            <v xml:space="preserve">1 Natural </v>
          </cell>
          <cell r="CB285" t="str">
            <v>2 Privada (1)</v>
          </cell>
          <cell r="CC285" t="str">
            <v>4 Persona Natural (2)</v>
          </cell>
          <cell r="CD285" t="str">
            <v>17 17. Contrato de Prestación de Servicios</v>
          </cell>
          <cell r="CE285" t="str">
            <v>31 31-Servicios Profesionales</v>
          </cell>
          <cell r="CF285" t="str">
            <v>5 Contratación directa</v>
          </cell>
          <cell r="CG285" t="str">
            <v>6 6. Otro</v>
          </cell>
          <cell r="CH285" t="str">
            <v>1 1. Ley 80</v>
          </cell>
          <cell r="CI285" t="str">
            <v>33 Prestación de Servicios Profesionales y Apoyo (5-8)</v>
          </cell>
          <cell r="CJ285" t="str">
            <v>6 6: Prestacion de servicios</v>
          </cell>
          <cell r="CL285" t="str">
            <v>https://community.secop.gov.co/Public/Tendering/OpportunityDetail/Index?noticeUID=CO1.NTC.9734705&amp;isFromPublicArea=True&amp;isModal=true&amp;asPopupView=true</v>
          </cell>
          <cell r="CM285">
            <v>46045</v>
          </cell>
          <cell r="CN285" t="str">
            <v>EVELYN JULIETH LOPEZ LOZADA</v>
          </cell>
          <cell r="CP285" t="str">
            <v>ADRIANA NAVARRO VARGAS</v>
          </cell>
          <cell r="CQ285">
            <v>0</v>
          </cell>
          <cell r="CR285">
            <v>52077808</v>
          </cell>
          <cell r="CS285" t="str">
            <v>SUBDIRECCIÓN DE GESTION DE LA INFORMACION PRESUPUESTAL</v>
          </cell>
          <cell r="DB285" t="str">
            <v/>
          </cell>
          <cell r="DC285" t="str">
            <v/>
          </cell>
          <cell r="DD285" t="str">
            <v/>
          </cell>
          <cell r="DE285" t="str">
            <v/>
          </cell>
          <cell r="DJ285" t="str">
            <v/>
          </cell>
          <cell r="DK285" t="str">
            <v/>
          </cell>
          <cell r="DL285" t="str">
            <v/>
          </cell>
          <cell r="DM285" t="str">
            <v/>
          </cell>
          <cell r="DR285" t="str">
            <v/>
          </cell>
          <cell r="DS285" t="str">
            <v/>
          </cell>
          <cell r="DT285" t="str">
            <v/>
          </cell>
          <cell r="DU285" t="str">
            <v/>
          </cell>
          <cell r="DZ285" t="str">
            <v/>
          </cell>
          <cell r="EA285" t="str">
            <v/>
          </cell>
          <cell r="EB285" t="str">
            <v/>
          </cell>
          <cell r="EL285">
            <v>0</v>
          </cell>
          <cell r="EP285">
            <v>0</v>
          </cell>
          <cell r="FK285">
            <v>0</v>
          </cell>
          <cell r="FM285">
            <v>46388</v>
          </cell>
          <cell r="FN285">
            <v>334</v>
          </cell>
          <cell r="FO285">
            <v>45716000</v>
          </cell>
          <cell r="FP285" t="str">
            <v>Activo</v>
          </cell>
          <cell r="FQ285" t="str">
            <v>En ejecución</v>
          </cell>
          <cell r="FT285">
            <v>0</v>
          </cell>
          <cell r="FU285">
            <v>45716000</v>
          </cell>
        </row>
        <row r="286">
          <cell r="A286">
            <v>260283</v>
          </cell>
          <cell r="B286" t="str">
            <v>SDH-CD-0064-2026</v>
          </cell>
          <cell r="C286" t="str">
            <v>V1.80111500</v>
          </cell>
          <cell r="D286" t="str">
            <v>CO1.PCCNTR.9100576</v>
          </cell>
          <cell r="E286">
            <v>1019143303</v>
          </cell>
          <cell r="F286">
            <v>0</v>
          </cell>
          <cell r="G286" t="str">
            <v>MARIA ALEJANDRA BOGOTA LOPEZ</v>
          </cell>
          <cell r="H286" t="str">
            <v>CLL 139 72 28</v>
          </cell>
          <cell r="I286" t="str">
            <v>3159283014</v>
          </cell>
          <cell r="J286" t="str">
            <v>MALEALEBOGOTA@HOTMAIL.COM</v>
          </cell>
          <cell r="K286" t="str">
            <v>maria alejandra bogota lopez</v>
          </cell>
          <cell r="L286" t="str">
            <v>1019143303</v>
          </cell>
          <cell r="M286">
            <v>0</v>
          </cell>
          <cell r="N286">
            <v>0</v>
          </cell>
          <cell r="O286" t="str">
            <v>Servicios profesionales</v>
          </cell>
          <cell r="P286" t="str">
            <v>1 Nacional</v>
          </cell>
          <cell r="S286" t="str">
            <v>141</v>
          </cell>
          <cell r="T286" t="str">
            <v>1-100-F001</v>
          </cell>
          <cell r="U286">
            <v>46048</v>
          </cell>
          <cell r="V286" t="str">
            <v>O21202020080383117</v>
          </cell>
          <cell r="X286" t="str">
            <v/>
          </cell>
          <cell r="Y286" t="str">
            <v>2 2. Funcionamiento</v>
          </cell>
          <cell r="AF286" t="str">
            <v/>
          </cell>
          <cell r="AN286" t="str">
            <v/>
          </cell>
          <cell r="AV286" t="str">
            <v/>
          </cell>
          <cell r="AY286">
            <v>381</v>
          </cell>
          <cell r="AZ286">
            <v>46048</v>
          </cell>
          <cell r="BA286">
            <v>80000000</v>
          </cell>
          <cell r="BN286" t="str">
            <v>Prestar los servicios profesionales para fortalecer la atención y seguimiento transversal de temas estratégicos del despacho de la Secretaria de Hacienda; incluyendo aspectos relevantes de la agenda con el Concejo de Bogotá.</v>
          </cell>
          <cell r="BO286">
            <v>46046</v>
          </cell>
          <cell r="BP286">
            <v>46049</v>
          </cell>
          <cell r="BQ286">
            <v>11</v>
          </cell>
          <cell r="BR286">
            <v>8.0000000000000249</v>
          </cell>
          <cell r="BS286">
            <v>46390</v>
          </cell>
          <cell r="BT286">
            <v>338</v>
          </cell>
          <cell r="BU286">
            <v>80000000</v>
          </cell>
          <cell r="BV286">
            <v>11</v>
          </cell>
          <cell r="BW286">
            <v>8.0000000000000249</v>
          </cell>
          <cell r="BX286" t="str">
            <v>3 3. Único Contratista</v>
          </cell>
          <cell r="BY286">
            <v>7100591.7159763323</v>
          </cell>
          <cell r="BZ286" t="str">
            <v>1 Contratista</v>
          </cell>
          <cell r="CA286" t="str">
            <v xml:space="preserve">1 Natural </v>
          </cell>
          <cell r="CB286" t="str">
            <v>2 Privada (1)</v>
          </cell>
          <cell r="CC286" t="str">
            <v>4 Persona Natural (2)</v>
          </cell>
          <cell r="CD286" t="str">
            <v>17 17. Contrato de Prestación de Servicios</v>
          </cell>
          <cell r="CE286" t="str">
            <v>31 31-Servicios Profesionales</v>
          </cell>
          <cell r="CF286" t="str">
            <v>5 Contratación directa</v>
          </cell>
          <cell r="CG286" t="str">
            <v>6 6. Otro</v>
          </cell>
          <cell r="CH286" t="str">
            <v>1 1. Ley 80</v>
          </cell>
          <cell r="CI286" t="str">
            <v>33 Prestación de Servicios Profesionales y Apoyo (5-8)</v>
          </cell>
          <cell r="CJ286" t="str">
            <v>6 6: Prestacion de servicios</v>
          </cell>
          <cell r="CL286" t="str">
            <v>https://community.secop.gov.co/Public/Tendering/OpportunityDetail/Index?noticeUID=CO1.NTC.9736565&amp;isFromPublicArea=True&amp;isModal=true&amp;asPopupView=true</v>
          </cell>
          <cell r="CM286">
            <v>46046</v>
          </cell>
          <cell r="CN286" t="str">
            <v>MARIA ALEJANDRA BOGOTA LOPEZ</v>
          </cell>
          <cell r="CP286" t="str">
            <v>MARTHA AMEZQUITA CARDENAS</v>
          </cell>
          <cell r="CQ286">
            <v>0</v>
          </cell>
          <cell r="CR286">
            <v>53052365</v>
          </cell>
          <cell r="CS286" t="str">
            <v>DESPACHO SECRETARIA DISTRITAL</v>
          </cell>
          <cell r="DB286" t="str">
            <v/>
          </cell>
          <cell r="DC286" t="str">
            <v/>
          </cell>
          <cell r="DD286" t="str">
            <v/>
          </cell>
          <cell r="DE286" t="str">
            <v/>
          </cell>
          <cell r="DJ286" t="str">
            <v/>
          </cell>
          <cell r="DK286" t="str">
            <v/>
          </cell>
          <cell r="DL286" t="str">
            <v/>
          </cell>
          <cell r="DM286" t="str">
            <v/>
          </cell>
          <cell r="DR286" t="str">
            <v/>
          </cell>
          <cell r="DS286" t="str">
            <v/>
          </cell>
          <cell r="DT286" t="str">
            <v/>
          </cell>
          <cell r="DU286" t="str">
            <v/>
          </cell>
          <cell r="DZ286" t="str">
            <v/>
          </cell>
          <cell r="EA286" t="str">
            <v/>
          </cell>
          <cell r="EB286" t="str">
            <v/>
          </cell>
          <cell r="EL286">
            <v>0</v>
          </cell>
          <cell r="EP286">
            <v>0</v>
          </cell>
          <cell r="FK286">
            <v>0</v>
          </cell>
          <cell r="FM286">
            <v>46390</v>
          </cell>
          <cell r="FN286">
            <v>338</v>
          </cell>
          <cell r="FO286">
            <v>80000000</v>
          </cell>
          <cell r="FP286" t="str">
            <v>Activo</v>
          </cell>
          <cell r="FQ286" t="str">
            <v>En ejecución</v>
          </cell>
          <cell r="FT286">
            <v>0</v>
          </cell>
          <cell r="FU286">
            <v>80000000</v>
          </cell>
        </row>
        <row r="287">
          <cell r="A287">
            <v>260284</v>
          </cell>
          <cell r="B287" t="str">
            <v>SDH-CD-0160-2026</v>
          </cell>
          <cell r="C287" t="str">
            <v>V1.80161504</v>
          </cell>
          <cell r="D287" t="str">
            <v>CO1.PCCNTR.9091194</v>
          </cell>
          <cell r="E287">
            <v>1026565210</v>
          </cell>
          <cell r="F287">
            <v>0</v>
          </cell>
          <cell r="G287" t="str">
            <v>PILAR ANDREA RUIZ FORERO</v>
          </cell>
          <cell r="H287" t="str">
            <v>KR 73 26 40 SUR</v>
          </cell>
          <cell r="I287" t="str">
            <v/>
          </cell>
          <cell r="J287" t="str">
            <v/>
          </cell>
          <cell r="K287" t="str">
            <v/>
          </cell>
          <cell r="L287" t="str">
            <v/>
          </cell>
          <cell r="M287">
            <v>0</v>
          </cell>
          <cell r="N287">
            <v>0</v>
          </cell>
          <cell r="O287" t="str">
            <v>Servicios profesionales</v>
          </cell>
          <cell r="P287" t="str">
            <v>1 Nacional</v>
          </cell>
          <cell r="S287" t="str">
            <v>194</v>
          </cell>
          <cell r="T287" t="str">
            <v>1-100-F001</v>
          </cell>
          <cell r="U287">
            <v>46047</v>
          </cell>
          <cell r="V287" t="str">
            <v>O21202020080383117</v>
          </cell>
          <cell r="X287" t="str">
            <v/>
          </cell>
          <cell r="Y287" t="str">
            <v>2 2. Funcionamiento</v>
          </cell>
          <cell r="AF287" t="str">
            <v/>
          </cell>
          <cell r="AN287" t="str">
            <v/>
          </cell>
          <cell r="AV287" t="str">
            <v/>
          </cell>
          <cell r="AY287">
            <v>346</v>
          </cell>
          <cell r="AZ287">
            <v>46047</v>
          </cell>
          <cell r="BA287">
            <v>93929000</v>
          </cell>
          <cell r="BN287" t="str">
            <v>Prestar servicios profesionales en la Dirección Distrital de Tesorería; a través de la Oficina de Gestión de Pagos; para realizar la validación y el registro de las cuentas por pagar correspondientes a las ordenaciones de oficio radicadas por las entidades del Sector Central; los Fondos de Desarrollo Local y los establecimientos públicos vinculados a la Cuenta Única Distrital CUD; generando las cuentas por pagar sin afectación presupuestal y efectuando su revisión en primer nivel; conforme al pr</v>
          </cell>
          <cell r="BO287">
            <v>46045</v>
          </cell>
          <cell r="BP287">
            <v>46050</v>
          </cell>
          <cell r="BQ287">
            <v>11</v>
          </cell>
          <cell r="BR287">
            <v>6.9999999999999751</v>
          </cell>
          <cell r="BS287">
            <v>46390</v>
          </cell>
          <cell r="BT287">
            <v>337</v>
          </cell>
          <cell r="BU287">
            <v>93929000</v>
          </cell>
          <cell r="BV287">
            <v>11</v>
          </cell>
          <cell r="BW287">
            <v>6.9999999999999751</v>
          </cell>
          <cell r="BX287" t="str">
            <v>3 3. Único Contratista</v>
          </cell>
          <cell r="BY287">
            <v>8361632.0474777445</v>
          </cell>
          <cell r="BZ287" t="str">
            <v>1 Contratista</v>
          </cell>
          <cell r="CA287" t="str">
            <v xml:space="preserve">1 Natural </v>
          </cell>
          <cell r="CB287" t="str">
            <v>2 Privada (1)</v>
          </cell>
          <cell r="CC287" t="str">
            <v>4 Persona Natural (2)</v>
          </cell>
          <cell r="CD287" t="str">
            <v>17 17. Contrato de Prestación de Servicios</v>
          </cell>
          <cell r="CE287" t="str">
            <v>31 31-Servicios Profesionales</v>
          </cell>
          <cell r="CF287" t="str">
            <v>5 Contratación directa</v>
          </cell>
          <cell r="CG287" t="str">
            <v>6 6. Otro</v>
          </cell>
          <cell r="CH287" t="str">
            <v>1 1. Ley 80</v>
          </cell>
          <cell r="CI287" t="str">
            <v>33 Prestación de Servicios Profesionales y Apoyo (5-8)</v>
          </cell>
          <cell r="CJ287" t="str">
            <v>6 6: Prestacion de servicios</v>
          </cell>
          <cell r="CL287" t="str">
            <v>https://community.secop.gov.co/Public/Tendering/OpportunityDetail/Index?noticeUID=CO1.NTC.9724592&amp;isFromPublicArea=True&amp;isModal=true&amp;asPopupView=true</v>
          </cell>
          <cell r="CM287">
            <v>46045</v>
          </cell>
          <cell r="CN287" t="str">
            <v>PILAR ANDREA RUIZ FORERO</v>
          </cell>
          <cell r="CP287" t="str">
            <v>KATIAN RENDON RODRIGUEZ</v>
          </cell>
          <cell r="CQ287">
            <v>0</v>
          </cell>
          <cell r="CR287">
            <v>1013599097</v>
          </cell>
          <cell r="CS287" t="str">
            <v>OFICINA DE GESTION DE PAGOS</v>
          </cell>
          <cell r="DB287" t="str">
            <v/>
          </cell>
          <cell r="DC287" t="str">
            <v/>
          </cell>
          <cell r="DD287" t="str">
            <v/>
          </cell>
          <cell r="DE287" t="str">
            <v/>
          </cell>
          <cell r="DJ287" t="str">
            <v/>
          </cell>
          <cell r="DK287" t="str">
            <v/>
          </cell>
          <cell r="DL287" t="str">
            <v/>
          </cell>
          <cell r="DM287" t="str">
            <v/>
          </cell>
          <cell r="DR287" t="str">
            <v/>
          </cell>
          <cell r="DS287" t="str">
            <v/>
          </cell>
          <cell r="DT287" t="str">
            <v/>
          </cell>
          <cell r="DU287" t="str">
            <v/>
          </cell>
          <cell r="DZ287" t="str">
            <v/>
          </cell>
          <cell r="EA287" t="str">
            <v/>
          </cell>
          <cell r="EB287" t="str">
            <v/>
          </cell>
          <cell r="EL287">
            <v>0</v>
          </cell>
          <cell r="EP287">
            <v>0</v>
          </cell>
          <cell r="FK287">
            <v>0</v>
          </cell>
          <cell r="FM287">
            <v>46390</v>
          </cell>
          <cell r="FN287">
            <v>337</v>
          </cell>
          <cell r="FO287">
            <v>93929000</v>
          </cell>
          <cell r="FP287" t="str">
            <v>Activo</v>
          </cell>
          <cell r="FQ287" t="str">
            <v>En ejecución</v>
          </cell>
          <cell r="FT287">
            <v>0</v>
          </cell>
          <cell r="FU287">
            <v>93929000</v>
          </cell>
        </row>
        <row r="288">
          <cell r="A288">
            <v>260285</v>
          </cell>
          <cell r="B288" t="str">
            <v>SDH-CD-0163-2026</v>
          </cell>
          <cell r="C288" t="str">
            <v>V1.80161504</v>
          </cell>
          <cell r="D288" t="str">
            <v>CO1.PCCNTR.9099187</v>
          </cell>
          <cell r="E288">
            <v>1030533092</v>
          </cell>
          <cell r="F288">
            <v>5</v>
          </cell>
          <cell r="G288" t="str">
            <v>JEISSON GALINDO CARO</v>
          </cell>
          <cell r="H288" t="str">
            <v>CALLE 51 # 80 A 77 SUR</v>
          </cell>
          <cell r="I288" t="str">
            <v>2659205</v>
          </cell>
          <cell r="J288" t="str">
            <v>JEISONGC25@GMAIL.COM</v>
          </cell>
          <cell r="K288" t="str">
            <v>Jeisson Galindo Caro</v>
          </cell>
          <cell r="L288" t="str">
            <v>1030533092</v>
          </cell>
          <cell r="M288">
            <v>0</v>
          </cell>
          <cell r="N288">
            <v>0</v>
          </cell>
          <cell r="O288" t="str">
            <v>Servicios profesionales</v>
          </cell>
          <cell r="P288" t="str">
            <v>1 Nacional</v>
          </cell>
          <cell r="S288" t="str">
            <v>263</v>
          </cell>
          <cell r="T288" t="str">
            <v>1-100-F001</v>
          </cell>
          <cell r="U288">
            <v>46047</v>
          </cell>
          <cell r="V288" t="str">
            <v>O21202020080383117</v>
          </cell>
          <cell r="X288" t="str">
            <v/>
          </cell>
          <cell r="Y288" t="str">
            <v>2 2. Funcionamiento</v>
          </cell>
          <cell r="AF288" t="str">
            <v/>
          </cell>
          <cell r="AN288" t="str">
            <v/>
          </cell>
          <cell r="AV288" t="str">
            <v/>
          </cell>
          <cell r="AY288">
            <v>348</v>
          </cell>
          <cell r="AZ288">
            <v>46047</v>
          </cell>
          <cell r="BA288">
            <v>101346938</v>
          </cell>
          <cell r="BN288" t="str">
            <v>Prestar servicios profesionales en la Dirección Distrital de Tesorería; para realizar el seguimiento y control de los proyectos en ejecución relacionados con la operación de las estrategias en curso y la preparación de los documentos necesarios para el eficiente proceso y pago de recursos; a través de análisis financiero y estadístico requerido; asimismo; apoyar las demás actividades de tipo administrativo; contractual operativo y financiero; relacionadas con la operación tesoral.</v>
          </cell>
          <cell r="BO288">
            <v>46045</v>
          </cell>
          <cell r="BP288">
            <v>46050</v>
          </cell>
          <cell r="BQ288">
            <v>11</v>
          </cell>
          <cell r="BR288">
            <v>6.9999999999999751</v>
          </cell>
          <cell r="BS288">
            <v>46390</v>
          </cell>
          <cell r="BT288">
            <v>337</v>
          </cell>
          <cell r="BU288">
            <v>101346938</v>
          </cell>
          <cell r="BV288">
            <v>11</v>
          </cell>
          <cell r="BW288">
            <v>6.9999999999999751</v>
          </cell>
          <cell r="BX288" t="str">
            <v>3 3. Único Contratista</v>
          </cell>
          <cell r="BY288">
            <v>9021982.6112759635</v>
          </cell>
          <cell r="BZ288" t="str">
            <v>1 Contratista</v>
          </cell>
          <cell r="CA288" t="str">
            <v xml:space="preserve">1 Natural </v>
          </cell>
          <cell r="CB288" t="str">
            <v>2 Privada (1)</v>
          </cell>
          <cell r="CC288" t="str">
            <v>4 Persona Natural (2)</v>
          </cell>
          <cell r="CD288" t="str">
            <v>17 17. Contrato de Prestación de Servicios</v>
          </cell>
          <cell r="CE288" t="str">
            <v>31 31-Servicios Profesionales</v>
          </cell>
          <cell r="CF288" t="str">
            <v>5 Contratación directa</v>
          </cell>
          <cell r="CG288" t="str">
            <v>6 6. Otro</v>
          </cell>
          <cell r="CH288" t="str">
            <v>1 1. Ley 80</v>
          </cell>
          <cell r="CI288" t="str">
            <v>33 Prestación de Servicios Profesionales y Apoyo (5-8)</v>
          </cell>
          <cell r="CJ288" t="str">
            <v>6 6: Prestacion de servicios</v>
          </cell>
          <cell r="CL288" t="str">
            <v>https://community.secop.gov.co/Public/Tendering/OpportunityDetail/Index?noticeUID=CO1.NTC.9735078&amp;isFromPublicArea=True&amp;isModal=true&amp;asPopupView=true</v>
          </cell>
          <cell r="CM288">
            <v>46045</v>
          </cell>
          <cell r="CN288" t="str">
            <v>JEISSON GALINDO CARO</v>
          </cell>
          <cell r="CP288" t="str">
            <v>KATHERINE FONTALVO JARAMILLO</v>
          </cell>
          <cell r="CQ288">
            <v>0</v>
          </cell>
          <cell r="CR288">
            <v>52927614</v>
          </cell>
          <cell r="CS288" t="str">
            <v>DESPACHO TESORERIA DISTRITAL</v>
          </cell>
          <cell r="DB288" t="str">
            <v/>
          </cell>
          <cell r="DC288" t="str">
            <v/>
          </cell>
          <cell r="DD288" t="str">
            <v/>
          </cell>
          <cell r="DE288" t="str">
            <v/>
          </cell>
          <cell r="DJ288" t="str">
            <v/>
          </cell>
          <cell r="DK288" t="str">
            <v/>
          </cell>
          <cell r="DL288" t="str">
            <v/>
          </cell>
          <cell r="DM288" t="str">
            <v/>
          </cell>
          <cell r="DR288" t="str">
            <v/>
          </cell>
          <cell r="DS288" t="str">
            <v/>
          </cell>
          <cell r="DT288" t="str">
            <v/>
          </cell>
          <cell r="DU288" t="str">
            <v/>
          </cell>
          <cell r="DZ288" t="str">
            <v/>
          </cell>
          <cell r="EA288" t="str">
            <v/>
          </cell>
          <cell r="EB288" t="str">
            <v/>
          </cell>
          <cell r="EL288">
            <v>0</v>
          </cell>
          <cell r="EP288">
            <v>0</v>
          </cell>
          <cell r="FK288">
            <v>0</v>
          </cell>
          <cell r="FM288">
            <v>46390</v>
          </cell>
          <cell r="FN288">
            <v>337</v>
          </cell>
          <cell r="FO288">
            <v>101346938</v>
          </cell>
          <cell r="FP288" t="str">
            <v>Activo</v>
          </cell>
          <cell r="FQ288" t="str">
            <v>En ejecución</v>
          </cell>
          <cell r="FT288">
            <v>0</v>
          </cell>
          <cell r="FU288">
            <v>101346938</v>
          </cell>
        </row>
        <row r="289">
          <cell r="A289">
            <v>260286</v>
          </cell>
          <cell r="B289" t="str">
            <v>SDH-CD-0053-2026</v>
          </cell>
          <cell r="C289" t="str">
            <v>V1.80161504</v>
          </cell>
          <cell r="D289" t="str">
            <v>CO1.PCCNTR.9090848</v>
          </cell>
          <cell r="E289">
            <v>1024533121</v>
          </cell>
          <cell r="F289">
            <v>9</v>
          </cell>
          <cell r="G289" t="str">
            <v>PAULA ANDREA GONZALEZ LOPEZ</v>
          </cell>
          <cell r="H289" t="str">
            <v>KR 06 A ESTE 30 A 11   IN 5   AP 102</v>
          </cell>
          <cell r="I289" t="str">
            <v/>
          </cell>
          <cell r="J289" t="str">
            <v/>
          </cell>
          <cell r="K289" t="str">
            <v/>
          </cell>
          <cell r="L289" t="str">
            <v/>
          </cell>
          <cell r="M289">
            <v>0</v>
          </cell>
          <cell r="N289">
            <v>0</v>
          </cell>
          <cell r="O289" t="str">
            <v>Servicios profesionales</v>
          </cell>
          <cell r="P289" t="str">
            <v>1 Nacional</v>
          </cell>
          <cell r="S289" t="str">
            <v>228</v>
          </cell>
          <cell r="T289" t="str">
            <v>1-100-F001</v>
          </cell>
          <cell r="U289">
            <v>46047</v>
          </cell>
          <cell r="V289" t="str">
            <v>O21202020080383117</v>
          </cell>
          <cell r="X289" t="str">
            <v/>
          </cell>
          <cell r="Y289" t="str">
            <v>2 2. Funcionamiento</v>
          </cell>
          <cell r="AF289" t="str">
            <v/>
          </cell>
          <cell r="AN289" t="str">
            <v/>
          </cell>
          <cell r="AV289" t="str">
            <v/>
          </cell>
          <cell r="AY289">
            <v>364</v>
          </cell>
          <cell r="AZ289">
            <v>46047</v>
          </cell>
          <cell r="BA289">
            <v>33255560</v>
          </cell>
          <cell r="BN289" t="str">
            <v>Prestar los servicios profesionales para el desarrollo de actividades asociadas a la gestión de los procesos masivos de la OCG (Mandamientos de Pago; OSAs; Embargos; atención de retornos); pruebas de auditoría; análisis de datos; elaboración de bases de datos y ajustes de documentos.</v>
          </cell>
          <cell r="BO289">
            <v>46045</v>
          </cell>
          <cell r="BP289">
            <v>46051</v>
          </cell>
          <cell r="BQ289">
            <v>8</v>
          </cell>
          <cell r="BR289">
            <v>2.9999999999999893</v>
          </cell>
          <cell r="BS289">
            <v>46296</v>
          </cell>
          <cell r="BT289">
            <v>243</v>
          </cell>
          <cell r="BU289">
            <v>33255560</v>
          </cell>
          <cell r="BV289">
            <v>8</v>
          </cell>
          <cell r="BW289">
            <v>2.9999999999999893</v>
          </cell>
          <cell r="BX289" t="str">
            <v>3 3. Único Contratista</v>
          </cell>
          <cell r="BY289">
            <v>4105624.6913580238</v>
          </cell>
          <cell r="BZ289" t="str">
            <v>1 Contratista</v>
          </cell>
          <cell r="CA289" t="str">
            <v xml:space="preserve">1 Natural </v>
          </cell>
          <cell r="CB289" t="str">
            <v>2 Privada (1)</v>
          </cell>
          <cell r="CC289" t="str">
            <v>4 Persona Natural (2)</v>
          </cell>
          <cell r="CD289" t="str">
            <v>17 17. Contrato de Prestación de Servicios</v>
          </cell>
          <cell r="CE289" t="str">
            <v>31 31-Servicios Profesionales</v>
          </cell>
          <cell r="CF289" t="str">
            <v>5 Contratación directa</v>
          </cell>
          <cell r="CG289" t="str">
            <v>6 6. Otro</v>
          </cell>
          <cell r="CH289" t="str">
            <v>1 1. Ley 80</v>
          </cell>
          <cell r="CI289" t="str">
            <v>33 Prestación de Servicios Profesionales y Apoyo (5-8)</v>
          </cell>
          <cell r="CJ289" t="str">
            <v>6 6: Prestacion de servicios</v>
          </cell>
          <cell r="CL289" t="str">
            <v>https://community.secop.gov.co/Public/Tendering/OpportunityDetail/Index?noticeUID=CO1.NTC.9726035&amp;isFromPublicArea=True&amp;isModal=true&amp;asPopupView=true</v>
          </cell>
          <cell r="CM289">
            <v>46045</v>
          </cell>
          <cell r="CN289" t="str">
            <v>PAULA ANDREA GONZALEZ LOPEZ</v>
          </cell>
          <cell r="CP289" t="str">
            <v>CARMEN ALMEIDA BERNAL</v>
          </cell>
          <cell r="CQ289">
            <v>0</v>
          </cell>
          <cell r="CR289">
            <v>52168478</v>
          </cell>
          <cell r="CS289" t="str">
            <v>OFICINA DE COBRO GENERAL</v>
          </cell>
          <cell r="DB289" t="str">
            <v/>
          </cell>
          <cell r="DC289" t="str">
            <v/>
          </cell>
          <cell r="DD289" t="str">
            <v/>
          </cell>
          <cell r="DE289" t="str">
            <v/>
          </cell>
          <cell r="DJ289" t="str">
            <v/>
          </cell>
          <cell r="DK289" t="str">
            <v/>
          </cell>
          <cell r="DL289" t="str">
            <v/>
          </cell>
          <cell r="DM289" t="str">
            <v/>
          </cell>
          <cell r="DR289" t="str">
            <v/>
          </cell>
          <cell r="DS289" t="str">
            <v/>
          </cell>
          <cell r="DT289" t="str">
            <v/>
          </cell>
          <cell r="DU289" t="str">
            <v/>
          </cell>
          <cell r="DZ289" t="str">
            <v/>
          </cell>
          <cell r="EA289" t="str">
            <v/>
          </cell>
          <cell r="EB289" t="str">
            <v/>
          </cell>
          <cell r="EL289">
            <v>0</v>
          </cell>
          <cell r="EP289">
            <v>0</v>
          </cell>
          <cell r="FK289">
            <v>0</v>
          </cell>
          <cell r="FM289">
            <v>46296</v>
          </cell>
          <cell r="FN289">
            <v>243</v>
          </cell>
          <cell r="FO289">
            <v>33255560</v>
          </cell>
          <cell r="FP289" t="str">
            <v>Activo</v>
          </cell>
          <cell r="FQ289" t="str">
            <v>En ejecución</v>
          </cell>
          <cell r="FT289">
            <v>0</v>
          </cell>
          <cell r="FU289">
            <v>33255560</v>
          </cell>
        </row>
        <row r="290">
          <cell r="A290">
            <v>260287</v>
          </cell>
          <cell r="B290" t="str">
            <v>SDH-CD-0053-2026</v>
          </cell>
          <cell r="C290" t="str">
            <v>V1.80161504</v>
          </cell>
          <cell r="D290" t="str">
            <v>CO1.PCCNTR.9091328</v>
          </cell>
          <cell r="E290">
            <v>1128061421</v>
          </cell>
          <cell r="F290">
            <v>4</v>
          </cell>
          <cell r="G290" t="str">
            <v>HUMBERTO ANDRES AGUILAR BARRIOS</v>
          </cell>
          <cell r="H290" t="str">
            <v>CL 04 01 A 126 ESTE   TO 3   AP 604</v>
          </cell>
          <cell r="I290" t="str">
            <v/>
          </cell>
          <cell r="J290" t="str">
            <v/>
          </cell>
          <cell r="K290" t="str">
            <v/>
          </cell>
          <cell r="L290" t="str">
            <v/>
          </cell>
          <cell r="M290">
            <v>0</v>
          </cell>
          <cell r="N290">
            <v>0</v>
          </cell>
          <cell r="O290" t="str">
            <v>Servicios profesionales</v>
          </cell>
          <cell r="P290" t="str">
            <v>1 Nacional</v>
          </cell>
          <cell r="S290" t="str">
            <v>228</v>
          </cell>
          <cell r="T290" t="str">
            <v>1-100-F001</v>
          </cell>
          <cell r="U290">
            <v>46047</v>
          </cell>
          <cell r="V290" t="str">
            <v>O21202020080383117</v>
          </cell>
          <cell r="X290" t="str">
            <v/>
          </cell>
          <cell r="Y290" t="str">
            <v>2 2. Funcionamiento</v>
          </cell>
          <cell r="AF290" t="str">
            <v/>
          </cell>
          <cell r="AN290" t="str">
            <v/>
          </cell>
          <cell r="AV290" t="str">
            <v/>
          </cell>
          <cell r="AY290">
            <v>363</v>
          </cell>
          <cell r="AZ290">
            <v>46047</v>
          </cell>
          <cell r="BA290">
            <v>33255560</v>
          </cell>
          <cell r="BN290" t="str">
            <v>Prestar los servicios profesionales para el desarrollo de actividades asociadas a la gestión de los procesos masivos de la OCG (Mandamientos de Pago; OSAs; Embargos; atención de retornos); pruebas de auditoría; análisis de datos; elaboración de bases de datos y ajustes de documentos.</v>
          </cell>
          <cell r="BO290">
            <v>46045</v>
          </cell>
          <cell r="BP290">
            <v>46051</v>
          </cell>
          <cell r="BQ290">
            <v>8</v>
          </cell>
          <cell r="BR290">
            <v>2.9999999999999893</v>
          </cell>
          <cell r="BS290">
            <v>46296</v>
          </cell>
          <cell r="BT290">
            <v>243</v>
          </cell>
          <cell r="BU290">
            <v>33255560</v>
          </cell>
          <cell r="BV290">
            <v>8</v>
          </cell>
          <cell r="BW290">
            <v>2.9999999999999893</v>
          </cell>
          <cell r="BX290" t="str">
            <v>3 3. Único Contratista</v>
          </cell>
          <cell r="BY290">
            <v>4105624.6913580238</v>
          </cell>
          <cell r="BZ290" t="str">
            <v>1 Contratista</v>
          </cell>
          <cell r="CA290" t="str">
            <v xml:space="preserve">1 Natural </v>
          </cell>
          <cell r="CB290" t="str">
            <v>2 Privada (1)</v>
          </cell>
          <cell r="CC290" t="str">
            <v>4 Persona Natural (2)</v>
          </cell>
          <cell r="CD290" t="str">
            <v>17 17. Contrato de Prestación de Servicios</v>
          </cell>
          <cell r="CE290" t="str">
            <v>31 31-Servicios Profesionales</v>
          </cell>
          <cell r="CF290" t="str">
            <v>5 Contratación directa</v>
          </cell>
          <cell r="CG290" t="str">
            <v>6 6. Otro</v>
          </cell>
          <cell r="CH290" t="str">
            <v>1 1. Ley 80</v>
          </cell>
          <cell r="CI290" t="str">
            <v>33 Prestación de Servicios Profesionales y Apoyo (5-8)</v>
          </cell>
          <cell r="CJ290" t="str">
            <v>6 6: Prestacion de servicios</v>
          </cell>
          <cell r="CL290" t="str">
            <v>https://community.secop.gov.co/Public/Tendering/OpportunityDetail/Index?noticeUID=CO1.NTC.9726035&amp;isFromPublicArea=True&amp;isModal=true&amp;asPopupView=true</v>
          </cell>
          <cell r="CM290">
            <v>46045</v>
          </cell>
          <cell r="CN290" t="str">
            <v>DIANA CAMILA LONDOÑO CAICEDO</v>
          </cell>
          <cell r="CP290" t="str">
            <v>CARMEN ALMEIDA BERNAL</v>
          </cell>
          <cell r="CQ290">
            <v>0</v>
          </cell>
          <cell r="CR290">
            <v>52168478</v>
          </cell>
          <cell r="CS290" t="str">
            <v>OFICINA DE COBRO GENERAL</v>
          </cell>
          <cell r="CX290" t="str">
            <v>1 1. Cesión</v>
          </cell>
          <cell r="CY290">
            <v>46177</v>
          </cell>
          <cell r="CZ290">
            <v>46178</v>
          </cell>
          <cell r="DA290">
            <v>1010229089</v>
          </cell>
          <cell r="DB290" t="str">
            <v>DIANA CAMILA LONDOÑO CAICEDO</v>
          </cell>
          <cell r="DC290">
            <v>7</v>
          </cell>
          <cell r="DD290" t="str">
            <v>BOGOTA CUNDINAMARCA</v>
          </cell>
          <cell r="DE290">
            <v>32044460939</v>
          </cell>
          <cell r="DJ290" t="str">
            <v/>
          </cell>
          <cell r="DK290" t="str">
            <v/>
          </cell>
          <cell r="DL290" t="str">
            <v/>
          </cell>
          <cell r="DM290" t="str">
            <v/>
          </cell>
          <cell r="DR290" t="str">
            <v/>
          </cell>
          <cell r="DS290" t="str">
            <v/>
          </cell>
          <cell r="DT290" t="str">
            <v/>
          </cell>
          <cell r="DU290" t="str">
            <v/>
          </cell>
          <cell r="DZ290" t="str">
            <v/>
          </cell>
          <cell r="EA290" t="str">
            <v/>
          </cell>
          <cell r="EB290" t="str">
            <v/>
          </cell>
          <cell r="EL290">
            <v>0</v>
          </cell>
          <cell r="EP290">
            <v>0</v>
          </cell>
          <cell r="FK290">
            <v>0</v>
          </cell>
          <cell r="FM290">
            <v>46296</v>
          </cell>
          <cell r="FN290">
            <v>243</v>
          </cell>
          <cell r="FO290">
            <v>33255560</v>
          </cell>
          <cell r="FP290" t="str">
            <v>Activo</v>
          </cell>
          <cell r="FQ290" t="str">
            <v>En ejecución</v>
          </cell>
          <cell r="FT290">
            <v>0</v>
          </cell>
          <cell r="FU290">
            <v>33255560</v>
          </cell>
        </row>
        <row r="291">
          <cell r="A291">
            <v>260288</v>
          </cell>
          <cell r="B291" t="str">
            <v>SDH-CD-0053-2026</v>
          </cell>
          <cell r="C291" t="str">
            <v>V1.80161504</v>
          </cell>
          <cell r="D291" t="str">
            <v>CO1.PCCNTR.9091645</v>
          </cell>
          <cell r="E291">
            <v>52882171</v>
          </cell>
          <cell r="F291">
            <v>4</v>
          </cell>
          <cell r="G291" t="str">
            <v>MARIA MARCELA MUÑOZ MALDONADO</v>
          </cell>
          <cell r="H291" t="str">
            <v>KR 119 No 80 22</v>
          </cell>
          <cell r="I291" t="str">
            <v/>
          </cell>
          <cell r="J291" t="str">
            <v/>
          </cell>
          <cell r="K291" t="str">
            <v/>
          </cell>
          <cell r="L291" t="str">
            <v/>
          </cell>
          <cell r="M291">
            <v>0</v>
          </cell>
          <cell r="N291">
            <v>0</v>
          </cell>
          <cell r="O291" t="str">
            <v>Servicios profesionales</v>
          </cell>
          <cell r="P291" t="str">
            <v>1 Nacional</v>
          </cell>
          <cell r="S291" t="str">
            <v>228</v>
          </cell>
          <cell r="T291" t="str">
            <v>1-100-F001</v>
          </cell>
          <cell r="U291">
            <v>46047</v>
          </cell>
          <cell r="V291" t="str">
            <v>O21202020080383117</v>
          </cell>
          <cell r="X291" t="str">
            <v/>
          </cell>
          <cell r="Y291" t="str">
            <v>2 2. Funcionamiento</v>
          </cell>
          <cell r="AF291" t="str">
            <v/>
          </cell>
          <cell r="AN291" t="str">
            <v/>
          </cell>
          <cell r="AV291" t="str">
            <v/>
          </cell>
          <cell r="AY291">
            <v>362</v>
          </cell>
          <cell r="AZ291">
            <v>46047</v>
          </cell>
          <cell r="BA291">
            <v>33255560</v>
          </cell>
          <cell r="BN291" t="str">
            <v>Prestar los servicios profesionales para el desarrollo de actividades asociadas a la gestión de los procesos masivos de la OCG (Mandamientos de Pago; OSAs; Embargos; atención de retornos); pruebas de auditoría; análisis de datos; elaboración de bases de datos y ajustes de documentos.</v>
          </cell>
          <cell r="BO291">
            <v>46045</v>
          </cell>
          <cell r="BP291">
            <v>46051</v>
          </cell>
          <cell r="BQ291">
            <v>8</v>
          </cell>
          <cell r="BR291">
            <v>2.9999999999999893</v>
          </cell>
          <cell r="BS291">
            <v>46296</v>
          </cell>
          <cell r="BT291">
            <v>243</v>
          </cell>
          <cell r="BU291">
            <v>33255560</v>
          </cell>
          <cell r="BV291">
            <v>8</v>
          </cell>
          <cell r="BW291">
            <v>2.9999999999999893</v>
          </cell>
          <cell r="BX291" t="str">
            <v>3 3. Único Contratista</v>
          </cell>
          <cell r="BY291">
            <v>4105624.6913580238</v>
          </cell>
          <cell r="BZ291" t="str">
            <v>1 Contratista</v>
          </cell>
          <cell r="CA291" t="str">
            <v xml:space="preserve">1 Natural </v>
          </cell>
          <cell r="CB291" t="str">
            <v>2 Privada (1)</v>
          </cell>
          <cell r="CC291" t="str">
            <v>4 Persona Natural (2)</v>
          </cell>
          <cell r="CD291" t="str">
            <v>17 17. Contrato de Prestación de Servicios</v>
          </cell>
          <cell r="CE291" t="str">
            <v>31 31-Servicios Profesionales</v>
          </cell>
          <cell r="CF291" t="str">
            <v>5 Contratación directa</v>
          </cell>
          <cell r="CG291" t="str">
            <v>6 6. Otro</v>
          </cell>
          <cell r="CH291" t="str">
            <v>1 1. Ley 80</v>
          </cell>
          <cell r="CI291" t="str">
            <v>33 Prestación de Servicios Profesionales y Apoyo (5-8)</v>
          </cell>
          <cell r="CJ291" t="str">
            <v>6 6: Prestacion de servicios</v>
          </cell>
          <cell r="CL291" t="str">
            <v>https://community.secop.gov.co/Public/Tendering/OpportunityDetail/Index?noticeUID=CO1.NTC.9726035&amp;isFromPublicArea=True&amp;isModal=true&amp;asPopupView=true</v>
          </cell>
          <cell r="CM291">
            <v>46045</v>
          </cell>
          <cell r="CN291" t="str">
            <v>MARIA MARCELA MUÑOZ MALDONADO</v>
          </cell>
          <cell r="CP291" t="str">
            <v>CARMEN ALMEIDA BERNAL</v>
          </cell>
          <cell r="CQ291">
            <v>0</v>
          </cell>
          <cell r="CR291">
            <v>52168478</v>
          </cell>
          <cell r="CS291" t="str">
            <v>OFICINA DE COBRO GENERAL</v>
          </cell>
          <cell r="DB291" t="str">
            <v/>
          </cell>
          <cell r="DC291" t="str">
            <v/>
          </cell>
          <cell r="DD291" t="str">
            <v/>
          </cell>
          <cell r="DE291" t="str">
            <v/>
          </cell>
          <cell r="DJ291" t="str">
            <v/>
          </cell>
          <cell r="DK291" t="str">
            <v/>
          </cell>
          <cell r="DL291" t="str">
            <v/>
          </cell>
          <cell r="DM291" t="str">
            <v/>
          </cell>
          <cell r="DR291" t="str">
            <v/>
          </cell>
          <cell r="DS291" t="str">
            <v/>
          </cell>
          <cell r="DT291" t="str">
            <v/>
          </cell>
          <cell r="DU291" t="str">
            <v/>
          </cell>
          <cell r="DZ291" t="str">
            <v/>
          </cell>
          <cell r="EA291" t="str">
            <v/>
          </cell>
          <cell r="EB291" t="str">
            <v/>
          </cell>
          <cell r="EL291">
            <v>0</v>
          </cell>
          <cell r="EP291">
            <v>0</v>
          </cell>
          <cell r="FK291">
            <v>0</v>
          </cell>
          <cell r="FM291">
            <v>46296</v>
          </cell>
          <cell r="FN291">
            <v>243</v>
          </cell>
          <cell r="FO291">
            <v>33255560</v>
          </cell>
          <cell r="FP291" t="str">
            <v>Activo</v>
          </cell>
          <cell r="FQ291" t="str">
            <v>En ejecución</v>
          </cell>
          <cell r="FT291">
            <v>0</v>
          </cell>
          <cell r="FU291">
            <v>33255560</v>
          </cell>
        </row>
        <row r="292">
          <cell r="A292">
            <v>260289</v>
          </cell>
          <cell r="B292" t="str">
            <v>SDH-CD-0053-2026</v>
          </cell>
          <cell r="C292" t="str">
            <v>V1.80161504</v>
          </cell>
          <cell r="D292" t="str">
            <v>CO1.PCCNTR.9091694</v>
          </cell>
          <cell r="E292">
            <v>1018419145</v>
          </cell>
          <cell r="F292">
            <v>6</v>
          </cell>
          <cell r="G292" t="str">
            <v>SAMANTHA ROMERO   ROJAS</v>
          </cell>
          <cell r="H292" t="str">
            <v>BOGOTA CUNDINAMARCA</v>
          </cell>
          <cell r="I292" t="str">
            <v>No Provisto</v>
          </cell>
          <cell r="J292" t="str">
            <v>No Provisto</v>
          </cell>
          <cell r="K292" t="str">
            <v>samantha romero  rojas</v>
          </cell>
          <cell r="L292" t="str">
            <v>1018419145</v>
          </cell>
          <cell r="M292">
            <v>0</v>
          </cell>
          <cell r="N292">
            <v>0</v>
          </cell>
          <cell r="O292" t="str">
            <v>Servicios profesionales</v>
          </cell>
          <cell r="P292" t="str">
            <v>1 Nacional</v>
          </cell>
          <cell r="S292" t="str">
            <v>228</v>
          </cell>
          <cell r="T292" t="str">
            <v>1-100-F001</v>
          </cell>
          <cell r="U292">
            <v>46047</v>
          </cell>
          <cell r="V292" t="str">
            <v>O21202020080383117</v>
          </cell>
          <cell r="X292" t="str">
            <v/>
          </cell>
          <cell r="Y292" t="str">
            <v>2 2. Funcionamiento</v>
          </cell>
          <cell r="AF292" t="str">
            <v/>
          </cell>
          <cell r="AN292" t="str">
            <v/>
          </cell>
          <cell r="AV292" t="str">
            <v/>
          </cell>
          <cell r="AY292">
            <v>361</v>
          </cell>
          <cell r="AZ292">
            <v>46047</v>
          </cell>
          <cell r="BA292">
            <v>33255560</v>
          </cell>
          <cell r="BN292" t="str">
            <v>Prestar los servicios profesionales para el desarrollo de actividades asociadas a la gestión de los procesos masivos de la OCG (Mandamientos de Pago; OSAs; Embargos; atención de retornos); pruebas de auditoría; análisis de datos; elaboración de bases de datos y ajustes de documentos.</v>
          </cell>
          <cell r="BO292">
            <v>46045</v>
          </cell>
          <cell r="BP292">
            <v>46052</v>
          </cell>
          <cell r="BQ292">
            <v>8</v>
          </cell>
          <cell r="BR292">
            <v>2.9999999999999893</v>
          </cell>
          <cell r="BS292">
            <v>46297</v>
          </cell>
          <cell r="BT292">
            <v>243</v>
          </cell>
          <cell r="BU292">
            <v>33255560</v>
          </cell>
          <cell r="BV292">
            <v>8</v>
          </cell>
          <cell r="BW292">
            <v>2.9999999999999893</v>
          </cell>
          <cell r="BX292" t="str">
            <v>3 3. Único Contratista</v>
          </cell>
          <cell r="BY292">
            <v>4105624.6913580238</v>
          </cell>
          <cell r="BZ292" t="str">
            <v>1 Contratista</v>
          </cell>
          <cell r="CA292" t="str">
            <v xml:space="preserve">1 Natural </v>
          </cell>
          <cell r="CB292" t="str">
            <v>2 Privada (1)</v>
          </cell>
          <cell r="CC292" t="str">
            <v>4 Persona Natural (2)</v>
          </cell>
          <cell r="CD292" t="str">
            <v>17 17. Contrato de Prestación de Servicios</v>
          </cell>
          <cell r="CE292" t="str">
            <v>31 31-Servicios Profesionales</v>
          </cell>
          <cell r="CF292" t="str">
            <v>5 Contratación directa</v>
          </cell>
          <cell r="CG292" t="str">
            <v>6 6. Otro</v>
          </cell>
          <cell r="CH292" t="str">
            <v>1 1. Ley 80</v>
          </cell>
          <cell r="CI292" t="str">
            <v>33 Prestación de Servicios Profesionales y Apoyo (5-8)</v>
          </cell>
          <cell r="CJ292" t="str">
            <v>6 6: Prestacion de servicios</v>
          </cell>
          <cell r="CL292" t="str">
            <v>https://community.secop.gov.co/Public/Tendering/OpportunityDetail/Index?noticeUID=CO1.NTC.9726035&amp;isFromPublicArea=True&amp;isModal=true&amp;asPopupView=true</v>
          </cell>
          <cell r="CM292">
            <v>46045</v>
          </cell>
          <cell r="CN292" t="str">
            <v>CRISTIAN DAVID RODRIGUEZ RUIZ</v>
          </cell>
          <cell r="CP292" t="str">
            <v>CARMEN ALMEIDA BERNAL</v>
          </cell>
          <cell r="CQ292">
            <v>0</v>
          </cell>
          <cell r="CR292">
            <v>52168478</v>
          </cell>
          <cell r="CS292" t="str">
            <v>OFICINA DE COBRO GENERAL</v>
          </cell>
          <cell r="CX292" t="str">
            <v>1 1. Cesión</v>
          </cell>
          <cell r="CY292">
            <v>46177</v>
          </cell>
          <cell r="CZ292">
            <v>46177</v>
          </cell>
          <cell r="DA292">
            <v>1032456756</v>
          </cell>
          <cell r="DB292" t="str">
            <v>CRISTIAN DAVID RODRIGUEZ RUIZ</v>
          </cell>
          <cell r="DC292">
            <v>4</v>
          </cell>
          <cell r="DD292" t="str">
            <v>BOGOTA CUNDINAMARCA</v>
          </cell>
          <cell r="DE292">
            <v>3152361833</v>
          </cell>
          <cell r="DJ292" t="str">
            <v/>
          </cell>
          <cell r="DK292" t="str">
            <v/>
          </cell>
          <cell r="DL292" t="str">
            <v/>
          </cell>
          <cell r="DM292" t="str">
            <v/>
          </cell>
          <cell r="DR292" t="str">
            <v/>
          </cell>
          <cell r="DS292" t="str">
            <v/>
          </cell>
          <cell r="DT292" t="str">
            <v/>
          </cell>
          <cell r="DU292" t="str">
            <v/>
          </cell>
          <cell r="DZ292" t="str">
            <v/>
          </cell>
          <cell r="EA292" t="str">
            <v/>
          </cell>
          <cell r="EB292" t="str">
            <v/>
          </cell>
          <cell r="EL292">
            <v>0</v>
          </cell>
          <cell r="EP292">
            <v>0</v>
          </cell>
          <cell r="FK292">
            <v>0</v>
          </cell>
          <cell r="FM292">
            <v>46297</v>
          </cell>
          <cell r="FN292">
            <v>243</v>
          </cell>
          <cell r="FO292">
            <v>33255560</v>
          </cell>
          <cell r="FP292" t="str">
            <v>Activo</v>
          </cell>
          <cell r="FQ292" t="str">
            <v>En ejecución</v>
          </cell>
          <cell r="FT292">
            <v>0</v>
          </cell>
          <cell r="FU292">
            <v>33255560</v>
          </cell>
        </row>
        <row r="293">
          <cell r="A293">
            <v>260290</v>
          </cell>
          <cell r="B293" t="str">
            <v>SDH-CD-0219-2026</v>
          </cell>
          <cell r="C293" t="str">
            <v>V1.80161504</v>
          </cell>
          <cell r="D293" t="str">
            <v>CO1.PCCNTR.9084120</v>
          </cell>
          <cell r="E293">
            <v>53122477</v>
          </cell>
          <cell r="F293">
            <v>6</v>
          </cell>
          <cell r="G293" t="str">
            <v>JENNY MAHYLY VARGAS QUINTERO</v>
          </cell>
          <cell r="H293" t="str">
            <v>KR 77B 64C 43</v>
          </cell>
          <cell r="I293" t="str">
            <v/>
          </cell>
          <cell r="J293" t="str">
            <v/>
          </cell>
          <cell r="K293" t="str">
            <v/>
          </cell>
          <cell r="L293" t="str">
            <v/>
          </cell>
          <cell r="M293">
            <v>0</v>
          </cell>
          <cell r="N293">
            <v>0</v>
          </cell>
          <cell r="O293" t="str">
            <v>Servicios profesionales</v>
          </cell>
          <cell r="P293" t="str">
            <v>1 Nacional</v>
          </cell>
          <cell r="S293" t="str">
            <v>100</v>
          </cell>
          <cell r="T293" t="str">
            <v>1-100-F001</v>
          </cell>
          <cell r="U293">
            <v>46048</v>
          </cell>
          <cell r="V293" t="str">
            <v>O23011745992024021913018</v>
          </cell>
          <cell r="X293" t="str">
            <v/>
          </cell>
          <cell r="Y293" t="str">
            <v>1 1. Inversión</v>
          </cell>
          <cell r="AF293" t="str">
            <v/>
          </cell>
          <cell r="AN293" t="str">
            <v/>
          </cell>
          <cell r="AV293" t="str">
            <v/>
          </cell>
          <cell r="AY293">
            <v>80</v>
          </cell>
          <cell r="AZ293">
            <v>46048</v>
          </cell>
          <cell r="BA293">
            <v>23887500</v>
          </cell>
          <cell r="BN293" t="str">
            <v>Prestar servicios profesionales para apoyar en el diseño e implementación de estrategias que promuevan y potencien el liderazgo y desarrollo de ideas innovadoras en la gestión institucional de la Corporación; fortaleciendo la capacidad de intraemprendimiento de los servidores públicos de la Corporación.</v>
          </cell>
          <cell r="BO293">
            <v>46045</v>
          </cell>
          <cell r="BP293">
            <v>46048</v>
          </cell>
          <cell r="BQ293">
            <v>5</v>
          </cell>
          <cell r="BR293">
            <v>2.9999999999999893</v>
          </cell>
          <cell r="BS293">
            <v>46201</v>
          </cell>
          <cell r="BT293">
            <v>153</v>
          </cell>
          <cell r="BU293">
            <v>23887500</v>
          </cell>
          <cell r="BV293">
            <v>5</v>
          </cell>
          <cell r="BW293">
            <v>2.9999999999999893</v>
          </cell>
          <cell r="BX293" t="str">
            <v>3 3. Único Contratista</v>
          </cell>
          <cell r="BY293">
            <v>4683823.5294117648</v>
          </cell>
          <cell r="BZ293" t="str">
            <v>1 Contratista</v>
          </cell>
          <cell r="CA293" t="str">
            <v xml:space="preserve">1 Natural </v>
          </cell>
          <cell r="CB293" t="str">
            <v>2 Privada (1)</v>
          </cell>
          <cell r="CC293" t="str">
            <v>4 Persona Natural (2)</v>
          </cell>
          <cell r="CD293" t="str">
            <v>17 17. Contrato de Prestación de Servicios</v>
          </cell>
          <cell r="CE293" t="str">
            <v>31 31-Servicios Profesionales</v>
          </cell>
          <cell r="CF293" t="str">
            <v>5 Contratación directa</v>
          </cell>
          <cell r="CG293" t="str">
            <v>6 6. Otro</v>
          </cell>
          <cell r="CH293" t="str">
            <v>1 1. Ley 80</v>
          </cell>
          <cell r="CI293" t="str">
            <v>33 Prestación de Servicios Profesionales y Apoyo (5-8)</v>
          </cell>
          <cell r="CJ293" t="str">
            <v>6 6: Prestacion de servicios</v>
          </cell>
          <cell r="CL293" t="str">
            <v>https://community.secop.gov.co/Public/Tendering/OpportunityDetail/Index?noticeUID=CO1.NTC.9718583&amp;isFromPublicArea=True&amp;isModal=true&amp;asPopupView=true</v>
          </cell>
          <cell r="CM293">
            <v>46045</v>
          </cell>
          <cell r="CN293" t="str">
            <v>JENNY MAHYLY VARGAS QUINTERO</v>
          </cell>
          <cell r="CP293" t="str">
            <v>CARLOS ERNESTO SEGURA HORTÚA</v>
          </cell>
          <cell r="CQ293">
            <v>0</v>
          </cell>
          <cell r="CR293">
            <v>79504912</v>
          </cell>
          <cell r="CS293" t="str">
            <v>FONDO CUENTA CONCEJO DE BOGOTÁ</v>
          </cell>
          <cell r="DB293" t="str">
            <v/>
          </cell>
          <cell r="DC293" t="str">
            <v/>
          </cell>
          <cell r="DD293" t="str">
            <v/>
          </cell>
          <cell r="DE293" t="str">
            <v/>
          </cell>
          <cell r="DJ293" t="str">
            <v/>
          </cell>
          <cell r="DK293" t="str">
            <v/>
          </cell>
          <cell r="DL293" t="str">
            <v/>
          </cell>
          <cell r="DM293" t="str">
            <v/>
          </cell>
          <cell r="DR293" t="str">
            <v/>
          </cell>
          <cell r="DS293" t="str">
            <v/>
          </cell>
          <cell r="DT293" t="str">
            <v/>
          </cell>
          <cell r="DU293" t="str">
            <v/>
          </cell>
          <cell r="DZ293" t="str">
            <v/>
          </cell>
          <cell r="EA293" t="str">
            <v/>
          </cell>
          <cell r="EB293" t="str">
            <v/>
          </cell>
          <cell r="EL293">
            <v>0</v>
          </cell>
          <cell r="EP293">
            <v>0</v>
          </cell>
          <cell r="FK293">
            <v>0</v>
          </cell>
          <cell r="FM293">
            <v>46201</v>
          </cell>
          <cell r="FN293">
            <v>153</v>
          </cell>
          <cell r="FO293">
            <v>23887500</v>
          </cell>
          <cell r="FP293" t="str">
            <v>Plazo terminado</v>
          </cell>
          <cell r="FQ293" t="str">
            <v>Terminado</v>
          </cell>
          <cell r="FT293">
            <v>0</v>
          </cell>
          <cell r="FU293">
            <v>23887500</v>
          </cell>
        </row>
        <row r="294">
          <cell r="A294">
            <v>260291</v>
          </cell>
          <cell r="B294" t="str">
            <v>SDH-CD-0227-2026</v>
          </cell>
          <cell r="C294" t="str">
            <v>V1.80121700</v>
          </cell>
          <cell r="D294" t="str">
            <v>CO1.PCCNTR.9147973</v>
          </cell>
          <cell r="E294">
            <v>1014299546</v>
          </cell>
          <cell r="F294">
            <v>5</v>
          </cell>
          <cell r="G294" t="str">
            <v>PAULA ALEJANDRA PEÑA GONZALEZ</v>
          </cell>
          <cell r="H294" t="str">
            <v>CRA 70B #64-65 APTO 202</v>
          </cell>
          <cell r="I294" t="str">
            <v>3204597206</v>
          </cell>
          <cell r="J294" t="str">
            <v>A_PGONZALEZ@OUTLOOK.COM</v>
          </cell>
          <cell r="K294" t="str">
            <v>PAULA ALEJANDRA PEÑA GONZALEZ</v>
          </cell>
          <cell r="L294" t="str">
            <v>1014299546</v>
          </cell>
          <cell r="M294">
            <v>0</v>
          </cell>
          <cell r="N294">
            <v>0</v>
          </cell>
          <cell r="O294" t="str">
            <v>Servicios profesionales</v>
          </cell>
          <cell r="P294" t="str">
            <v>1 Nacional</v>
          </cell>
          <cell r="S294" t="str">
            <v>310</v>
          </cell>
          <cell r="T294" t="str">
            <v>1-100-F001</v>
          </cell>
          <cell r="U294">
            <v>46049</v>
          </cell>
          <cell r="V294" t="str">
            <v>O21202020080282120</v>
          </cell>
          <cell r="X294" t="str">
            <v/>
          </cell>
          <cell r="Y294" t="str">
            <v>2 2. Funcionamiento</v>
          </cell>
          <cell r="AF294" t="str">
            <v/>
          </cell>
          <cell r="AN294" t="str">
            <v/>
          </cell>
          <cell r="AV294" t="str">
            <v/>
          </cell>
          <cell r="AY294">
            <v>407</v>
          </cell>
          <cell r="AZ294">
            <v>46049</v>
          </cell>
          <cell r="BA294">
            <v>30137470</v>
          </cell>
          <cell r="BN294" t="str">
            <v>Prestar servicios profesionales para representar judicial; extrajudicial y/o administrativamente a Bogotá D.C. Secretaría Distrital de Hacienda.</v>
          </cell>
          <cell r="BO294">
            <v>46048</v>
          </cell>
          <cell r="BP294">
            <v>46049</v>
          </cell>
          <cell r="BQ294">
            <v>5</v>
          </cell>
          <cell r="BR294">
            <v>7.0000000000000018</v>
          </cell>
          <cell r="BS294">
            <v>46206</v>
          </cell>
          <cell r="BT294">
            <v>157</v>
          </cell>
          <cell r="BU294">
            <v>30137470</v>
          </cell>
          <cell r="BV294">
            <v>5</v>
          </cell>
          <cell r="BW294">
            <v>7.0000000000000018</v>
          </cell>
          <cell r="BX294" t="str">
            <v>3 3. Único Contratista</v>
          </cell>
          <cell r="BY294">
            <v>5758752.2292993627</v>
          </cell>
          <cell r="BZ294" t="str">
            <v>1 Contratista</v>
          </cell>
          <cell r="CA294" t="str">
            <v xml:space="preserve">1 Natural </v>
          </cell>
          <cell r="CB294" t="str">
            <v>2 Privada (1)</v>
          </cell>
          <cell r="CC294" t="str">
            <v>4 Persona Natural (2)</v>
          </cell>
          <cell r="CD294" t="str">
            <v>17 17. Contrato de Prestación de Servicios</v>
          </cell>
          <cell r="CE294" t="str">
            <v>31 31-Servicios Profesionales</v>
          </cell>
          <cell r="CF294" t="str">
            <v>5 Contratación directa</v>
          </cell>
          <cell r="CG294" t="str">
            <v>6 6. Otro</v>
          </cell>
          <cell r="CH294" t="str">
            <v>1 1. Ley 80</v>
          </cell>
          <cell r="CI294" t="str">
            <v>33 Prestación de Servicios Profesionales y Apoyo (5-8)</v>
          </cell>
          <cell r="CJ294" t="str">
            <v>6 6: Prestacion de servicios</v>
          </cell>
          <cell r="CL294" t="str">
            <v>https://community.secop.gov.co/Public/Tendering/OpportunityDetail/Index?noticeUID=CO1.NTC.9745113&amp;isFromPublicArea=True&amp;isModal=true&amp;asPopupView=true</v>
          </cell>
          <cell r="CM294">
            <v>46048</v>
          </cell>
          <cell r="CN294" t="str">
            <v>PAULA ALEJANDRA PEÑA GONZALEZ</v>
          </cell>
          <cell r="CP294" t="str">
            <v>MIRIAN RUIZ JIMENEZ</v>
          </cell>
          <cell r="CQ294">
            <v>0</v>
          </cell>
          <cell r="CR294">
            <v>1013592724</v>
          </cell>
          <cell r="CS294" t="str">
            <v>SUBDIRECCIÓN JURIDICA DE HACIENDA</v>
          </cell>
          <cell r="CX294" t="str">
            <v>4 4. Adición / Prórroga</v>
          </cell>
          <cell r="CY294">
            <v>46206</v>
          </cell>
          <cell r="DB294" t="str">
            <v/>
          </cell>
          <cell r="DC294" t="str">
            <v/>
          </cell>
          <cell r="DD294" t="str">
            <v/>
          </cell>
          <cell r="DE294" t="str">
            <v/>
          </cell>
          <cell r="DJ294" t="str">
            <v/>
          </cell>
          <cell r="DK294" t="str">
            <v/>
          </cell>
          <cell r="DL294" t="str">
            <v/>
          </cell>
          <cell r="DM294" t="str">
            <v/>
          </cell>
          <cell r="DR294" t="str">
            <v/>
          </cell>
          <cell r="DS294" t="str">
            <v/>
          </cell>
          <cell r="DT294" t="str">
            <v/>
          </cell>
          <cell r="DU294" t="str">
            <v/>
          </cell>
          <cell r="DZ294" t="str">
            <v/>
          </cell>
          <cell r="EA294" t="str">
            <v/>
          </cell>
          <cell r="EB294" t="str">
            <v/>
          </cell>
          <cell r="EI294">
            <v>15068735</v>
          </cell>
          <cell r="EL294">
            <v>15068735</v>
          </cell>
          <cell r="EM294">
            <v>78</v>
          </cell>
          <cell r="EP294">
            <v>78</v>
          </cell>
          <cell r="FK294">
            <v>0</v>
          </cell>
          <cell r="FM294">
            <v>46286</v>
          </cell>
          <cell r="FN294">
            <v>235</v>
          </cell>
          <cell r="FO294">
            <v>45206205</v>
          </cell>
          <cell r="FP294" t="str">
            <v>Activo</v>
          </cell>
          <cell r="FQ294" t="str">
            <v>En ejecución</v>
          </cell>
          <cell r="FT294">
            <v>15607</v>
          </cell>
          <cell r="FU294">
            <v>30137470</v>
          </cell>
        </row>
        <row r="295">
          <cell r="A295">
            <v>260292</v>
          </cell>
          <cell r="B295" t="str">
            <v>SDH-CD-0220-2026.</v>
          </cell>
          <cell r="C295" t="str">
            <v>V1.80161504</v>
          </cell>
          <cell r="D295" t="str">
            <v>CO1.PCCNTR.9106976</v>
          </cell>
          <cell r="E295">
            <v>1147687788</v>
          </cell>
          <cell r="F295">
            <v>8</v>
          </cell>
          <cell r="G295" t="str">
            <v>MICHAEL ANDRES NUÑEZ PEÑA</v>
          </cell>
          <cell r="H295" t="str">
            <v>BOGOTA CUNDINAMARCA</v>
          </cell>
          <cell r="I295" t="str">
            <v>No Provisto</v>
          </cell>
          <cell r="J295" t="str">
            <v>No Provisto</v>
          </cell>
          <cell r="K295" t="str">
            <v>MICHAEL ANDRES NUÑEZ PEÑA</v>
          </cell>
          <cell r="L295" t="str">
            <v>1147687788</v>
          </cell>
          <cell r="M295">
            <v>0</v>
          </cell>
          <cell r="N295">
            <v>0</v>
          </cell>
          <cell r="O295" t="str">
            <v>Servicios profesionales</v>
          </cell>
          <cell r="P295" t="str">
            <v>1 Nacional</v>
          </cell>
          <cell r="S295" t="str">
            <v>84</v>
          </cell>
          <cell r="T295" t="str">
            <v>1-100-F001</v>
          </cell>
          <cell r="U295">
            <v>46052</v>
          </cell>
          <cell r="V295" t="str">
            <v>O23011745992024021913018</v>
          </cell>
          <cell r="X295" t="str">
            <v/>
          </cell>
          <cell r="Y295" t="str">
            <v>1 1. Inversión</v>
          </cell>
          <cell r="AF295" t="str">
            <v/>
          </cell>
          <cell r="AN295" t="str">
            <v/>
          </cell>
          <cell r="AV295" t="str">
            <v/>
          </cell>
          <cell r="AY295">
            <v>107</v>
          </cell>
          <cell r="AZ295">
            <v>46052</v>
          </cell>
          <cell r="BA295">
            <v>22705000</v>
          </cell>
          <cell r="BN295" t="str">
            <v>Prestar servicios profesionales en el apoyo a la formulación e implementación de una estrategia de participación ciudadana; que involucre rendición de cuentas.</v>
          </cell>
          <cell r="BO295">
            <v>46046</v>
          </cell>
          <cell r="BP295">
            <v>46051</v>
          </cell>
          <cell r="BQ295">
            <v>5</v>
          </cell>
          <cell r="BR295">
            <v>0.99999999999999645</v>
          </cell>
          <cell r="BS295">
            <v>46202</v>
          </cell>
          <cell r="BT295">
            <v>151</v>
          </cell>
          <cell r="BU295">
            <v>22705000</v>
          </cell>
          <cell r="BV295">
            <v>5</v>
          </cell>
          <cell r="BW295">
            <v>0.99999999999999645</v>
          </cell>
          <cell r="BX295" t="str">
            <v>3 3. Único Contratista</v>
          </cell>
          <cell r="BY295">
            <v>4510927.1523178807</v>
          </cell>
          <cell r="BZ295" t="str">
            <v>1 Contratista</v>
          </cell>
          <cell r="CA295" t="str">
            <v xml:space="preserve">1 Natural </v>
          </cell>
          <cell r="CB295" t="str">
            <v>2 Privada (1)</v>
          </cell>
          <cell r="CC295" t="str">
            <v>4 Persona Natural (2)</v>
          </cell>
          <cell r="CD295" t="str">
            <v>17 17. Contrato de Prestación de Servicios</v>
          </cell>
          <cell r="CE295" t="str">
            <v>31 31-Servicios Profesionales</v>
          </cell>
          <cell r="CF295" t="str">
            <v>5 Contratación directa</v>
          </cell>
          <cell r="CG295" t="str">
            <v>6 6. Otro</v>
          </cell>
          <cell r="CH295" t="str">
            <v>1 1. Ley 80</v>
          </cell>
          <cell r="CI295" t="str">
            <v>33 Prestación de Servicios Profesionales y Apoyo (5-8)</v>
          </cell>
          <cell r="CJ295" t="str">
            <v>6 6: Prestacion de servicios</v>
          </cell>
          <cell r="CL295" t="str">
            <v>https://community.secop.gov.co/Public/Tendering/OpportunityDetail/Index?noticeUID=CO1.NTC.9743069&amp;isFromPublicArea=True&amp;isModal=true&amp;asPopupView=true</v>
          </cell>
          <cell r="CM295">
            <v>46046</v>
          </cell>
          <cell r="CN295" t="str">
            <v>MICHAEL ANDRES NUÑEZ PEÑA</v>
          </cell>
          <cell r="CP295" t="str">
            <v>CARLOS ERNESTO SEGURA HORTÚA</v>
          </cell>
          <cell r="CQ295">
            <v>0</v>
          </cell>
          <cell r="CR295">
            <v>79504912</v>
          </cell>
          <cell r="CS295" t="str">
            <v>FONDO CUENTA CONCEJO DE BOGOTÁ</v>
          </cell>
          <cell r="DB295" t="str">
            <v/>
          </cell>
          <cell r="DC295" t="str">
            <v/>
          </cell>
          <cell r="DD295" t="str">
            <v/>
          </cell>
          <cell r="DE295" t="str">
            <v/>
          </cell>
          <cell r="DJ295" t="str">
            <v/>
          </cell>
          <cell r="DK295" t="str">
            <v/>
          </cell>
          <cell r="DL295" t="str">
            <v/>
          </cell>
          <cell r="DM295" t="str">
            <v/>
          </cell>
          <cell r="DR295" t="str">
            <v/>
          </cell>
          <cell r="DS295" t="str">
            <v/>
          </cell>
          <cell r="DT295" t="str">
            <v/>
          </cell>
          <cell r="DU295" t="str">
            <v/>
          </cell>
          <cell r="DZ295" t="str">
            <v/>
          </cell>
          <cell r="EA295" t="str">
            <v/>
          </cell>
          <cell r="EB295" t="str">
            <v/>
          </cell>
          <cell r="EL295">
            <v>0</v>
          </cell>
          <cell r="EP295">
            <v>0</v>
          </cell>
          <cell r="FK295">
            <v>0</v>
          </cell>
          <cell r="FM295">
            <v>46202</v>
          </cell>
          <cell r="FN295">
            <v>151</v>
          </cell>
          <cell r="FO295">
            <v>22705000</v>
          </cell>
          <cell r="FP295" t="str">
            <v>Plazo terminado</v>
          </cell>
          <cell r="FQ295" t="str">
            <v>Terminado</v>
          </cell>
          <cell r="FT295">
            <v>0</v>
          </cell>
          <cell r="FU295">
            <v>22705000</v>
          </cell>
        </row>
        <row r="296">
          <cell r="A296">
            <v>260293</v>
          </cell>
          <cell r="B296" t="str">
            <v>SDH-CD-0189-2026</v>
          </cell>
          <cell r="C296" t="str">
            <v>V1.80161504</v>
          </cell>
          <cell r="D296" t="str">
            <v>CO1.PCCNTR.9149755</v>
          </cell>
          <cell r="E296">
            <v>1032432128</v>
          </cell>
          <cell r="F296">
            <v>5</v>
          </cell>
          <cell r="G296" t="str">
            <v>MAYRA ALEJANDRA AGUDELO ESPINOSA</v>
          </cell>
          <cell r="H296" t="str">
            <v>KR 8 BIS A 148 81</v>
          </cell>
          <cell r="I296" t="str">
            <v/>
          </cell>
          <cell r="J296" t="str">
            <v/>
          </cell>
          <cell r="K296" t="str">
            <v/>
          </cell>
          <cell r="L296" t="str">
            <v/>
          </cell>
          <cell r="M296">
            <v>0</v>
          </cell>
          <cell r="N296">
            <v>0</v>
          </cell>
          <cell r="O296" t="str">
            <v>Servicios profesionales</v>
          </cell>
          <cell r="P296" t="str">
            <v>1 Nacional</v>
          </cell>
          <cell r="S296" t="str">
            <v>325</v>
          </cell>
          <cell r="T296" t="str">
            <v>1-100-F001</v>
          </cell>
          <cell r="U296">
            <v>46049</v>
          </cell>
          <cell r="V296" t="str">
            <v>O23011745992024015502002</v>
          </cell>
          <cell r="X296" t="str">
            <v/>
          </cell>
          <cell r="Y296" t="str">
            <v>1 1. Inversión</v>
          </cell>
          <cell r="AF296" t="str">
            <v/>
          </cell>
          <cell r="AN296" t="str">
            <v/>
          </cell>
          <cell r="AV296" t="str">
            <v/>
          </cell>
          <cell r="AY296">
            <v>417</v>
          </cell>
          <cell r="AZ296">
            <v>46049</v>
          </cell>
          <cell r="BA296">
            <v>89070025</v>
          </cell>
          <cell r="BN296" t="str">
            <v>Prestar servicios profesionales especializados a la Subdirección de Cobro Tributario para apoyar la revisión y verificación del cumplimiento de la normativa aplicable y de los procedimientos internos en los productos entregados por los contratistas; desarrollados en modalidades puntuales o masivas; articular la gestión y el seguimiento de la información con las dependencias involucradas; y; a partir del análisis de dicha información; identificar y segmentar las poblaciones objeto de estrategias</v>
          </cell>
          <cell r="BO296">
            <v>46048</v>
          </cell>
          <cell r="BP296">
            <v>46050</v>
          </cell>
          <cell r="BQ296">
            <v>11</v>
          </cell>
          <cell r="BR296">
            <v>3.9999999999999858</v>
          </cell>
          <cell r="BS296">
            <v>46386</v>
          </cell>
          <cell r="BT296">
            <v>334</v>
          </cell>
          <cell r="BU296">
            <v>89070025</v>
          </cell>
          <cell r="BV296">
            <v>11</v>
          </cell>
          <cell r="BW296">
            <v>3.9999999999999858</v>
          </cell>
          <cell r="BX296" t="str">
            <v>3 3. Único Contratista</v>
          </cell>
          <cell r="BY296">
            <v>8000301.6467065867</v>
          </cell>
          <cell r="BZ296" t="str">
            <v>1 Contratista</v>
          </cell>
          <cell r="CA296" t="str">
            <v xml:space="preserve">1 Natural </v>
          </cell>
          <cell r="CB296" t="str">
            <v>2 Privada (1)</v>
          </cell>
          <cell r="CC296" t="str">
            <v>4 Persona Natural (2)</v>
          </cell>
          <cell r="CD296" t="str">
            <v>17 17. Contrato de Prestación de Servicios</v>
          </cell>
          <cell r="CE296" t="str">
            <v>31 31-Servicios Profesionales</v>
          </cell>
          <cell r="CF296" t="str">
            <v>5 Contratación directa</v>
          </cell>
          <cell r="CG296" t="str">
            <v>6 6. Otro</v>
          </cell>
          <cell r="CH296" t="str">
            <v>1 1. Ley 80</v>
          </cell>
          <cell r="CI296" t="str">
            <v>33 Prestación de Servicios Profesionales y Apoyo (5-8)</v>
          </cell>
          <cell r="CJ296" t="str">
            <v>6 6: Prestacion de servicios</v>
          </cell>
          <cell r="CL296" t="str">
            <v>https://community.secop.gov.co/Public/Tendering/OpportunityDetail/Index?noticeUID=CO1.NTC.9781845&amp;isFromPublicArea=True&amp;isModal=true&amp;asPopupView=true</v>
          </cell>
          <cell r="CM296">
            <v>46048</v>
          </cell>
          <cell r="CN296" t="str">
            <v>MAYRA ALEJANDRA AGUDELO ESPINOSA</v>
          </cell>
          <cell r="CP296" t="str">
            <v>KELLY MURCIA CLAROS</v>
          </cell>
          <cell r="CQ296">
            <v>0</v>
          </cell>
          <cell r="CR296">
            <v>52701740</v>
          </cell>
          <cell r="CS296" t="str">
            <v>SUBDIRECCIÓN DE COBRO TRIBUTARIO</v>
          </cell>
          <cell r="DB296" t="str">
            <v/>
          </cell>
          <cell r="DC296" t="str">
            <v/>
          </cell>
          <cell r="DD296" t="str">
            <v/>
          </cell>
          <cell r="DE296" t="str">
            <v/>
          </cell>
          <cell r="DJ296" t="str">
            <v/>
          </cell>
          <cell r="DK296" t="str">
            <v/>
          </cell>
          <cell r="DL296" t="str">
            <v/>
          </cell>
          <cell r="DM296" t="str">
            <v/>
          </cell>
          <cell r="DR296" t="str">
            <v/>
          </cell>
          <cell r="DS296" t="str">
            <v/>
          </cell>
          <cell r="DT296" t="str">
            <v/>
          </cell>
          <cell r="DU296" t="str">
            <v/>
          </cell>
          <cell r="DZ296" t="str">
            <v/>
          </cell>
          <cell r="EA296" t="str">
            <v/>
          </cell>
          <cell r="EB296" t="str">
            <v/>
          </cell>
          <cell r="EL296">
            <v>0</v>
          </cell>
          <cell r="EP296">
            <v>0</v>
          </cell>
          <cell r="FK296">
            <v>0</v>
          </cell>
          <cell r="FM296">
            <v>46386</v>
          </cell>
          <cell r="FN296">
            <v>334</v>
          </cell>
          <cell r="FO296">
            <v>89070025</v>
          </cell>
          <cell r="FP296" t="str">
            <v>Activo</v>
          </cell>
          <cell r="FQ296" t="str">
            <v>En ejecución</v>
          </cell>
          <cell r="FT296">
            <v>0</v>
          </cell>
          <cell r="FU296">
            <v>89070025</v>
          </cell>
        </row>
        <row r="297">
          <cell r="A297">
            <v>260294</v>
          </cell>
          <cell r="B297" t="str">
            <v>SDH-CD-0175-2026</v>
          </cell>
          <cell r="C297" t="str">
            <v>V1.81111811</v>
          </cell>
          <cell r="D297" t="str">
            <v>CO1.PCCNTR.9125525</v>
          </cell>
          <cell r="E297">
            <v>77194734</v>
          </cell>
          <cell r="F297">
            <v>1</v>
          </cell>
          <cell r="G297" t="str">
            <v>EDIMER MAQUILON MENA</v>
          </cell>
          <cell r="H297" t="str">
            <v>CALLE 18 # 86 - 55 TORRE 6 APTO 404</v>
          </cell>
          <cell r="I297" t="str">
            <v>4721216</v>
          </cell>
          <cell r="J297" t="str">
            <v>EMAQUILON2@GMAIL.COM</v>
          </cell>
          <cell r="K297" t="str">
            <v>EDIMER MAQUILON MENA</v>
          </cell>
          <cell r="L297" t="str">
            <v>77194734</v>
          </cell>
          <cell r="M297">
            <v>0</v>
          </cell>
          <cell r="N297">
            <v>0</v>
          </cell>
          <cell r="O297" t="b">
            <v>0</v>
          </cell>
          <cell r="P297" t="str">
            <v>1 Nacional</v>
          </cell>
          <cell r="S297" t="str">
            <v>251</v>
          </cell>
          <cell r="T297" t="str">
            <v>1-100-F001</v>
          </cell>
          <cell r="U297">
            <v>46049</v>
          </cell>
          <cell r="V297" t="str">
            <v>O21202020080383117</v>
          </cell>
          <cell r="X297" t="str">
            <v/>
          </cell>
          <cell r="Y297" t="str">
            <v>2 2. Funcionamiento</v>
          </cell>
          <cell r="AF297" t="str">
            <v/>
          </cell>
          <cell r="AN297" t="str">
            <v/>
          </cell>
          <cell r="AV297" t="str">
            <v/>
          </cell>
          <cell r="AY297">
            <v>416</v>
          </cell>
          <cell r="AZ297">
            <v>46049</v>
          </cell>
          <cell r="BA297">
            <v>162000000</v>
          </cell>
          <cell r="BN297" t="str">
            <v>Prestar servicios profesionales de soporte y mantenimiento de Nivel 2 - ABAP/General para el ERP y CORE de la Secretaría Distrital de Hacienda.</v>
          </cell>
          <cell r="BO297">
            <v>46048</v>
          </cell>
          <cell r="BP297">
            <v>46059</v>
          </cell>
          <cell r="BQ297">
            <v>9</v>
          </cell>
          <cell r="BS297">
            <v>46331</v>
          </cell>
          <cell r="BT297">
            <v>270</v>
          </cell>
          <cell r="BU297">
            <v>162000000</v>
          </cell>
          <cell r="BV297">
            <v>9</v>
          </cell>
          <cell r="BW297">
            <v>0</v>
          </cell>
          <cell r="BX297" t="str">
            <v>3 3. Único Contratista</v>
          </cell>
          <cell r="BY297">
            <v>18000000</v>
          </cell>
          <cell r="BZ297" t="str">
            <v>1 Contratista</v>
          </cell>
          <cell r="CA297" t="str">
            <v xml:space="preserve">1 Natural </v>
          </cell>
          <cell r="CB297" t="str">
            <v>2 Privada (1)</v>
          </cell>
          <cell r="CC297" t="str">
            <v>4 Persona Natural (2)</v>
          </cell>
          <cell r="CD297" t="str">
            <v>17 17. Contrato de Prestación de Servicios</v>
          </cell>
          <cell r="CE297" t="str">
            <v>31 31-Servicios Profesionales</v>
          </cell>
          <cell r="CF297" t="str">
            <v>5 Contratación directa</v>
          </cell>
          <cell r="CG297" t="str">
            <v>6 6. Otro</v>
          </cell>
          <cell r="CH297" t="str">
            <v>1 1. Ley 80</v>
          </cell>
          <cell r="CI297" t="str">
            <v>33 Prestación de Servicios Profesionales y Apoyo (5-8)</v>
          </cell>
          <cell r="CJ297" t="str">
            <v>6 6: Prestacion de servicios</v>
          </cell>
          <cell r="CL297" t="str">
            <v>https://community.secop.gov.co/Public/Tendering/OpportunityDetail/Index?noticeUID=CO1.NTC.9761055&amp;isFromPublicArea=True&amp;isModal=true&amp;asPopupView=true</v>
          </cell>
          <cell r="CM297">
            <v>46048</v>
          </cell>
          <cell r="CN297" t="str">
            <v>EDIMER MAQUILON MENA</v>
          </cell>
          <cell r="CP297" t="str">
            <v>OMAR PARRA MOJICA</v>
          </cell>
          <cell r="CQ297">
            <v>0</v>
          </cell>
          <cell r="CR297">
            <v>79647833</v>
          </cell>
          <cell r="CS297" t="str">
            <v>SUBDIRECCIÓN DE SOLUCIONES DE TIC</v>
          </cell>
          <cell r="DB297" t="str">
            <v/>
          </cell>
          <cell r="DC297" t="str">
            <v/>
          </cell>
          <cell r="DD297" t="str">
            <v/>
          </cell>
          <cell r="DE297" t="str">
            <v/>
          </cell>
          <cell r="DJ297" t="str">
            <v/>
          </cell>
          <cell r="DK297" t="str">
            <v/>
          </cell>
          <cell r="DL297" t="str">
            <v/>
          </cell>
          <cell r="DM297" t="str">
            <v/>
          </cell>
          <cell r="DR297" t="str">
            <v/>
          </cell>
          <cell r="DS297" t="str">
            <v/>
          </cell>
          <cell r="DT297" t="str">
            <v/>
          </cell>
          <cell r="DU297" t="str">
            <v/>
          </cell>
          <cell r="DZ297" t="str">
            <v/>
          </cell>
          <cell r="EA297" t="str">
            <v/>
          </cell>
          <cell r="EB297" t="str">
            <v/>
          </cell>
          <cell r="EL297">
            <v>0</v>
          </cell>
          <cell r="EP297">
            <v>0</v>
          </cell>
          <cell r="FK297">
            <v>0</v>
          </cell>
          <cell r="FM297">
            <v>46331</v>
          </cell>
          <cell r="FN297">
            <v>270</v>
          </cell>
          <cell r="FO297">
            <v>162000000</v>
          </cell>
          <cell r="FP297" t="str">
            <v>Activo</v>
          </cell>
          <cell r="FQ297" t="str">
            <v>En ejecución</v>
          </cell>
          <cell r="FT297">
            <v>0</v>
          </cell>
          <cell r="FU297">
            <v>162000000</v>
          </cell>
        </row>
        <row r="298">
          <cell r="A298">
            <v>260295</v>
          </cell>
          <cell r="B298" t="str">
            <v>SDH-CD-0189-2026</v>
          </cell>
          <cell r="C298" t="str">
            <v>V1.80161504</v>
          </cell>
          <cell r="D298" t="str">
            <v>CO1.PCCNTR.9149543</v>
          </cell>
          <cell r="E298">
            <v>1030595097</v>
          </cell>
          <cell r="F298">
            <v>7</v>
          </cell>
          <cell r="G298" t="str">
            <v>JHONATAN MANUEL GALINDO MERCHAN</v>
          </cell>
          <cell r="H298" t="str">
            <v>KR 50 152 57   TO 2   AP 1116 CONJ PARK LIVING</v>
          </cell>
          <cell r="I298" t="str">
            <v/>
          </cell>
          <cell r="J298" t="str">
            <v/>
          </cell>
          <cell r="K298" t="str">
            <v/>
          </cell>
          <cell r="L298" t="str">
            <v/>
          </cell>
          <cell r="M298">
            <v>0</v>
          </cell>
          <cell r="N298">
            <v>0</v>
          </cell>
          <cell r="O298" t="str">
            <v>Servicios profesionales</v>
          </cell>
          <cell r="P298" t="str">
            <v>1 Nacional</v>
          </cell>
          <cell r="S298" t="str">
            <v>325</v>
          </cell>
          <cell r="T298" t="str">
            <v>1-100-F001</v>
          </cell>
          <cell r="U298">
            <v>46049</v>
          </cell>
          <cell r="V298" t="str">
            <v>O23011745992024015502002</v>
          </cell>
          <cell r="X298" t="str">
            <v/>
          </cell>
          <cell r="Y298" t="str">
            <v>1 1. Inversión</v>
          </cell>
          <cell r="AF298" t="str">
            <v/>
          </cell>
          <cell r="AN298" t="str">
            <v/>
          </cell>
          <cell r="AV298" t="str">
            <v/>
          </cell>
          <cell r="AY298">
            <v>413</v>
          </cell>
          <cell r="AZ298">
            <v>46049</v>
          </cell>
          <cell r="BA298">
            <v>89070025</v>
          </cell>
          <cell r="BN298" t="str">
            <v>Prestar servicios profesionales especializados a la Subdirección de Cobro Tributario para apoyar la revisión y verificación del cumplimiento de la normativa aplicable y de los procedimientos internos en los productos entregados por los contratistas; desarrollados en modalidades puntuales o masivas; articular la gestión y el seguimiento de la información con las dependencias involucradas; y; a partir del análisis de dicha información; identificar y segmentar las poblaciones objeto de estrategias</v>
          </cell>
          <cell r="BO298">
            <v>46048</v>
          </cell>
          <cell r="BP298">
            <v>46050</v>
          </cell>
          <cell r="BQ298">
            <v>11</v>
          </cell>
          <cell r="BR298">
            <v>3.9999999999999858</v>
          </cell>
          <cell r="BS298">
            <v>46386</v>
          </cell>
          <cell r="BT298">
            <v>334</v>
          </cell>
          <cell r="BU298">
            <v>89070025</v>
          </cell>
          <cell r="BV298">
            <v>11</v>
          </cell>
          <cell r="BW298">
            <v>3.9999999999999858</v>
          </cell>
          <cell r="BX298" t="str">
            <v>3 3. Único Contratista</v>
          </cell>
          <cell r="BY298">
            <v>8000301.6467065867</v>
          </cell>
          <cell r="BZ298" t="str">
            <v>1 Contratista</v>
          </cell>
          <cell r="CA298" t="str">
            <v xml:space="preserve">1 Natural </v>
          </cell>
          <cell r="CB298" t="str">
            <v>2 Privada (1)</v>
          </cell>
          <cell r="CC298" t="str">
            <v>4 Persona Natural (2)</v>
          </cell>
          <cell r="CD298" t="str">
            <v>17 17. Contrato de Prestación de Servicios</v>
          </cell>
          <cell r="CE298" t="str">
            <v>31 31-Servicios Profesionales</v>
          </cell>
          <cell r="CF298" t="str">
            <v>5 Contratación directa</v>
          </cell>
          <cell r="CG298" t="str">
            <v>6 6. Otro</v>
          </cell>
          <cell r="CH298" t="str">
            <v>1 1. Ley 80</v>
          </cell>
          <cell r="CI298" t="str">
            <v>33 Prestación de Servicios Profesionales y Apoyo (5-8)</v>
          </cell>
          <cell r="CJ298" t="str">
            <v>6 6: Prestacion de servicios</v>
          </cell>
          <cell r="CL298" t="str">
            <v>https://community.secop.gov.co/Public/Tendering/OpportunityDetail/Index?noticeUID=CO1.NTC.9781845&amp;isFromPublicArea=True&amp;isModal=true&amp;asPopupView=true</v>
          </cell>
          <cell r="CM298">
            <v>46048</v>
          </cell>
          <cell r="CN298" t="str">
            <v>JHONATAN MANUEL GALINDO MERCHAN</v>
          </cell>
          <cell r="CP298" t="str">
            <v>KELLY MURCIA CLAROS</v>
          </cell>
          <cell r="CQ298">
            <v>0</v>
          </cell>
          <cell r="CR298">
            <v>52701740</v>
          </cell>
          <cell r="CS298" t="str">
            <v>SUBDIRECCIÓN DE COBRO TRIBUTARIO</v>
          </cell>
          <cell r="DB298" t="str">
            <v/>
          </cell>
          <cell r="DC298" t="str">
            <v/>
          </cell>
          <cell r="DD298" t="str">
            <v/>
          </cell>
          <cell r="DE298" t="str">
            <v/>
          </cell>
          <cell r="DJ298" t="str">
            <v/>
          </cell>
          <cell r="DK298" t="str">
            <v/>
          </cell>
          <cell r="DL298" t="str">
            <v/>
          </cell>
          <cell r="DM298" t="str">
            <v/>
          </cell>
          <cell r="DR298" t="str">
            <v/>
          </cell>
          <cell r="DS298" t="str">
            <v/>
          </cell>
          <cell r="DT298" t="str">
            <v/>
          </cell>
          <cell r="DU298" t="str">
            <v/>
          </cell>
          <cell r="DZ298" t="str">
            <v/>
          </cell>
          <cell r="EA298" t="str">
            <v/>
          </cell>
          <cell r="EB298" t="str">
            <v/>
          </cell>
          <cell r="EL298">
            <v>0</v>
          </cell>
          <cell r="EP298">
            <v>0</v>
          </cell>
          <cell r="FK298">
            <v>0</v>
          </cell>
          <cell r="FM298">
            <v>46386</v>
          </cell>
          <cell r="FN298">
            <v>334</v>
          </cell>
          <cell r="FO298">
            <v>89070025</v>
          </cell>
          <cell r="FP298" t="str">
            <v>Activo</v>
          </cell>
          <cell r="FQ298" t="str">
            <v>En ejecución</v>
          </cell>
          <cell r="FT298">
            <v>0</v>
          </cell>
          <cell r="FU298">
            <v>89070025</v>
          </cell>
        </row>
        <row r="299">
          <cell r="A299">
            <v>260296</v>
          </cell>
          <cell r="B299" t="str">
            <v>SDH-CD-0204-2026</v>
          </cell>
          <cell r="C299" t="str">
            <v>V1.80161504</v>
          </cell>
          <cell r="D299" t="str">
            <v>CO1.PCCNTR.9100720</v>
          </cell>
          <cell r="E299">
            <v>1000939797</v>
          </cell>
          <cell r="F299">
            <v>3</v>
          </cell>
          <cell r="G299" t="str">
            <v>NICOLAS DAVID ROMERO LEGUIZAMON</v>
          </cell>
          <cell r="H299" t="str">
            <v>KR  95 A     33  49  SUR</v>
          </cell>
          <cell r="I299" t="str">
            <v>3143347620</v>
          </cell>
          <cell r="J299" t="str">
            <v>NICOLASDAVIDROMERO17@GMAIL.COM</v>
          </cell>
          <cell r="K299" t="str">
            <v>NICOLÁS DAVID ROMERO LEGUIZAMÓN</v>
          </cell>
          <cell r="L299" t="str">
            <v>1000939797</v>
          </cell>
          <cell r="M299">
            <v>0</v>
          </cell>
          <cell r="N299">
            <v>0</v>
          </cell>
          <cell r="O299" t="str">
            <v>Servicios profesionales</v>
          </cell>
          <cell r="P299" t="str">
            <v>1 Nacional</v>
          </cell>
          <cell r="S299" t="str">
            <v>83</v>
          </cell>
          <cell r="T299" t="str">
            <v>1-100-F001</v>
          </cell>
          <cell r="U299">
            <v>46048</v>
          </cell>
          <cell r="V299" t="str">
            <v>O23011745992024021913018</v>
          </cell>
          <cell r="X299" t="str">
            <v/>
          </cell>
          <cell r="Y299" t="str">
            <v>1 1. Inversión</v>
          </cell>
          <cell r="AF299" t="str">
            <v/>
          </cell>
          <cell r="AN299" t="str">
            <v/>
          </cell>
          <cell r="AV299" t="str">
            <v/>
          </cell>
          <cell r="AY299">
            <v>75</v>
          </cell>
          <cell r="AZ299">
            <v>46048</v>
          </cell>
          <cell r="BA299">
            <v>27500000</v>
          </cell>
          <cell r="BN299" t="str">
            <v>Prestar servicios profesionales para el apoyo a la implementación del esquema de operación del Sello de Innovación del Concejo de Bogotá; para los proyectos de acuerdo.</v>
          </cell>
          <cell r="BO299">
            <v>46045</v>
          </cell>
          <cell r="BP299">
            <v>46052</v>
          </cell>
          <cell r="BQ299">
            <v>5</v>
          </cell>
          <cell r="BR299">
            <v>0.99999999999999645</v>
          </cell>
          <cell r="BS299">
            <v>46203</v>
          </cell>
          <cell r="BT299">
            <v>151</v>
          </cell>
          <cell r="BU299">
            <v>27500000</v>
          </cell>
          <cell r="BV299">
            <v>5</v>
          </cell>
          <cell r="BW299">
            <v>0.99999999999999645</v>
          </cell>
          <cell r="BX299" t="str">
            <v>3 3. Único Contratista</v>
          </cell>
          <cell r="BY299">
            <v>5463576.1589403972</v>
          </cell>
          <cell r="BZ299" t="str">
            <v>1 Contratista</v>
          </cell>
          <cell r="CA299" t="str">
            <v xml:space="preserve">1 Natural </v>
          </cell>
          <cell r="CB299" t="str">
            <v>2 Privada (1)</v>
          </cell>
          <cell r="CC299" t="str">
            <v>4 Persona Natural (2)</v>
          </cell>
          <cell r="CD299" t="str">
            <v>17 17. Contrato de Prestación de Servicios</v>
          </cell>
          <cell r="CE299" t="str">
            <v>31 31-Servicios Profesionales</v>
          </cell>
          <cell r="CF299" t="str">
            <v>5 Contratación directa</v>
          </cell>
          <cell r="CG299" t="str">
            <v>6 6. Otro</v>
          </cell>
          <cell r="CH299" t="str">
            <v>1 1. Ley 80</v>
          </cell>
          <cell r="CI299" t="str">
            <v>33 Prestación de Servicios Profesionales y Apoyo (5-8)</v>
          </cell>
          <cell r="CJ299" t="str">
            <v>6 6: Prestacion de servicios</v>
          </cell>
          <cell r="CL299" t="str">
            <v>https://community.secop.gov.co/Public/Tendering/OpportunityDetail/Index?noticeUID=CO1.NTC.9736705&amp;isFromPublicArea=True&amp;isModal=true&amp;asPopupView=true</v>
          </cell>
          <cell r="CM299">
            <v>46045</v>
          </cell>
          <cell r="CN299" t="str">
            <v>NICOLAS DAVID ROMERO LEGUIZAMON</v>
          </cell>
          <cell r="CP299" t="str">
            <v>CARLOS ERNESTO SEGURA HORTÚA</v>
          </cell>
          <cell r="CQ299">
            <v>0</v>
          </cell>
          <cell r="CR299">
            <v>79504912</v>
          </cell>
          <cell r="CS299" t="str">
            <v>FONDO CUENTA CONCEJO DE BOGOTÁ</v>
          </cell>
          <cell r="DB299" t="str">
            <v/>
          </cell>
          <cell r="DC299" t="str">
            <v/>
          </cell>
          <cell r="DD299" t="str">
            <v/>
          </cell>
          <cell r="DE299" t="str">
            <v/>
          </cell>
          <cell r="DJ299" t="str">
            <v/>
          </cell>
          <cell r="DK299" t="str">
            <v/>
          </cell>
          <cell r="DL299" t="str">
            <v/>
          </cell>
          <cell r="DM299" t="str">
            <v/>
          </cell>
          <cell r="DR299" t="str">
            <v/>
          </cell>
          <cell r="DS299" t="str">
            <v/>
          </cell>
          <cell r="DT299" t="str">
            <v/>
          </cell>
          <cell r="DU299" t="str">
            <v/>
          </cell>
          <cell r="DZ299" t="str">
            <v/>
          </cell>
          <cell r="EA299" t="str">
            <v/>
          </cell>
          <cell r="EB299" t="str">
            <v/>
          </cell>
          <cell r="EL299">
            <v>0</v>
          </cell>
          <cell r="EP299">
            <v>0</v>
          </cell>
          <cell r="FK299">
            <v>0</v>
          </cell>
          <cell r="FM299">
            <v>46203</v>
          </cell>
          <cell r="FN299">
            <v>151</v>
          </cell>
          <cell r="FO299">
            <v>27500000</v>
          </cell>
          <cell r="FP299" t="str">
            <v>Plazo terminado</v>
          </cell>
          <cell r="FQ299" t="str">
            <v>Terminado</v>
          </cell>
          <cell r="FT299">
            <v>0</v>
          </cell>
          <cell r="FU299">
            <v>27500000</v>
          </cell>
        </row>
        <row r="300">
          <cell r="A300">
            <v>260297</v>
          </cell>
          <cell r="B300" t="str">
            <v>SDH-CD-0175-2026</v>
          </cell>
          <cell r="C300" t="str">
            <v>V1.81111811</v>
          </cell>
          <cell r="D300" t="str">
            <v>CO1.PCCNTR.9125827</v>
          </cell>
          <cell r="E300">
            <v>98699337</v>
          </cell>
          <cell r="F300">
            <v>3</v>
          </cell>
          <cell r="G300" t="str">
            <v>DIEGO ANDRES HURTADO RIVERA</v>
          </cell>
          <cell r="H300" t="str">
            <v>CARRERA 58 D 27 21</v>
          </cell>
          <cell r="I300" t="str">
            <v>3046761693</v>
          </cell>
          <cell r="J300" t="str">
            <v>DIEGOHR6@GMAIL.COM</v>
          </cell>
          <cell r="K300" t="str">
            <v>DIEGO ANDRES HURTADO RIVERA</v>
          </cell>
          <cell r="L300" t="str">
            <v>98699337</v>
          </cell>
          <cell r="M300">
            <v>0</v>
          </cell>
          <cell r="N300">
            <v>0</v>
          </cell>
          <cell r="O300" t="b">
            <v>0</v>
          </cell>
          <cell r="P300" t="str">
            <v>1 Nacional</v>
          </cell>
          <cell r="S300" t="str">
            <v>251</v>
          </cell>
          <cell r="T300" t="str">
            <v>1-100-F001</v>
          </cell>
          <cell r="U300">
            <v>46052</v>
          </cell>
          <cell r="V300" t="str">
            <v>O21202020080383117</v>
          </cell>
          <cell r="X300" t="str">
            <v/>
          </cell>
          <cell r="Y300" t="str">
            <v>2 2. Funcionamiento</v>
          </cell>
          <cell r="AF300" t="str">
            <v/>
          </cell>
          <cell r="AN300" t="str">
            <v/>
          </cell>
          <cell r="AV300" t="str">
            <v/>
          </cell>
          <cell r="AY300">
            <v>499</v>
          </cell>
          <cell r="AZ300">
            <v>46052</v>
          </cell>
          <cell r="BA300">
            <v>162000000</v>
          </cell>
          <cell r="BN300" t="str">
            <v>Prestar servicios profesionales de soporte y mantenimiento de Nivel 2 - ABAP/General para el ERP y CORE de la Secretaría Distrital de Hacienda.</v>
          </cell>
          <cell r="BO300">
            <v>46048</v>
          </cell>
          <cell r="BP300">
            <v>46055</v>
          </cell>
          <cell r="BQ300">
            <v>9</v>
          </cell>
          <cell r="BS300">
            <v>46327</v>
          </cell>
          <cell r="BT300">
            <v>270</v>
          </cell>
          <cell r="BU300">
            <v>162000000</v>
          </cell>
          <cell r="BV300">
            <v>9</v>
          </cell>
          <cell r="BW300">
            <v>0</v>
          </cell>
          <cell r="BX300" t="str">
            <v>3 3. Único Contratista</v>
          </cell>
          <cell r="BY300">
            <v>18000000</v>
          </cell>
          <cell r="BZ300" t="str">
            <v>1 Contratista</v>
          </cell>
          <cell r="CA300" t="str">
            <v xml:space="preserve">1 Natural </v>
          </cell>
          <cell r="CB300" t="str">
            <v>2 Privada (1)</v>
          </cell>
          <cell r="CC300" t="str">
            <v>4 Persona Natural (2)</v>
          </cell>
          <cell r="CD300" t="str">
            <v>17 17. Contrato de Prestación de Servicios</v>
          </cell>
          <cell r="CE300" t="str">
            <v>31 31-Servicios Profesionales</v>
          </cell>
          <cell r="CF300" t="str">
            <v>5 Contratación directa</v>
          </cell>
          <cell r="CG300" t="str">
            <v>6 6. Otro</v>
          </cell>
          <cell r="CH300" t="str">
            <v>1 1. Ley 80</v>
          </cell>
          <cell r="CI300" t="str">
            <v>33 Prestación de Servicios Profesionales y Apoyo (5-8)</v>
          </cell>
          <cell r="CJ300" t="str">
            <v>6 6: Prestacion de servicios</v>
          </cell>
          <cell r="CL300" t="str">
            <v>https://community.secop.gov.co/Public/Tendering/OpportunityDetail/Index?noticeUID=CO1.NTC.9761055&amp;isFromPublicArea=True&amp;isModal=true&amp;asPopupView=true</v>
          </cell>
          <cell r="CM300">
            <v>46048</v>
          </cell>
          <cell r="CN300" t="str">
            <v>DIEGO ANDRES HURTADO RIVERA</v>
          </cell>
          <cell r="CP300" t="str">
            <v>OMAR PARRA MOJICA</v>
          </cell>
          <cell r="CQ300">
            <v>0</v>
          </cell>
          <cell r="CR300">
            <v>79647833</v>
          </cell>
          <cell r="CS300" t="str">
            <v>SUBDIRECCIÓN DE SOLUCIONES DE TIC</v>
          </cell>
          <cell r="DB300" t="str">
            <v/>
          </cell>
          <cell r="DC300" t="str">
            <v/>
          </cell>
          <cell r="DD300" t="str">
            <v/>
          </cell>
          <cell r="DE300" t="str">
            <v/>
          </cell>
          <cell r="DJ300" t="str">
            <v/>
          </cell>
          <cell r="DK300" t="str">
            <v/>
          </cell>
          <cell r="DL300" t="str">
            <v/>
          </cell>
          <cell r="DM300" t="str">
            <v/>
          </cell>
          <cell r="DR300" t="str">
            <v/>
          </cell>
          <cell r="DS300" t="str">
            <v/>
          </cell>
          <cell r="DT300" t="str">
            <v/>
          </cell>
          <cell r="DU300" t="str">
            <v/>
          </cell>
          <cell r="DZ300" t="str">
            <v/>
          </cell>
          <cell r="EA300" t="str">
            <v/>
          </cell>
          <cell r="EB300" t="str">
            <v/>
          </cell>
          <cell r="EL300">
            <v>0</v>
          </cell>
          <cell r="EP300">
            <v>0</v>
          </cell>
          <cell r="FK300">
            <v>0</v>
          </cell>
          <cell r="FM300">
            <v>46327</v>
          </cell>
          <cell r="FN300">
            <v>270</v>
          </cell>
          <cell r="FO300">
            <v>162000000</v>
          </cell>
          <cell r="FP300" t="str">
            <v>Activo</v>
          </cell>
          <cell r="FQ300" t="str">
            <v>En ejecución</v>
          </cell>
          <cell r="FT300">
            <v>0</v>
          </cell>
          <cell r="FU300">
            <v>162000000</v>
          </cell>
        </row>
        <row r="301">
          <cell r="A301">
            <v>260298</v>
          </cell>
          <cell r="B301" t="str">
            <v>SDH-CD-0175-2026</v>
          </cell>
          <cell r="C301" t="str">
            <v>V1.81111811</v>
          </cell>
          <cell r="D301" t="str">
            <v>CO1.PCCNTR.9125683</v>
          </cell>
          <cell r="E301">
            <v>79946280</v>
          </cell>
          <cell r="F301">
            <v>3</v>
          </cell>
          <cell r="G301" t="str">
            <v>GERSON JOSE MEDINA BARRETO</v>
          </cell>
          <cell r="H301" t="str">
            <v>CALLE 156 7F 50</v>
          </cell>
          <cell r="I301" t="str">
            <v>3016031398</v>
          </cell>
          <cell r="J301" t="str">
            <v>GERSONMEDINA12345@HOTMAIL.COM</v>
          </cell>
          <cell r="K301" t="str">
            <v>Gerson Jose Medina Barreto</v>
          </cell>
          <cell r="L301" t="str">
            <v>79946280</v>
          </cell>
          <cell r="M301">
            <v>0</v>
          </cell>
          <cell r="N301">
            <v>0</v>
          </cell>
          <cell r="O301" t="b">
            <v>0</v>
          </cell>
          <cell r="P301" t="str">
            <v>1 Nacional</v>
          </cell>
          <cell r="S301" t="str">
            <v>251</v>
          </cell>
          <cell r="T301" t="str">
            <v>1-100-F001</v>
          </cell>
          <cell r="U301">
            <v>46052</v>
          </cell>
          <cell r="V301" t="str">
            <v>O21202020080383117</v>
          </cell>
          <cell r="X301" t="str">
            <v/>
          </cell>
          <cell r="Y301" t="str">
            <v>2 2. Funcionamiento</v>
          </cell>
          <cell r="AF301" t="str">
            <v/>
          </cell>
          <cell r="AN301" t="str">
            <v/>
          </cell>
          <cell r="AV301" t="str">
            <v/>
          </cell>
          <cell r="AY301">
            <v>500</v>
          </cell>
          <cell r="AZ301">
            <v>46052</v>
          </cell>
          <cell r="BA301">
            <v>162000000</v>
          </cell>
          <cell r="BN301" t="str">
            <v>Prestar servicios profesionales de soporte y mantenimiento de Nivel 2 - ABAP/General para el ERP y CORE de la Secretaría Distrital de Hacienda.</v>
          </cell>
          <cell r="BO301">
            <v>46048</v>
          </cell>
          <cell r="BP301">
            <v>46059</v>
          </cell>
          <cell r="BQ301">
            <v>9</v>
          </cell>
          <cell r="BS301">
            <v>46331</v>
          </cell>
          <cell r="BT301">
            <v>270</v>
          </cell>
          <cell r="BU301">
            <v>162000000</v>
          </cell>
          <cell r="BV301">
            <v>9</v>
          </cell>
          <cell r="BW301">
            <v>0</v>
          </cell>
          <cell r="BX301" t="str">
            <v>3 3. Único Contratista</v>
          </cell>
          <cell r="BY301">
            <v>18000000</v>
          </cell>
          <cell r="BZ301" t="str">
            <v>1 Contratista</v>
          </cell>
          <cell r="CA301" t="str">
            <v xml:space="preserve">1 Natural </v>
          </cell>
          <cell r="CB301" t="str">
            <v>2 Privada (1)</v>
          </cell>
          <cell r="CC301" t="str">
            <v>4 Persona Natural (2)</v>
          </cell>
          <cell r="CD301" t="str">
            <v>17 17. Contrato de Prestación de Servicios</v>
          </cell>
          <cell r="CE301" t="str">
            <v>31 31-Servicios Profesionales</v>
          </cell>
          <cell r="CF301" t="str">
            <v>5 Contratación directa</v>
          </cell>
          <cell r="CG301" t="str">
            <v>6 6. Otro</v>
          </cell>
          <cell r="CH301" t="str">
            <v>1 1. Ley 80</v>
          </cell>
          <cell r="CI301" t="str">
            <v>33 Prestación de Servicios Profesionales y Apoyo (5-8)</v>
          </cell>
          <cell r="CJ301" t="str">
            <v>6 6: Prestacion de servicios</v>
          </cell>
          <cell r="CL301" t="str">
            <v>https://community.secop.gov.co/Public/Tendering/OpportunityDetail/Index?noticeUID=CO1.NTC.9761055&amp;isFromPublicArea=True&amp;isModal=true&amp;asPopupView=true</v>
          </cell>
          <cell r="CM301">
            <v>46048</v>
          </cell>
          <cell r="CN301" t="str">
            <v>GERSON JOSE MEDINA BARRETO</v>
          </cell>
          <cell r="CP301" t="str">
            <v>OMAR PARRA MOJICA</v>
          </cell>
          <cell r="CQ301">
            <v>0</v>
          </cell>
          <cell r="CR301">
            <v>79647833</v>
          </cell>
          <cell r="CS301" t="str">
            <v>SUBDIRECCIÓN DE SOLUCIONES DE TIC</v>
          </cell>
          <cell r="DB301" t="str">
            <v/>
          </cell>
          <cell r="DC301" t="str">
            <v/>
          </cell>
          <cell r="DD301" t="str">
            <v/>
          </cell>
          <cell r="DE301" t="str">
            <v/>
          </cell>
          <cell r="DJ301" t="str">
            <v/>
          </cell>
          <cell r="DK301" t="str">
            <v/>
          </cell>
          <cell r="DL301" t="str">
            <v/>
          </cell>
          <cell r="DM301" t="str">
            <v/>
          </cell>
          <cell r="DR301" t="str">
            <v/>
          </cell>
          <cell r="DS301" t="str">
            <v/>
          </cell>
          <cell r="DT301" t="str">
            <v/>
          </cell>
          <cell r="DU301" t="str">
            <v/>
          </cell>
          <cell r="DZ301" t="str">
            <v/>
          </cell>
          <cell r="EA301" t="str">
            <v/>
          </cell>
          <cell r="EB301" t="str">
            <v/>
          </cell>
          <cell r="EL301">
            <v>0</v>
          </cell>
          <cell r="EP301">
            <v>0</v>
          </cell>
          <cell r="FK301">
            <v>0</v>
          </cell>
          <cell r="FM301">
            <v>46331</v>
          </cell>
          <cell r="FN301">
            <v>270</v>
          </cell>
          <cell r="FO301">
            <v>162000000</v>
          </cell>
          <cell r="FP301" t="str">
            <v>Activo</v>
          </cell>
          <cell r="FQ301" t="str">
            <v>En ejecución</v>
          </cell>
          <cell r="FT301">
            <v>0</v>
          </cell>
          <cell r="FU301">
            <v>162000000</v>
          </cell>
        </row>
        <row r="302">
          <cell r="A302">
            <v>260299</v>
          </cell>
          <cell r="B302" t="str">
            <v>SDH-CD-0188-2026</v>
          </cell>
          <cell r="C302" t="str">
            <v>V1.80111600</v>
          </cell>
          <cell r="D302" t="str">
            <v>CO1.PCCNTR.9183657</v>
          </cell>
          <cell r="E302">
            <v>52075920</v>
          </cell>
          <cell r="F302">
            <v>2</v>
          </cell>
          <cell r="G302" t="str">
            <v>CLAUDIA  ARIZA URREA</v>
          </cell>
          <cell r="H302" t="str">
            <v>KR 21 No 33 A 58</v>
          </cell>
          <cell r="I302" t="str">
            <v/>
          </cell>
          <cell r="J302" t="str">
            <v/>
          </cell>
          <cell r="K302" t="str">
            <v/>
          </cell>
          <cell r="L302" t="str">
            <v/>
          </cell>
          <cell r="M302">
            <v>0</v>
          </cell>
          <cell r="N302">
            <v>0</v>
          </cell>
          <cell r="O302" t="str">
            <v>Servicios profesionales</v>
          </cell>
          <cell r="P302" t="str">
            <v>1 Nacional</v>
          </cell>
          <cell r="S302" t="str">
            <v>305</v>
          </cell>
          <cell r="T302" t="str">
            <v>1-100-F001</v>
          </cell>
          <cell r="U302">
            <v>46050</v>
          </cell>
          <cell r="V302" t="str">
            <v>O21202020080383117</v>
          </cell>
          <cell r="X302" t="str">
            <v/>
          </cell>
          <cell r="Y302" t="str">
            <v>2 2. Funcionamiento</v>
          </cell>
          <cell r="AF302" t="str">
            <v/>
          </cell>
          <cell r="AN302" t="str">
            <v/>
          </cell>
          <cell r="AV302" t="str">
            <v/>
          </cell>
          <cell r="AY302">
            <v>445</v>
          </cell>
          <cell r="AZ302">
            <v>46050</v>
          </cell>
          <cell r="BA302">
            <v>51470131</v>
          </cell>
          <cell r="BN302"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02">
            <v>46050</v>
          </cell>
          <cell r="BP302">
            <v>46052</v>
          </cell>
          <cell r="BQ302">
            <v>11</v>
          </cell>
          <cell r="BR302">
            <v>2.9999999999999893</v>
          </cell>
          <cell r="BS302">
            <v>46388</v>
          </cell>
          <cell r="BT302">
            <v>333</v>
          </cell>
          <cell r="BU302">
            <v>51470131</v>
          </cell>
          <cell r="BV302">
            <v>11</v>
          </cell>
          <cell r="BW302">
            <v>2.9999999999999893</v>
          </cell>
          <cell r="BX302" t="str">
            <v>3 3. Único Contratista</v>
          </cell>
          <cell r="BY302">
            <v>4636948.738738738</v>
          </cell>
          <cell r="BZ302" t="str">
            <v>1 Contratista</v>
          </cell>
          <cell r="CA302" t="str">
            <v xml:space="preserve">1 Natural </v>
          </cell>
          <cell r="CB302" t="str">
            <v>2 Privada (1)</v>
          </cell>
          <cell r="CC302" t="str">
            <v>4 Persona Natural (2)</v>
          </cell>
          <cell r="CD302" t="str">
            <v>17 17. Contrato de Prestación de Servicios</v>
          </cell>
          <cell r="CE302" t="str">
            <v>31 31-Servicios Profesionales</v>
          </cell>
          <cell r="CF302" t="str">
            <v>5 Contratación directa</v>
          </cell>
          <cell r="CG302" t="str">
            <v>6 6. Otro</v>
          </cell>
          <cell r="CH302" t="str">
            <v>1 1. Ley 80</v>
          </cell>
          <cell r="CI302" t="str">
            <v>33 Prestación de Servicios Profesionales y Apoyo (5-8)</v>
          </cell>
          <cell r="CJ302" t="str">
            <v>6 6: Prestacion de servicios</v>
          </cell>
          <cell r="CL302" t="str">
            <v>https://community.secop.gov.co/Public/Tendering/OpportunityDetail/Index?noticeUID=CO1.NTC.9816207&amp;isFromPublicArea=True&amp;isModal=true&amp;asPopupView=true</v>
          </cell>
          <cell r="CM302">
            <v>46050</v>
          </cell>
          <cell r="CN302" t="str">
            <v>CLAUDIA  ARIZA URREA</v>
          </cell>
          <cell r="CP302" t="str">
            <v>CAROLINA MEJIA HOYOS</v>
          </cell>
          <cell r="CQ302">
            <v>0</v>
          </cell>
          <cell r="CR302">
            <v>52409634</v>
          </cell>
          <cell r="CS302" t="str">
            <v>OFICINA GENERAL DE FISCALIZACION</v>
          </cell>
          <cell r="DB302" t="str">
            <v/>
          </cell>
          <cell r="DC302" t="str">
            <v/>
          </cell>
          <cell r="DD302" t="str">
            <v/>
          </cell>
          <cell r="DE302" t="str">
            <v/>
          </cell>
          <cell r="DJ302" t="str">
            <v/>
          </cell>
          <cell r="DK302" t="str">
            <v/>
          </cell>
          <cell r="DL302" t="str">
            <v/>
          </cell>
          <cell r="DM302" t="str">
            <v/>
          </cell>
          <cell r="DR302" t="str">
            <v/>
          </cell>
          <cell r="DS302" t="str">
            <v/>
          </cell>
          <cell r="DT302" t="str">
            <v/>
          </cell>
          <cell r="DU302" t="str">
            <v/>
          </cell>
          <cell r="DZ302" t="str">
            <v/>
          </cell>
          <cell r="EA302" t="str">
            <v/>
          </cell>
          <cell r="EB302" t="str">
            <v/>
          </cell>
          <cell r="EL302">
            <v>0</v>
          </cell>
          <cell r="EP302">
            <v>0</v>
          </cell>
          <cell r="FK302">
            <v>0</v>
          </cell>
          <cell r="FM302">
            <v>46388</v>
          </cell>
          <cell r="FN302">
            <v>333</v>
          </cell>
          <cell r="FO302">
            <v>51470131</v>
          </cell>
          <cell r="FP302" t="str">
            <v>Activo</v>
          </cell>
          <cell r="FQ302" t="str">
            <v>En ejecución</v>
          </cell>
          <cell r="FT302">
            <v>0</v>
          </cell>
          <cell r="FU302">
            <v>51470131</v>
          </cell>
        </row>
        <row r="303">
          <cell r="A303">
            <v>260300</v>
          </cell>
          <cell r="B303" t="str">
            <v>SDH-CD-0175-2026</v>
          </cell>
          <cell r="C303" t="str">
            <v>V1.81111811</v>
          </cell>
          <cell r="D303" t="str">
            <v>CO1.PCCNTR.9125788</v>
          </cell>
          <cell r="E303">
            <v>1085250335</v>
          </cell>
          <cell r="F303">
            <v>4</v>
          </cell>
          <cell r="G303" t="str">
            <v>LUIS ESTEBAN MORENO RUIZ</v>
          </cell>
          <cell r="H303" t="str">
            <v>CALLE 23 # 6 - 184 TORRE 3 APARTAMENTO 304</v>
          </cell>
          <cell r="I303" t="str">
            <v>3006718453</v>
          </cell>
          <cell r="J303" t="str">
            <v>REALK_7@HOTMAIL.COM</v>
          </cell>
          <cell r="K303" t="str">
            <v>Luis Esteban Moreno Ruiz</v>
          </cell>
          <cell r="L303" t="str">
            <v>1085250335</v>
          </cell>
          <cell r="M303">
            <v>0</v>
          </cell>
          <cell r="N303">
            <v>0</v>
          </cell>
          <cell r="O303" t="b">
            <v>0</v>
          </cell>
          <cell r="P303" t="str">
            <v>1 Nacional</v>
          </cell>
          <cell r="S303" t="str">
            <v>251</v>
          </cell>
          <cell r="T303" t="str">
            <v>1-100-F001</v>
          </cell>
          <cell r="U303">
            <v>46052</v>
          </cell>
          <cell r="V303" t="str">
            <v>O21202020080383117</v>
          </cell>
          <cell r="X303" t="str">
            <v/>
          </cell>
          <cell r="Y303" t="str">
            <v>2 2. Funcionamiento</v>
          </cell>
          <cell r="AF303" t="str">
            <v/>
          </cell>
          <cell r="AN303" t="str">
            <v/>
          </cell>
          <cell r="AV303" t="str">
            <v/>
          </cell>
          <cell r="AY303">
            <v>501</v>
          </cell>
          <cell r="AZ303">
            <v>46052</v>
          </cell>
          <cell r="BA303">
            <v>162000000</v>
          </cell>
          <cell r="BN303" t="str">
            <v>Prestar servicios profesionales de soporte y mantenimiento de Nivel 2 - ABAP/General para el ERP y CORE de la Secretaría Distrital de Hacienda.</v>
          </cell>
          <cell r="BO303">
            <v>46048</v>
          </cell>
          <cell r="BP303">
            <v>46056</v>
          </cell>
          <cell r="BQ303">
            <v>9</v>
          </cell>
          <cell r="BS303">
            <v>46328</v>
          </cell>
          <cell r="BT303">
            <v>270</v>
          </cell>
          <cell r="BU303">
            <v>162000000</v>
          </cell>
          <cell r="BV303">
            <v>9</v>
          </cell>
          <cell r="BW303">
            <v>0</v>
          </cell>
          <cell r="BX303" t="str">
            <v>3 3. Único Contratista</v>
          </cell>
          <cell r="BY303">
            <v>18000000</v>
          </cell>
          <cell r="BZ303" t="str">
            <v>1 Contratista</v>
          </cell>
          <cell r="CA303" t="str">
            <v xml:space="preserve">1 Natural </v>
          </cell>
          <cell r="CB303" t="str">
            <v>2 Privada (1)</v>
          </cell>
          <cell r="CC303" t="str">
            <v>4 Persona Natural (2)</v>
          </cell>
          <cell r="CD303" t="str">
            <v>17 17. Contrato de Prestación de Servicios</v>
          </cell>
          <cell r="CE303" t="str">
            <v>31 31-Servicios Profesionales</v>
          </cell>
          <cell r="CF303" t="str">
            <v>5 Contratación directa</v>
          </cell>
          <cell r="CG303" t="str">
            <v>6 6. Otro</v>
          </cell>
          <cell r="CH303" t="str">
            <v>1 1. Ley 80</v>
          </cell>
          <cell r="CI303" t="str">
            <v>33 Prestación de Servicios Profesionales y Apoyo (5-8)</v>
          </cell>
          <cell r="CJ303" t="str">
            <v>6 6: Prestacion de servicios</v>
          </cell>
          <cell r="CL303" t="str">
            <v>https://community.secop.gov.co/Public/Tendering/OpportunityDetail/Index?noticeUID=CO1.NTC.9761055&amp;isFromPublicArea=True&amp;isModal=true&amp;asPopupView=true</v>
          </cell>
          <cell r="CM303">
            <v>46048</v>
          </cell>
          <cell r="CN303" t="str">
            <v>LUIS ESTEBAN MORENO RUIZ</v>
          </cell>
          <cell r="CP303" t="str">
            <v>OMAR PARRA MOJICA</v>
          </cell>
          <cell r="CQ303">
            <v>0</v>
          </cell>
          <cell r="CR303">
            <v>79647833</v>
          </cell>
          <cell r="CS303" t="str">
            <v>SUBDIRECCIÓN DE SOLUCIONES DE TIC</v>
          </cell>
          <cell r="DB303" t="str">
            <v/>
          </cell>
          <cell r="DC303" t="str">
            <v/>
          </cell>
          <cell r="DD303" t="str">
            <v/>
          </cell>
          <cell r="DE303" t="str">
            <v/>
          </cell>
          <cell r="DJ303" t="str">
            <v/>
          </cell>
          <cell r="DK303" t="str">
            <v/>
          </cell>
          <cell r="DL303" t="str">
            <v/>
          </cell>
          <cell r="DM303" t="str">
            <v/>
          </cell>
          <cell r="DR303" t="str">
            <v/>
          </cell>
          <cell r="DS303" t="str">
            <v/>
          </cell>
          <cell r="DT303" t="str">
            <v/>
          </cell>
          <cell r="DU303" t="str">
            <v/>
          </cell>
          <cell r="DZ303" t="str">
            <v/>
          </cell>
          <cell r="EA303" t="str">
            <v/>
          </cell>
          <cell r="EB303" t="str">
            <v/>
          </cell>
          <cell r="EL303">
            <v>0</v>
          </cell>
          <cell r="EP303">
            <v>0</v>
          </cell>
          <cell r="FK303">
            <v>0</v>
          </cell>
          <cell r="FM303">
            <v>46328</v>
          </cell>
          <cell r="FN303">
            <v>270</v>
          </cell>
          <cell r="FO303">
            <v>162000000</v>
          </cell>
          <cell r="FP303" t="str">
            <v>Activo</v>
          </cell>
          <cell r="FQ303" t="str">
            <v>En ejecución</v>
          </cell>
          <cell r="FT303">
            <v>0</v>
          </cell>
          <cell r="FU303">
            <v>162000000</v>
          </cell>
        </row>
        <row r="304">
          <cell r="A304">
            <v>260301</v>
          </cell>
          <cell r="B304" t="str">
            <v>SDH-CD-0135-2026</v>
          </cell>
          <cell r="C304" t="str">
            <v>V1.80161500</v>
          </cell>
          <cell r="D304" t="str">
            <v>CO1.PCCNTR.9101969</v>
          </cell>
          <cell r="E304">
            <v>4377687</v>
          </cell>
          <cell r="F304">
            <v>2</v>
          </cell>
          <cell r="G304" t="str">
            <v>JAIME ANDRES GOMEZ TORO</v>
          </cell>
          <cell r="H304" t="str">
            <v>KR 81 No 41 F 72</v>
          </cell>
          <cell r="I304" t="str">
            <v/>
          </cell>
          <cell r="J304" t="str">
            <v/>
          </cell>
          <cell r="K304" t="str">
            <v/>
          </cell>
          <cell r="L304" t="str">
            <v/>
          </cell>
          <cell r="M304">
            <v>0</v>
          </cell>
          <cell r="N304">
            <v>0</v>
          </cell>
          <cell r="O304" t="str">
            <v>Servicios profesionales</v>
          </cell>
          <cell r="P304" t="str">
            <v>1 Nacional</v>
          </cell>
          <cell r="S304" t="str">
            <v>273</v>
          </cell>
          <cell r="T304" t="str">
            <v>1-100-F001</v>
          </cell>
          <cell r="U304">
            <v>46049</v>
          </cell>
          <cell r="V304" t="str">
            <v>O21202020080383117</v>
          </cell>
          <cell r="X304" t="str">
            <v/>
          </cell>
          <cell r="Y304" t="str">
            <v>2 2. Funcionamiento</v>
          </cell>
          <cell r="AF304" t="str">
            <v/>
          </cell>
          <cell r="AN304" t="str">
            <v/>
          </cell>
          <cell r="AV304" t="str">
            <v/>
          </cell>
          <cell r="AY304">
            <v>408</v>
          </cell>
          <cell r="AZ304">
            <v>46049</v>
          </cell>
          <cell r="BA304">
            <v>70322515</v>
          </cell>
          <cell r="BN304" t="str">
            <v>Prestación de servicios profesionales para apoyar la revisión; actualización y modernización del proceso de administración de bienes muebles e inmuebles; implementar herramientas tecnológicas para el control y trazabilidad de inventarios; proponer estrategias de eficiencia en la gestión de activos institucionales.</v>
          </cell>
          <cell r="BO304">
            <v>46048</v>
          </cell>
          <cell r="BP304">
            <v>46049</v>
          </cell>
          <cell r="BQ304">
            <v>7</v>
          </cell>
          <cell r="BR304">
            <v>16.999999999999993</v>
          </cell>
          <cell r="BS304">
            <v>46277</v>
          </cell>
          <cell r="BT304">
            <v>227</v>
          </cell>
          <cell r="BU304">
            <v>70322515</v>
          </cell>
          <cell r="BV304">
            <v>7</v>
          </cell>
          <cell r="BW304">
            <v>16.999999999999993</v>
          </cell>
          <cell r="BX304" t="str">
            <v>3 3. Único Contratista</v>
          </cell>
          <cell r="BY304">
            <v>9293724.4493392073</v>
          </cell>
          <cell r="BZ304" t="str">
            <v>1 Contratista</v>
          </cell>
          <cell r="CA304" t="str">
            <v xml:space="preserve">1 Natural </v>
          </cell>
          <cell r="CB304" t="str">
            <v>2 Privada (1)</v>
          </cell>
          <cell r="CC304" t="str">
            <v>4 Persona Natural (2)</v>
          </cell>
          <cell r="CD304" t="str">
            <v>17 17. Contrato de Prestación de Servicios</v>
          </cell>
          <cell r="CE304" t="str">
            <v>31 31-Servicios Profesionales</v>
          </cell>
          <cell r="CF304" t="str">
            <v>5 Contratación directa</v>
          </cell>
          <cell r="CG304" t="str">
            <v>6 6. Otro</v>
          </cell>
          <cell r="CH304" t="str">
            <v>1 1. Ley 80</v>
          </cell>
          <cell r="CI304" t="str">
            <v>33 Prestación de Servicios Profesionales y Apoyo (5-8)</v>
          </cell>
          <cell r="CJ304" t="str">
            <v>6 6: Prestacion de servicios</v>
          </cell>
          <cell r="CL304" t="str">
            <v>https://community.secop.gov.co/Public/Tendering/OpportunityDetail/Index?noticeUID=CO1.NTC.9738315&amp;isFromPublicArea=True&amp;isModal=true&amp;asPopupView=true</v>
          </cell>
          <cell r="CM304">
            <v>46048</v>
          </cell>
          <cell r="CN304" t="str">
            <v>JAIME ANDRES GOMEZ TORO</v>
          </cell>
          <cell r="CP304" t="str">
            <v>MERCY PARRA RODRIGUEZ</v>
          </cell>
          <cell r="CQ304">
            <v>0</v>
          </cell>
          <cell r="CR304">
            <v>52367384</v>
          </cell>
          <cell r="CS304" t="str">
            <v>DIRECCIÓN ADMINISTRATIVA Y FINANCIERA</v>
          </cell>
          <cell r="DB304" t="str">
            <v/>
          </cell>
          <cell r="DC304" t="str">
            <v/>
          </cell>
          <cell r="DD304" t="str">
            <v/>
          </cell>
          <cell r="DE304" t="str">
            <v/>
          </cell>
          <cell r="DJ304" t="str">
            <v/>
          </cell>
          <cell r="DK304" t="str">
            <v/>
          </cell>
          <cell r="DL304" t="str">
            <v/>
          </cell>
          <cell r="DM304" t="str">
            <v/>
          </cell>
          <cell r="DR304" t="str">
            <v/>
          </cell>
          <cell r="DS304" t="str">
            <v/>
          </cell>
          <cell r="DT304" t="str">
            <v/>
          </cell>
          <cell r="DU304" t="str">
            <v/>
          </cell>
          <cell r="DZ304" t="str">
            <v/>
          </cell>
          <cell r="EA304" t="str">
            <v/>
          </cell>
          <cell r="EB304" t="str">
            <v/>
          </cell>
          <cell r="EL304">
            <v>0</v>
          </cell>
          <cell r="EP304">
            <v>0</v>
          </cell>
          <cell r="FK304">
            <v>0</v>
          </cell>
          <cell r="FM304">
            <v>46277</v>
          </cell>
          <cell r="FN304">
            <v>227</v>
          </cell>
          <cell r="FO304">
            <v>70322515</v>
          </cell>
          <cell r="FP304" t="str">
            <v>Activo</v>
          </cell>
          <cell r="FQ304" t="str">
            <v>En ejecución</v>
          </cell>
          <cell r="FT304">
            <v>0</v>
          </cell>
          <cell r="FU304">
            <v>70322515</v>
          </cell>
        </row>
        <row r="305">
          <cell r="A305">
            <v>260302</v>
          </cell>
          <cell r="B305" t="str">
            <v>SDH-CD-0127-2026</v>
          </cell>
          <cell r="C305" t="str">
            <v>V1.80111600</v>
          </cell>
          <cell r="D305" t="str">
            <v>CO1.PCCNTR.9142231</v>
          </cell>
          <cell r="E305">
            <v>52796240</v>
          </cell>
          <cell r="F305">
            <v>6</v>
          </cell>
          <cell r="G305" t="str">
            <v>ENNY LILIANA CASTRO CASTILLO</v>
          </cell>
          <cell r="H305" t="str">
            <v>AK 15 141 47</v>
          </cell>
          <cell r="I305" t="str">
            <v/>
          </cell>
          <cell r="J305" t="str">
            <v/>
          </cell>
          <cell r="K305" t="str">
            <v/>
          </cell>
          <cell r="L305" t="str">
            <v/>
          </cell>
          <cell r="M305">
            <v>0</v>
          </cell>
          <cell r="N305">
            <v>0</v>
          </cell>
          <cell r="O305" t="str">
            <v>Servicios profesionales</v>
          </cell>
          <cell r="P305" t="str">
            <v>1 Nacional</v>
          </cell>
          <cell r="S305" t="str">
            <v>184</v>
          </cell>
          <cell r="T305" t="str">
            <v>1-100-F001</v>
          </cell>
          <cell r="U305">
            <v>46049</v>
          </cell>
          <cell r="V305" t="str">
            <v>O21202020080383117</v>
          </cell>
          <cell r="X305" t="str">
            <v/>
          </cell>
          <cell r="Y305" t="str">
            <v>2 2. Funcionamiento</v>
          </cell>
          <cell r="AF305" t="str">
            <v/>
          </cell>
          <cell r="AN305" t="str">
            <v/>
          </cell>
          <cell r="AV305" t="str">
            <v/>
          </cell>
          <cell r="AY305">
            <v>386</v>
          </cell>
          <cell r="AZ305">
            <v>46049</v>
          </cell>
          <cell r="BA305">
            <v>89070025</v>
          </cell>
          <cell r="BN305" t="str">
            <v>Prestación de servicios profesionales de apoyo administrativo para la gestión; seguimiento y acompañamiento de los proyectos y políticas públicas lideradas por la Dirección de Cultura Tributaria y Relacionamiento con el Ciudadano y sus áreas gestión; incluyendo la revisión de actos administrativos; asesorías de carácter administrativo y operativo; normativo e implementación de estrategias institucionales en cumplimiento de los procesos y normatividad aplicable..</v>
          </cell>
          <cell r="BO305">
            <v>46048</v>
          </cell>
          <cell r="BP305">
            <v>46055</v>
          </cell>
          <cell r="BQ305">
            <v>11</v>
          </cell>
          <cell r="BR305">
            <v>1.9999999999999929</v>
          </cell>
          <cell r="BS305">
            <v>46390</v>
          </cell>
          <cell r="BT305">
            <v>332</v>
          </cell>
          <cell r="BU305">
            <v>89070025</v>
          </cell>
          <cell r="BV305">
            <v>11</v>
          </cell>
          <cell r="BW305">
            <v>1.9999999999999929</v>
          </cell>
          <cell r="BX305" t="str">
            <v>3 3. Único Contratista</v>
          </cell>
          <cell r="BY305">
            <v>8048496.2349397596</v>
          </cell>
          <cell r="BZ305" t="str">
            <v>1 Contratista</v>
          </cell>
          <cell r="CA305" t="str">
            <v xml:space="preserve">1 Natural </v>
          </cell>
          <cell r="CB305" t="str">
            <v>2 Privada (1)</v>
          </cell>
          <cell r="CC305" t="str">
            <v>4 Persona Natural (2)</v>
          </cell>
          <cell r="CD305" t="str">
            <v>17 17. Contrato de Prestación de Servicios</v>
          </cell>
          <cell r="CE305" t="str">
            <v>31 31-Servicios Profesionales</v>
          </cell>
          <cell r="CF305" t="str">
            <v>5 Contratación directa</v>
          </cell>
          <cell r="CG305" t="str">
            <v>6 6. Otro</v>
          </cell>
          <cell r="CH305" t="str">
            <v>1 1. Ley 80</v>
          </cell>
          <cell r="CI305" t="str">
            <v>33 Prestación de Servicios Profesionales y Apoyo (5-8)</v>
          </cell>
          <cell r="CJ305" t="str">
            <v>6 6: Prestacion de servicios</v>
          </cell>
          <cell r="CL305" t="str">
            <v>https://community.secop.gov.co/Public/Tendering/OpportunityDetail/Index?noticeUID=CO1.NTC.9756500&amp;isFromPublicArea=True&amp;isModal=true&amp;asPopupView=true</v>
          </cell>
          <cell r="CM305">
            <v>46048</v>
          </cell>
          <cell r="CN305" t="str">
            <v>ENNY LILIANA CASTRO CASTILLO</v>
          </cell>
          <cell r="CP305" t="str">
            <v>LUZ MENDOZA RODRIGUEZ</v>
          </cell>
          <cell r="CQ305">
            <v>0</v>
          </cell>
          <cell r="CR305">
            <v>52318181</v>
          </cell>
          <cell r="CS305" t="str">
            <v>DIRECCIÓN DE CULTURA TRIBUTARIA Y RELACIONAMIENTO CON EL CIUDADANO</v>
          </cell>
          <cell r="DB305" t="str">
            <v/>
          </cell>
          <cell r="DC305" t="str">
            <v/>
          </cell>
          <cell r="DD305" t="str">
            <v/>
          </cell>
          <cell r="DE305" t="str">
            <v/>
          </cell>
          <cell r="DJ305" t="str">
            <v/>
          </cell>
          <cell r="DK305" t="str">
            <v/>
          </cell>
          <cell r="DL305" t="str">
            <v/>
          </cell>
          <cell r="DM305" t="str">
            <v/>
          </cell>
          <cell r="DR305" t="str">
            <v/>
          </cell>
          <cell r="DS305" t="str">
            <v/>
          </cell>
          <cell r="DT305" t="str">
            <v/>
          </cell>
          <cell r="DU305" t="str">
            <v/>
          </cell>
          <cell r="DZ305" t="str">
            <v/>
          </cell>
          <cell r="EA305" t="str">
            <v/>
          </cell>
          <cell r="EB305" t="str">
            <v/>
          </cell>
          <cell r="EL305">
            <v>0</v>
          </cell>
          <cell r="EP305">
            <v>0</v>
          </cell>
          <cell r="FK305">
            <v>0</v>
          </cell>
          <cell r="FM305">
            <v>46390</v>
          </cell>
          <cell r="FN305">
            <v>332</v>
          </cell>
          <cell r="FO305">
            <v>89070025</v>
          </cell>
          <cell r="FP305" t="str">
            <v>Activo</v>
          </cell>
          <cell r="FQ305" t="str">
            <v>En ejecución</v>
          </cell>
          <cell r="FT305">
            <v>0</v>
          </cell>
          <cell r="FU305">
            <v>89070025</v>
          </cell>
        </row>
        <row r="306">
          <cell r="A306">
            <v>260303</v>
          </cell>
          <cell r="B306" t="str">
            <v>SDH-CD-0127-2026</v>
          </cell>
          <cell r="C306" t="str">
            <v>V1.80111600</v>
          </cell>
          <cell r="D306" t="str">
            <v>CO1.PCCNTR.9142363</v>
          </cell>
          <cell r="E306">
            <v>52320075</v>
          </cell>
          <cell r="F306">
            <v>4</v>
          </cell>
          <cell r="G306" t="str">
            <v>YANETH MILENA GARZON ARISTIZABAL</v>
          </cell>
          <cell r="H306" t="str">
            <v>CL 22 A 50 49, APTO 1204 TORRE 4</v>
          </cell>
          <cell r="I306" t="str">
            <v>3112494801</v>
          </cell>
          <cell r="J306" t="str">
            <v>MILENAGARZONAR@GMAIL.COM</v>
          </cell>
          <cell r="K306" t="str">
            <v>YANETH MILENA GARZON ARISTIZABAL</v>
          </cell>
          <cell r="L306" t="str">
            <v>52320075</v>
          </cell>
          <cell r="M306">
            <v>0</v>
          </cell>
          <cell r="N306">
            <v>0</v>
          </cell>
          <cell r="O306" t="str">
            <v>Servicios profesionales</v>
          </cell>
          <cell r="P306" t="str">
            <v>1 Nacional</v>
          </cell>
          <cell r="S306" t="str">
            <v>184</v>
          </cell>
          <cell r="T306" t="str">
            <v>1-100-F001</v>
          </cell>
          <cell r="U306">
            <v>46049</v>
          </cell>
          <cell r="V306" t="str">
            <v>O21202020080383117</v>
          </cell>
          <cell r="X306" t="str">
            <v/>
          </cell>
          <cell r="Y306" t="str">
            <v>2 2. Funcionamiento</v>
          </cell>
          <cell r="AF306" t="str">
            <v/>
          </cell>
          <cell r="AN306" t="str">
            <v/>
          </cell>
          <cell r="AV306" t="str">
            <v/>
          </cell>
          <cell r="AY306">
            <v>387</v>
          </cell>
          <cell r="AZ306">
            <v>46049</v>
          </cell>
          <cell r="BA306">
            <v>89070025</v>
          </cell>
          <cell r="BN306" t="str">
            <v>Prestación de servicios profesionales de apoyo administrativo para la gestión; seguimiento y acompañamiento de los proyectos y políticas públicas lideradas por la Dirección de Cultura Tributaria y Relacionamiento con el Ciudadano y sus áreas gestión; incluyendo la revisión de actos administrativos; asesorías de carácter administrativo y operativo; normativo e implementación de estrategias institucionales en cumplimiento de los procesos y normatividad aplicable..</v>
          </cell>
          <cell r="BO306">
            <v>46048</v>
          </cell>
          <cell r="BP306">
            <v>46055</v>
          </cell>
          <cell r="BQ306">
            <v>11</v>
          </cell>
          <cell r="BR306">
            <v>1.9999999999999929</v>
          </cell>
          <cell r="BS306">
            <v>46390</v>
          </cell>
          <cell r="BT306">
            <v>332</v>
          </cell>
          <cell r="BU306">
            <v>89070025</v>
          </cell>
          <cell r="BV306">
            <v>11</v>
          </cell>
          <cell r="BW306">
            <v>1.9999999999999929</v>
          </cell>
          <cell r="BX306" t="str">
            <v>3 3. Único Contratista</v>
          </cell>
          <cell r="BY306">
            <v>8048496.2349397596</v>
          </cell>
          <cell r="BZ306" t="str">
            <v>1 Contratista</v>
          </cell>
          <cell r="CA306" t="str">
            <v xml:space="preserve">1 Natural </v>
          </cell>
          <cell r="CB306" t="str">
            <v>2 Privada (1)</v>
          </cell>
          <cell r="CC306" t="str">
            <v>4 Persona Natural (2)</v>
          </cell>
          <cell r="CD306" t="str">
            <v>17 17. Contrato de Prestación de Servicios</v>
          </cell>
          <cell r="CE306" t="str">
            <v>31 31-Servicios Profesionales</v>
          </cell>
          <cell r="CF306" t="str">
            <v>5 Contratación directa</v>
          </cell>
          <cell r="CG306" t="str">
            <v>6 6. Otro</v>
          </cell>
          <cell r="CH306" t="str">
            <v>1 1. Ley 80</v>
          </cell>
          <cell r="CI306" t="str">
            <v>33 Prestación de Servicios Profesionales y Apoyo (5-8)</v>
          </cell>
          <cell r="CJ306" t="str">
            <v>6 6: Prestacion de servicios</v>
          </cell>
          <cell r="CL306" t="str">
            <v>https://community.secop.gov.co/Public/Tendering/OpportunityDetail/Index?noticeUID=CO1.NTC.9756500&amp;isFromPublicArea=True&amp;isModal=true&amp;asPopupView=true</v>
          </cell>
          <cell r="CM306">
            <v>46048</v>
          </cell>
          <cell r="CN306" t="str">
            <v>YANETH MILENA GARZON ARISTIZABAL</v>
          </cell>
          <cell r="CP306" t="str">
            <v>LUZ MENDOZA RODRIGUEZ</v>
          </cell>
          <cell r="CQ306">
            <v>0</v>
          </cell>
          <cell r="CR306">
            <v>52318181</v>
          </cell>
          <cell r="CS306" t="str">
            <v>DIRECCIÓN DE CULTURA TRIBUTARIA Y RELACIONAMIENTO CON EL CIUDADANO</v>
          </cell>
          <cell r="DB306" t="str">
            <v/>
          </cell>
          <cell r="DC306" t="str">
            <v/>
          </cell>
          <cell r="DD306" t="str">
            <v/>
          </cell>
          <cell r="DE306" t="str">
            <v/>
          </cell>
          <cell r="DJ306" t="str">
            <v/>
          </cell>
          <cell r="DK306" t="str">
            <v/>
          </cell>
          <cell r="DL306" t="str">
            <v/>
          </cell>
          <cell r="DM306" t="str">
            <v/>
          </cell>
          <cell r="DR306" t="str">
            <v/>
          </cell>
          <cell r="DS306" t="str">
            <v/>
          </cell>
          <cell r="DT306" t="str">
            <v/>
          </cell>
          <cell r="DU306" t="str">
            <v/>
          </cell>
          <cell r="DZ306" t="str">
            <v/>
          </cell>
          <cell r="EA306" t="str">
            <v/>
          </cell>
          <cell r="EB306" t="str">
            <v/>
          </cell>
          <cell r="EL306">
            <v>0</v>
          </cell>
          <cell r="EP306">
            <v>0</v>
          </cell>
          <cell r="FK306">
            <v>0</v>
          </cell>
          <cell r="FM306">
            <v>46390</v>
          </cell>
          <cell r="FN306">
            <v>332</v>
          </cell>
          <cell r="FO306">
            <v>89070025</v>
          </cell>
          <cell r="FP306" t="str">
            <v>Activo</v>
          </cell>
          <cell r="FQ306" t="str">
            <v>En ejecución</v>
          </cell>
          <cell r="FT306">
            <v>0</v>
          </cell>
          <cell r="FU306">
            <v>89070025</v>
          </cell>
        </row>
        <row r="307">
          <cell r="A307">
            <v>260304</v>
          </cell>
          <cell r="B307" t="str">
            <v>SDH-CD-0022-2026</v>
          </cell>
          <cell r="C307" t="str">
            <v>V1.80161504</v>
          </cell>
          <cell r="D307" t="str">
            <v>CO1.PCCNTR.9147474</v>
          </cell>
          <cell r="E307">
            <v>1018453014</v>
          </cell>
          <cell r="F307">
            <v>3</v>
          </cell>
          <cell r="G307" t="str">
            <v>LEIDY JOHANNA MORENO VANEGAS</v>
          </cell>
          <cell r="H307" t="str">
            <v>CL 80 SUR 08 D 67</v>
          </cell>
          <cell r="I307" t="str">
            <v/>
          </cell>
          <cell r="J307" t="str">
            <v/>
          </cell>
          <cell r="K307" t="str">
            <v/>
          </cell>
          <cell r="L307" t="str">
            <v/>
          </cell>
          <cell r="M307">
            <v>0</v>
          </cell>
          <cell r="N307">
            <v>0</v>
          </cell>
          <cell r="O307" t="str">
            <v>Servicios profesionales</v>
          </cell>
          <cell r="P307" t="str">
            <v>1 Nacional</v>
          </cell>
          <cell r="S307" t="str">
            <v>177</v>
          </cell>
          <cell r="T307" t="str">
            <v>1-100-F001</v>
          </cell>
          <cell r="U307">
            <v>46049</v>
          </cell>
          <cell r="V307" t="str">
            <v>O21202020080383117</v>
          </cell>
          <cell r="X307" t="str">
            <v/>
          </cell>
          <cell r="Y307" t="str">
            <v>2 2. Funcionamiento</v>
          </cell>
          <cell r="AF307" t="str">
            <v/>
          </cell>
          <cell r="AN307" t="str">
            <v/>
          </cell>
          <cell r="AV307" t="str">
            <v/>
          </cell>
          <cell r="AY307">
            <v>389</v>
          </cell>
          <cell r="AZ307">
            <v>46049</v>
          </cell>
          <cell r="BA307">
            <v>28878850</v>
          </cell>
          <cell r="BN307"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307">
            <v>46048</v>
          </cell>
          <cell r="BP307">
            <v>46050</v>
          </cell>
          <cell r="BQ307">
            <v>5</v>
          </cell>
          <cell r="BR307">
            <v>0.99999999999999645</v>
          </cell>
          <cell r="BS307">
            <v>46201</v>
          </cell>
          <cell r="BT307">
            <v>151</v>
          </cell>
          <cell r="BU307">
            <v>28878850</v>
          </cell>
          <cell r="BV307">
            <v>5</v>
          </cell>
          <cell r="BW307">
            <v>0.99999999999999645</v>
          </cell>
          <cell r="BX307" t="str">
            <v>3 3. Único Contratista</v>
          </cell>
          <cell r="BY307">
            <v>5737519.867549669</v>
          </cell>
          <cell r="BZ307" t="str">
            <v>1 Contratista</v>
          </cell>
          <cell r="CA307" t="str">
            <v xml:space="preserve">1 Natural </v>
          </cell>
          <cell r="CB307" t="str">
            <v>2 Privada (1)</v>
          </cell>
          <cell r="CC307" t="str">
            <v>4 Persona Natural (2)</v>
          </cell>
          <cell r="CD307" t="str">
            <v>17 17. Contrato de Prestación de Servicios</v>
          </cell>
          <cell r="CE307" t="str">
            <v>31 31-Servicios Profesionales</v>
          </cell>
          <cell r="CF307" t="str">
            <v>5 Contratación directa</v>
          </cell>
          <cell r="CG307" t="str">
            <v>6 6. Otro</v>
          </cell>
          <cell r="CH307" t="str">
            <v>1 1. Ley 80</v>
          </cell>
          <cell r="CI307" t="str">
            <v>33 Prestación de Servicios Profesionales y Apoyo (5-8)</v>
          </cell>
          <cell r="CJ307" t="str">
            <v>6 6: Prestacion de servicios</v>
          </cell>
          <cell r="CL307" t="str">
            <v>https://community.secop.gov.co/Public/Tendering/OpportunityDetail/Index?noticeUID=CO1.NTC.9670562&amp;isFromPublicArea=True&amp;isModal=true&amp;asPopupView=true</v>
          </cell>
          <cell r="CM307">
            <v>46048</v>
          </cell>
          <cell r="CN307" t="str">
            <v>LEIDY JOHANNA MORENO VANEGAS</v>
          </cell>
          <cell r="CP307" t="str">
            <v>KELLY MURCIA CLAROS</v>
          </cell>
          <cell r="CQ307">
            <v>0</v>
          </cell>
          <cell r="CR307">
            <v>52701740</v>
          </cell>
          <cell r="CS307" t="str">
            <v>SUBDIRECCIÓN DE COBRO TRIBUTARIO</v>
          </cell>
          <cell r="DB307" t="str">
            <v/>
          </cell>
          <cell r="DC307" t="str">
            <v/>
          </cell>
          <cell r="DD307" t="str">
            <v/>
          </cell>
          <cell r="DE307" t="str">
            <v/>
          </cell>
          <cell r="DJ307" t="str">
            <v/>
          </cell>
          <cell r="DK307" t="str">
            <v/>
          </cell>
          <cell r="DL307" t="str">
            <v/>
          </cell>
          <cell r="DM307" t="str">
            <v/>
          </cell>
          <cell r="DR307" t="str">
            <v/>
          </cell>
          <cell r="DS307" t="str">
            <v/>
          </cell>
          <cell r="DT307" t="str">
            <v/>
          </cell>
          <cell r="DU307" t="str">
            <v/>
          </cell>
          <cell r="DZ307" t="str">
            <v/>
          </cell>
          <cell r="EA307" t="str">
            <v/>
          </cell>
          <cell r="EB307" t="str">
            <v/>
          </cell>
          <cell r="EL307">
            <v>0</v>
          </cell>
          <cell r="EP307">
            <v>0</v>
          </cell>
          <cell r="FK307">
            <v>0</v>
          </cell>
          <cell r="FM307">
            <v>46201</v>
          </cell>
          <cell r="FN307">
            <v>151</v>
          </cell>
          <cell r="FO307">
            <v>28878850</v>
          </cell>
          <cell r="FP307" t="str">
            <v>Plazo terminado</v>
          </cell>
          <cell r="FQ307" t="str">
            <v>Terminado</v>
          </cell>
          <cell r="FT307">
            <v>0</v>
          </cell>
          <cell r="FU307">
            <v>28878850</v>
          </cell>
        </row>
        <row r="308">
          <cell r="A308">
            <v>260305</v>
          </cell>
          <cell r="B308" t="str">
            <v>SDH-CD-0188-2026</v>
          </cell>
          <cell r="C308" t="str">
            <v>V1.80111600</v>
          </cell>
          <cell r="D308" t="str">
            <v>CO1.PCCNTR.9207318</v>
          </cell>
          <cell r="E308">
            <v>80764712</v>
          </cell>
          <cell r="F308">
            <v>5</v>
          </cell>
          <cell r="G308" t="str">
            <v>JESUS DAVID QUIROGA RUIZ</v>
          </cell>
          <cell r="H308" t="str">
            <v>CARRERA 83 N 13-50 T 2 APT 1407</v>
          </cell>
          <cell r="I308" t="str">
            <v>3204259411</v>
          </cell>
          <cell r="J308" t="str">
            <v>DAVID1ABOGADO@HOTMAIL.COM</v>
          </cell>
          <cell r="K308" t="str">
            <v>jesus david quiroga ruiz</v>
          </cell>
          <cell r="L308" t="str">
            <v>80764712</v>
          </cell>
          <cell r="M308">
            <v>0</v>
          </cell>
          <cell r="N308">
            <v>0</v>
          </cell>
          <cell r="O308" t="str">
            <v>Servicios profesionales</v>
          </cell>
          <cell r="P308" t="str">
            <v>1 Nacional</v>
          </cell>
          <cell r="S308" t="str">
            <v>305</v>
          </cell>
          <cell r="T308" t="str">
            <v>1-100-F001</v>
          </cell>
          <cell r="U308">
            <v>46051</v>
          </cell>
          <cell r="V308" t="str">
            <v>O21202020080383117</v>
          </cell>
          <cell r="X308" t="str">
            <v/>
          </cell>
          <cell r="Y308" t="str">
            <v>2 2. Funcionamiento</v>
          </cell>
          <cell r="AF308" t="str">
            <v/>
          </cell>
          <cell r="AN308" t="str">
            <v/>
          </cell>
          <cell r="AV308" t="str">
            <v/>
          </cell>
          <cell r="AY308">
            <v>455</v>
          </cell>
          <cell r="AZ308">
            <v>46051</v>
          </cell>
          <cell r="BA308">
            <v>51470131</v>
          </cell>
          <cell r="BN308"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08">
            <v>46050</v>
          </cell>
          <cell r="BP308">
            <v>46052</v>
          </cell>
          <cell r="BQ308">
            <v>11</v>
          </cell>
          <cell r="BR308">
            <v>2.9999999999999893</v>
          </cell>
          <cell r="BS308">
            <v>46388</v>
          </cell>
          <cell r="BT308">
            <v>333</v>
          </cell>
          <cell r="BU308">
            <v>51470131</v>
          </cell>
          <cell r="BV308">
            <v>11</v>
          </cell>
          <cell r="BW308">
            <v>2.9999999999999893</v>
          </cell>
          <cell r="BX308" t="str">
            <v>3 3. Único Contratista</v>
          </cell>
          <cell r="BY308">
            <v>4636948.738738738</v>
          </cell>
          <cell r="BZ308" t="str">
            <v>1 Contratista</v>
          </cell>
          <cell r="CA308" t="str">
            <v xml:space="preserve">1 Natural </v>
          </cell>
          <cell r="CB308" t="str">
            <v>2 Privada (1)</v>
          </cell>
          <cell r="CC308" t="str">
            <v>4 Persona Natural (2)</v>
          </cell>
          <cell r="CD308" t="str">
            <v>17 17. Contrato de Prestación de Servicios</v>
          </cell>
          <cell r="CE308" t="str">
            <v>31 31-Servicios Profesionales</v>
          </cell>
          <cell r="CF308" t="str">
            <v>5 Contratación directa</v>
          </cell>
          <cell r="CG308" t="str">
            <v>6 6. Otro</v>
          </cell>
          <cell r="CH308" t="str">
            <v>1 1. Ley 80</v>
          </cell>
          <cell r="CI308" t="str">
            <v>33 Prestación de Servicios Profesionales y Apoyo (5-8)</v>
          </cell>
          <cell r="CJ308" t="str">
            <v>6 6: Prestacion de servicios</v>
          </cell>
          <cell r="CL308" t="str">
            <v>https://community.secop.gov.co/Public/Tendering/OpportunityDetail/Index?noticeUID=CO1.NTC.9816207&amp;isFromPublicArea=True&amp;isModal=true&amp;asPopupView=true</v>
          </cell>
          <cell r="CM308">
            <v>46050</v>
          </cell>
          <cell r="CN308" t="str">
            <v>JESUS DAVID QUIROGA RUIZ</v>
          </cell>
          <cell r="CP308" t="str">
            <v>CAROLINA MEJIA HOYOS</v>
          </cell>
          <cell r="CQ308">
            <v>0</v>
          </cell>
          <cell r="CR308">
            <v>52409634</v>
          </cell>
          <cell r="CS308" t="str">
            <v>OFICINA GENERAL DE FISCALIZACION</v>
          </cell>
          <cell r="DB308" t="str">
            <v/>
          </cell>
          <cell r="DC308" t="str">
            <v/>
          </cell>
          <cell r="DD308" t="str">
            <v/>
          </cell>
          <cell r="DE308" t="str">
            <v/>
          </cell>
          <cell r="DJ308" t="str">
            <v/>
          </cell>
          <cell r="DK308" t="str">
            <v/>
          </cell>
          <cell r="DL308" t="str">
            <v/>
          </cell>
          <cell r="DM308" t="str">
            <v/>
          </cell>
          <cell r="DR308" t="str">
            <v/>
          </cell>
          <cell r="DS308" t="str">
            <v/>
          </cell>
          <cell r="DT308" t="str">
            <v/>
          </cell>
          <cell r="DU308" t="str">
            <v/>
          </cell>
          <cell r="DZ308" t="str">
            <v/>
          </cell>
          <cell r="EA308" t="str">
            <v/>
          </cell>
          <cell r="EB308" t="str">
            <v/>
          </cell>
          <cell r="EL308">
            <v>0</v>
          </cell>
          <cell r="EP308">
            <v>0</v>
          </cell>
          <cell r="FK308">
            <v>0</v>
          </cell>
          <cell r="FM308">
            <v>46388</v>
          </cell>
          <cell r="FN308">
            <v>333</v>
          </cell>
          <cell r="FO308">
            <v>51470131</v>
          </cell>
          <cell r="FP308" t="str">
            <v>Activo</v>
          </cell>
          <cell r="FQ308" t="str">
            <v>En ejecución</v>
          </cell>
          <cell r="FT308">
            <v>0</v>
          </cell>
          <cell r="FU308">
            <v>51470131</v>
          </cell>
        </row>
        <row r="309">
          <cell r="A309">
            <v>260306</v>
          </cell>
          <cell r="B309" t="str">
            <v>SDH-CD-0218-2026</v>
          </cell>
          <cell r="C309" t="str">
            <v>V1.81111811</v>
          </cell>
          <cell r="D309" t="str">
            <v>CO1.PCCNTR.9148905</v>
          </cell>
          <cell r="E309">
            <v>79530970</v>
          </cell>
          <cell r="F309">
            <v>0</v>
          </cell>
          <cell r="G309" t="str">
            <v>WILSON GRANDAS FLOREZ</v>
          </cell>
          <cell r="H309" t="str">
            <v>CALLE 86 69H 40 APTO 803 T1</v>
          </cell>
          <cell r="I309" t="str">
            <v>3134699230</v>
          </cell>
          <cell r="J309" t="str">
            <v>WILGRAN@GMAIL.COM</v>
          </cell>
          <cell r="K309" t="str">
            <v>Wilson Grandas Florez</v>
          </cell>
          <cell r="L309" t="str">
            <v>79530970</v>
          </cell>
          <cell r="M309">
            <v>0</v>
          </cell>
          <cell r="N309">
            <v>0</v>
          </cell>
          <cell r="O309" t="b">
            <v>0</v>
          </cell>
          <cell r="P309" t="str">
            <v>1 Nacional</v>
          </cell>
          <cell r="S309" t="str">
            <v>155</v>
          </cell>
          <cell r="T309" t="str">
            <v>1-100-F001</v>
          </cell>
          <cell r="U309">
            <v>46049</v>
          </cell>
          <cell r="V309" t="str">
            <v>O21202020080383117</v>
          </cell>
          <cell r="X309" t="str">
            <v/>
          </cell>
          <cell r="Y309" t="str">
            <v>2 2. Funcionamiento</v>
          </cell>
          <cell r="AF309" t="str">
            <v/>
          </cell>
          <cell r="AN309" t="str">
            <v/>
          </cell>
          <cell r="AV309" t="str">
            <v/>
          </cell>
          <cell r="AY309">
            <v>403</v>
          </cell>
          <cell r="AZ309">
            <v>46049</v>
          </cell>
          <cell r="BA309">
            <v>162000000</v>
          </cell>
          <cell r="BN309" t="str">
            <v>Prestar servicios profesionales de soporte y mantenimiento de Nivel 2 para módulos de FI.TR del ERP de la Secretaría Distrital de Hacienda.</v>
          </cell>
          <cell r="BO309">
            <v>46048</v>
          </cell>
          <cell r="BP309">
            <v>46051</v>
          </cell>
          <cell r="BQ309">
            <v>9</v>
          </cell>
          <cell r="BR309">
            <v>2.9999999999999893</v>
          </cell>
          <cell r="BS309">
            <v>46325</v>
          </cell>
          <cell r="BT309">
            <v>273</v>
          </cell>
          <cell r="BU309">
            <v>162000000</v>
          </cell>
          <cell r="BV309">
            <v>9</v>
          </cell>
          <cell r="BW309">
            <v>2.9999999999999893</v>
          </cell>
          <cell r="BX309" t="str">
            <v>3 3. Único Contratista</v>
          </cell>
          <cell r="BY309">
            <v>17802197.802197803</v>
          </cell>
          <cell r="BZ309" t="str">
            <v>1 Contratista</v>
          </cell>
          <cell r="CA309" t="str">
            <v xml:space="preserve">1 Natural </v>
          </cell>
          <cell r="CB309" t="str">
            <v>2 Privada (1)</v>
          </cell>
          <cell r="CC309" t="str">
            <v>4 Persona Natural (2)</v>
          </cell>
          <cell r="CD309" t="str">
            <v>17 17. Contrato de Prestación de Servicios</v>
          </cell>
          <cell r="CE309" t="str">
            <v>31 31-Servicios Profesionales</v>
          </cell>
          <cell r="CF309" t="str">
            <v>5 Contratación directa</v>
          </cell>
          <cell r="CG309" t="str">
            <v>6 6. Otro</v>
          </cell>
          <cell r="CH309" t="str">
            <v>1 1. Ley 80</v>
          </cell>
          <cell r="CI309" t="str">
            <v>33 Prestación de Servicios Profesionales y Apoyo (5-8)</v>
          </cell>
          <cell r="CJ309" t="str">
            <v>6 6: Prestacion de servicios</v>
          </cell>
          <cell r="CL309" t="str">
            <v>https://community.secop.gov.co/Public/Tendering/OpportunityDetail/Index?noticeUID=CO1.NTC.9780478&amp;isFromPublicArea=True&amp;isModal=true&amp;asPopupView=true</v>
          </cell>
          <cell r="CM309">
            <v>46048</v>
          </cell>
          <cell r="CN309" t="str">
            <v>WILSON GRANDAS FLOREZ</v>
          </cell>
          <cell r="CP309" t="str">
            <v>OMAR PARRA MOJICA</v>
          </cell>
          <cell r="CQ309">
            <v>0</v>
          </cell>
          <cell r="CR309">
            <v>79647833</v>
          </cell>
          <cell r="CS309" t="str">
            <v>SUBDIRECCIÓN DE SOLUCIONES DE TIC</v>
          </cell>
          <cell r="DB309" t="str">
            <v/>
          </cell>
          <cell r="DC309" t="str">
            <v/>
          </cell>
          <cell r="DD309" t="str">
            <v/>
          </cell>
          <cell r="DE309" t="str">
            <v/>
          </cell>
          <cell r="DJ309" t="str">
            <v/>
          </cell>
          <cell r="DK309" t="str">
            <v/>
          </cell>
          <cell r="DL309" t="str">
            <v/>
          </cell>
          <cell r="DM309" t="str">
            <v/>
          </cell>
          <cell r="DR309" t="str">
            <v/>
          </cell>
          <cell r="DS309" t="str">
            <v/>
          </cell>
          <cell r="DT309" t="str">
            <v/>
          </cell>
          <cell r="DU309" t="str">
            <v/>
          </cell>
          <cell r="DZ309" t="str">
            <v/>
          </cell>
          <cell r="EA309" t="str">
            <v/>
          </cell>
          <cell r="EB309" t="str">
            <v/>
          </cell>
          <cell r="EL309">
            <v>0</v>
          </cell>
          <cell r="EP309">
            <v>0</v>
          </cell>
          <cell r="FK309">
            <v>0</v>
          </cell>
          <cell r="FM309">
            <v>46325</v>
          </cell>
          <cell r="FN309">
            <v>273</v>
          </cell>
          <cell r="FO309">
            <v>162000000</v>
          </cell>
          <cell r="FP309" t="str">
            <v>Activo</v>
          </cell>
          <cell r="FQ309" t="str">
            <v>En ejecución</v>
          </cell>
          <cell r="FT309">
            <v>0</v>
          </cell>
          <cell r="FU309">
            <v>162000000</v>
          </cell>
        </row>
        <row r="310">
          <cell r="A310">
            <v>260307</v>
          </cell>
          <cell r="B310" t="str">
            <v>SDH-CD-0022-2026</v>
          </cell>
          <cell r="C310" t="str">
            <v>V1.80161504</v>
          </cell>
          <cell r="D310" t="str">
            <v>CO1.PCCNTR.9147772</v>
          </cell>
          <cell r="E310">
            <v>1069752896</v>
          </cell>
          <cell r="F310">
            <v>0</v>
          </cell>
          <cell r="G310" t="str">
            <v>JEFERSON SNEIDER RODRIGUEZ CARDOZO</v>
          </cell>
          <cell r="H310" t="str">
            <v>CL 15 19 A 159</v>
          </cell>
          <cell r="I310" t="str">
            <v/>
          </cell>
          <cell r="J310" t="str">
            <v/>
          </cell>
          <cell r="K310" t="str">
            <v/>
          </cell>
          <cell r="L310" t="str">
            <v/>
          </cell>
          <cell r="M310">
            <v>0</v>
          </cell>
          <cell r="N310">
            <v>0</v>
          </cell>
          <cell r="O310" t="str">
            <v>Servicios profesionales</v>
          </cell>
          <cell r="P310" t="str">
            <v>1 Nacional</v>
          </cell>
          <cell r="S310" t="str">
            <v>177</v>
          </cell>
          <cell r="T310" t="str">
            <v>1-100-F001</v>
          </cell>
          <cell r="U310">
            <v>46049</v>
          </cell>
          <cell r="V310" t="str">
            <v>O21202020080383117</v>
          </cell>
          <cell r="X310" t="str">
            <v/>
          </cell>
          <cell r="Y310" t="str">
            <v>2 2. Funcionamiento</v>
          </cell>
          <cell r="AF310" t="str">
            <v/>
          </cell>
          <cell r="AN310" t="str">
            <v/>
          </cell>
          <cell r="AV310" t="str">
            <v/>
          </cell>
          <cell r="AY310">
            <v>391</v>
          </cell>
          <cell r="AZ310">
            <v>46049</v>
          </cell>
          <cell r="BA310">
            <v>28878850</v>
          </cell>
          <cell r="BN310"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310">
            <v>46048</v>
          </cell>
          <cell r="BP310">
            <v>46050</v>
          </cell>
          <cell r="BQ310">
            <v>5</v>
          </cell>
          <cell r="BR310">
            <v>0.99999999999999645</v>
          </cell>
          <cell r="BS310">
            <v>46201</v>
          </cell>
          <cell r="BT310">
            <v>151</v>
          </cell>
          <cell r="BU310">
            <v>28878850</v>
          </cell>
          <cell r="BV310">
            <v>5</v>
          </cell>
          <cell r="BW310">
            <v>0.99999999999999645</v>
          </cell>
          <cell r="BX310" t="str">
            <v>3 3. Único Contratista</v>
          </cell>
          <cell r="BY310">
            <v>5737519.867549669</v>
          </cell>
          <cell r="BZ310" t="str">
            <v>1 Contratista</v>
          </cell>
          <cell r="CA310" t="str">
            <v xml:space="preserve">1 Natural </v>
          </cell>
          <cell r="CB310" t="str">
            <v>2 Privada (1)</v>
          </cell>
          <cell r="CC310" t="str">
            <v>4 Persona Natural (2)</v>
          </cell>
          <cell r="CD310" t="str">
            <v>17 17. Contrato de Prestación de Servicios</v>
          </cell>
          <cell r="CE310" t="str">
            <v>31 31-Servicios Profesionales</v>
          </cell>
          <cell r="CF310" t="str">
            <v>5 Contratación directa</v>
          </cell>
          <cell r="CG310" t="str">
            <v>6 6. Otro</v>
          </cell>
          <cell r="CH310" t="str">
            <v>1 1. Ley 80</v>
          </cell>
          <cell r="CI310" t="str">
            <v>33 Prestación de Servicios Profesionales y Apoyo (5-8)</v>
          </cell>
          <cell r="CJ310" t="str">
            <v>6 6: Prestacion de servicios</v>
          </cell>
          <cell r="CL310" t="str">
            <v>https://community.secop.gov.co/Public/Tendering/OpportunityDetail/Index?noticeUID=CO1.NTC.9670562&amp;isFromPublicArea=True&amp;isModal=true&amp;asPopupView=true</v>
          </cell>
          <cell r="CM310">
            <v>46048</v>
          </cell>
          <cell r="CN310" t="str">
            <v>JEFERSON SNEIDER RODRIGUEZ CARDOZO</v>
          </cell>
          <cell r="CP310" t="str">
            <v>KELLY MURCIA CLAROS</v>
          </cell>
          <cell r="CQ310">
            <v>0</v>
          </cell>
          <cell r="CR310">
            <v>52701740</v>
          </cell>
          <cell r="CS310" t="str">
            <v>SUBDIRECCIÓN DE COBRO TRIBUTARIO</v>
          </cell>
          <cell r="DB310" t="str">
            <v/>
          </cell>
          <cell r="DC310" t="str">
            <v/>
          </cell>
          <cell r="DD310" t="str">
            <v/>
          </cell>
          <cell r="DE310" t="str">
            <v/>
          </cell>
          <cell r="DJ310" t="str">
            <v/>
          </cell>
          <cell r="DK310" t="str">
            <v/>
          </cell>
          <cell r="DL310" t="str">
            <v/>
          </cell>
          <cell r="DM310" t="str">
            <v/>
          </cell>
          <cell r="DR310" t="str">
            <v/>
          </cell>
          <cell r="DS310" t="str">
            <v/>
          </cell>
          <cell r="DT310" t="str">
            <v/>
          </cell>
          <cell r="DU310" t="str">
            <v/>
          </cell>
          <cell r="DZ310" t="str">
            <v/>
          </cell>
          <cell r="EA310" t="str">
            <v/>
          </cell>
          <cell r="EB310" t="str">
            <v/>
          </cell>
          <cell r="EL310">
            <v>0</v>
          </cell>
          <cell r="EP310">
            <v>0</v>
          </cell>
          <cell r="FK310">
            <v>0</v>
          </cell>
          <cell r="FM310">
            <v>46201</v>
          </cell>
          <cell r="FN310">
            <v>151</v>
          </cell>
          <cell r="FO310">
            <v>28878850</v>
          </cell>
          <cell r="FP310" t="str">
            <v>Plazo terminado</v>
          </cell>
          <cell r="FQ310" t="str">
            <v>Terminado</v>
          </cell>
          <cell r="FT310">
            <v>0</v>
          </cell>
          <cell r="FU310">
            <v>28878850</v>
          </cell>
        </row>
        <row r="311">
          <cell r="A311">
            <v>260308</v>
          </cell>
          <cell r="B311" t="str">
            <v>SDH-CD-0186-2026</v>
          </cell>
          <cell r="C311" t="str">
            <v>V1.80101603</v>
          </cell>
          <cell r="D311" t="str">
            <v>CO1.PCCNTR.9127699</v>
          </cell>
          <cell r="E311">
            <v>1098807412</v>
          </cell>
          <cell r="F311">
            <v>3</v>
          </cell>
          <cell r="G311" t="str">
            <v>LAURA SARIF RIVERA SANABRIA</v>
          </cell>
          <cell r="H311" t="str">
            <v>CL 23 53 5</v>
          </cell>
          <cell r="I311" t="str">
            <v/>
          </cell>
          <cell r="J311" t="str">
            <v/>
          </cell>
          <cell r="K311" t="str">
            <v/>
          </cell>
          <cell r="L311" t="str">
            <v/>
          </cell>
          <cell r="M311">
            <v>0</v>
          </cell>
          <cell r="N311">
            <v>0</v>
          </cell>
          <cell r="O311" t="str">
            <v>Servicios profesionales</v>
          </cell>
          <cell r="P311" t="str">
            <v>1 Nacional</v>
          </cell>
          <cell r="S311" t="str">
            <v>296</v>
          </cell>
          <cell r="T311" t="str">
            <v>1-100-F001</v>
          </cell>
          <cell r="U311">
            <v>46051</v>
          </cell>
          <cell r="V311" t="str">
            <v>O21202020080383117</v>
          </cell>
          <cell r="X311" t="str">
            <v/>
          </cell>
          <cell r="Y311" t="str">
            <v>2 2. Funcionamiento</v>
          </cell>
          <cell r="AF311" t="str">
            <v/>
          </cell>
          <cell r="AN311" t="str">
            <v/>
          </cell>
          <cell r="AV311" t="str">
            <v/>
          </cell>
          <cell r="AY311">
            <v>477</v>
          </cell>
          <cell r="AZ311">
            <v>46051</v>
          </cell>
          <cell r="BA311">
            <v>75000365</v>
          </cell>
          <cell r="BN311" t="str">
            <v>Prestación de servicios profesionales para apoyar a la Dirección Distrital de Crédito Público en el análisis presupuestal; financiero y de mercado asociado a la gestión de deuda y financiamiento del Distrito Capital; mediante la construcción de escenarios presupuestales y financieros; el seguimiento a variables del mercado financiero; la consolidación y validación de información de proyectos financiados con recursos de crédito y bonos; así como el diseño y automatización de procesos de análisis</v>
          </cell>
          <cell r="BO311">
            <v>46049</v>
          </cell>
          <cell r="BP311">
            <v>46052</v>
          </cell>
          <cell r="BQ311">
            <v>11</v>
          </cell>
          <cell r="BR311">
            <v>3.9999999999999858</v>
          </cell>
          <cell r="BS311">
            <v>46389</v>
          </cell>
          <cell r="BT311">
            <v>334</v>
          </cell>
          <cell r="BU311">
            <v>75000365</v>
          </cell>
          <cell r="BV311">
            <v>11</v>
          </cell>
          <cell r="BW311">
            <v>3.9999999999999858</v>
          </cell>
          <cell r="BX311" t="str">
            <v>3 3. Único Contratista</v>
          </cell>
          <cell r="BY311">
            <v>6736559.7305389224</v>
          </cell>
          <cell r="BZ311" t="str">
            <v>1 Contratista</v>
          </cell>
          <cell r="CA311" t="str">
            <v xml:space="preserve">1 Natural </v>
          </cell>
          <cell r="CB311" t="str">
            <v>2 Privada (1)</v>
          </cell>
          <cell r="CC311" t="str">
            <v>4 Persona Natural (2)</v>
          </cell>
          <cell r="CD311" t="str">
            <v>17 17. Contrato de Prestación de Servicios</v>
          </cell>
          <cell r="CE311" t="str">
            <v>31 31-Servicios Profesionales</v>
          </cell>
          <cell r="CF311" t="str">
            <v>5 Contratación directa</v>
          </cell>
          <cell r="CG311" t="str">
            <v>6 6. Otro</v>
          </cell>
          <cell r="CH311" t="str">
            <v>1 1. Ley 80</v>
          </cell>
          <cell r="CI311" t="str">
            <v>33 Prestación de Servicios Profesionales y Apoyo (5-8)</v>
          </cell>
          <cell r="CJ311" t="str">
            <v>6 6: Prestacion de servicios</v>
          </cell>
          <cell r="CL311" t="str">
            <v>https://community.secop.gov.co/Public/Tendering/OpportunityDetail/Index?noticeUID=CO1.NTC.9763128&amp;isFromPublicArea=True&amp;isModal=true&amp;asPopupView=true</v>
          </cell>
          <cell r="CM311">
            <v>46049</v>
          </cell>
          <cell r="CN311" t="str">
            <v>LAURA SARIF RIVERA SANABRIA</v>
          </cell>
          <cell r="CP311" t="str">
            <v>MARIA GARCIA CANO</v>
          </cell>
          <cell r="CQ311">
            <v>0</v>
          </cell>
          <cell r="CR311">
            <v>1020783685</v>
          </cell>
          <cell r="CS311" t="str">
            <v>SUBDIRECCIÓN DE BANCA MULTILATERAL Y OPERACIONES</v>
          </cell>
          <cell r="DB311" t="str">
            <v/>
          </cell>
          <cell r="DC311" t="str">
            <v/>
          </cell>
          <cell r="DD311" t="str">
            <v/>
          </cell>
          <cell r="DE311" t="str">
            <v/>
          </cell>
          <cell r="DJ311" t="str">
            <v/>
          </cell>
          <cell r="DK311" t="str">
            <v/>
          </cell>
          <cell r="DL311" t="str">
            <v/>
          </cell>
          <cell r="DM311" t="str">
            <v/>
          </cell>
          <cell r="DR311" t="str">
            <v/>
          </cell>
          <cell r="DS311" t="str">
            <v/>
          </cell>
          <cell r="DT311" t="str">
            <v/>
          </cell>
          <cell r="DU311" t="str">
            <v/>
          </cell>
          <cell r="DZ311" t="str">
            <v/>
          </cell>
          <cell r="EA311" t="str">
            <v/>
          </cell>
          <cell r="EB311" t="str">
            <v/>
          </cell>
          <cell r="EL311">
            <v>0</v>
          </cell>
          <cell r="EP311">
            <v>0</v>
          </cell>
          <cell r="FK311">
            <v>0</v>
          </cell>
          <cell r="FM311">
            <v>46389</v>
          </cell>
          <cell r="FN311">
            <v>334</v>
          </cell>
          <cell r="FO311">
            <v>75000365</v>
          </cell>
          <cell r="FP311" t="str">
            <v>Activo</v>
          </cell>
          <cell r="FQ311" t="str">
            <v>En ejecución</v>
          </cell>
          <cell r="FT311">
            <v>0</v>
          </cell>
          <cell r="FU311">
            <v>75000365</v>
          </cell>
        </row>
        <row r="312">
          <cell r="A312">
            <v>260309</v>
          </cell>
          <cell r="B312" t="str">
            <v>SDH-CD-0183-2026</v>
          </cell>
          <cell r="C312" t="str">
            <v>V1.80101603</v>
          </cell>
          <cell r="D312" t="str">
            <v>CO1.PCCNTR.9147556</v>
          </cell>
          <cell r="E312">
            <v>1020808179</v>
          </cell>
          <cell r="F312">
            <v>2</v>
          </cell>
          <cell r="G312" t="str">
            <v>MARIA PAULA SALAMANCA DELGADO</v>
          </cell>
          <cell r="H312" t="str">
            <v>CL 96 45 A 40</v>
          </cell>
          <cell r="I312" t="str">
            <v/>
          </cell>
          <cell r="J312" t="str">
            <v/>
          </cell>
          <cell r="K312" t="str">
            <v/>
          </cell>
          <cell r="L312" t="str">
            <v/>
          </cell>
          <cell r="M312">
            <v>0</v>
          </cell>
          <cell r="N312">
            <v>0</v>
          </cell>
          <cell r="O312" t="str">
            <v>Servicios profesionales</v>
          </cell>
          <cell r="P312" t="str">
            <v>1 Nacional</v>
          </cell>
          <cell r="S312" t="str">
            <v>269</v>
          </cell>
          <cell r="T312" t="str">
            <v>1-100-F001</v>
          </cell>
          <cell r="U312">
            <v>46051</v>
          </cell>
          <cell r="V312" t="str">
            <v>O21202020080383117</v>
          </cell>
          <cell r="X312" t="str">
            <v/>
          </cell>
          <cell r="Y312" t="str">
            <v>2 2. Funcionamiento</v>
          </cell>
          <cell r="AF312" t="str">
            <v/>
          </cell>
          <cell r="AN312" t="str">
            <v/>
          </cell>
          <cell r="AV312" t="str">
            <v/>
          </cell>
          <cell r="AY312">
            <v>480</v>
          </cell>
          <cell r="AZ312">
            <v>46051</v>
          </cell>
          <cell r="BA312">
            <v>51626575</v>
          </cell>
          <cell r="BN312" t="str">
            <v>Prestación de servicios a la Dirección Distrital de Crédito Público apoyo en el análisis; cálculo y liquidación del servicio de la deuda y operaciones conexas; desarrollar modelos de proyecciones presupuestales y escenarios de estres y sensibilidad frente a cambios de factores de riesgo (tasa de interés; moneda) y apoyar en las actividades especificas relacionadas con la automatización de procesos e informes de la deuda de la Administración Central.</v>
          </cell>
          <cell r="BO312">
            <v>46049</v>
          </cell>
          <cell r="BP312">
            <v>46052</v>
          </cell>
          <cell r="BQ312">
            <v>11</v>
          </cell>
          <cell r="BR312">
            <v>3.9999999999999858</v>
          </cell>
          <cell r="BS312">
            <v>46389</v>
          </cell>
          <cell r="BT312">
            <v>334</v>
          </cell>
          <cell r="BU312">
            <v>51626575</v>
          </cell>
          <cell r="BV312">
            <v>11</v>
          </cell>
          <cell r="BW312">
            <v>3.9999999999999858</v>
          </cell>
          <cell r="BX312" t="str">
            <v>3 3. Único Contratista</v>
          </cell>
          <cell r="BY312">
            <v>4637117.5149700604</v>
          </cell>
          <cell r="BZ312" t="str">
            <v>1 Contratista</v>
          </cell>
          <cell r="CA312" t="str">
            <v xml:space="preserve">1 Natural </v>
          </cell>
          <cell r="CB312" t="str">
            <v>2 Privada (1)</v>
          </cell>
          <cell r="CC312" t="str">
            <v>4 Persona Natural (2)</v>
          </cell>
          <cell r="CD312" t="str">
            <v>17 17. Contrato de Prestación de Servicios</v>
          </cell>
          <cell r="CE312" t="str">
            <v>31 31-Servicios Profesionales</v>
          </cell>
          <cell r="CF312" t="str">
            <v>5 Contratación directa</v>
          </cell>
          <cell r="CG312" t="str">
            <v>6 6. Otro</v>
          </cell>
          <cell r="CH312" t="str">
            <v>1 1. Ley 80</v>
          </cell>
          <cell r="CI312" t="str">
            <v>33 Prestación de Servicios Profesionales y Apoyo (5-8)</v>
          </cell>
          <cell r="CJ312" t="str">
            <v>6 6: Prestacion de servicios</v>
          </cell>
          <cell r="CL312" t="str">
            <v>https://community.secop.gov.co/Public/Tendering/OpportunityDetail/Index?noticeUID=CO1.NTC.9779332&amp;isFromPublicArea=True&amp;isModal=true&amp;asPopupView=true</v>
          </cell>
          <cell r="CM312">
            <v>46049</v>
          </cell>
          <cell r="CN312" t="str">
            <v>MARIA PAULA SALAMANCA DELGADO</v>
          </cell>
          <cell r="CP312" t="str">
            <v>MARIA GARCIA CANO</v>
          </cell>
          <cell r="CQ312">
            <v>0</v>
          </cell>
          <cell r="CR312">
            <v>1020783685</v>
          </cell>
          <cell r="CS312" t="str">
            <v>SUBDIRECCIÓN DE BANCA MULTILATERAL Y OPERACIONES</v>
          </cell>
          <cell r="DB312" t="str">
            <v/>
          </cell>
          <cell r="DC312" t="str">
            <v/>
          </cell>
          <cell r="DD312" t="str">
            <v/>
          </cell>
          <cell r="DE312" t="str">
            <v/>
          </cell>
          <cell r="DJ312" t="str">
            <v/>
          </cell>
          <cell r="DK312" t="str">
            <v/>
          </cell>
          <cell r="DL312" t="str">
            <v/>
          </cell>
          <cell r="DM312" t="str">
            <v/>
          </cell>
          <cell r="DR312" t="str">
            <v/>
          </cell>
          <cell r="DS312" t="str">
            <v/>
          </cell>
          <cell r="DT312" t="str">
            <v/>
          </cell>
          <cell r="DU312" t="str">
            <v/>
          </cell>
          <cell r="DZ312" t="str">
            <v/>
          </cell>
          <cell r="EA312" t="str">
            <v/>
          </cell>
          <cell r="EB312" t="str">
            <v/>
          </cell>
          <cell r="EL312">
            <v>0</v>
          </cell>
          <cell r="EP312">
            <v>0</v>
          </cell>
          <cell r="FK312">
            <v>0</v>
          </cell>
          <cell r="FM312">
            <v>46389</v>
          </cell>
          <cell r="FN312">
            <v>334</v>
          </cell>
          <cell r="FO312">
            <v>51626575</v>
          </cell>
          <cell r="FP312" t="str">
            <v>Activo</v>
          </cell>
          <cell r="FQ312" t="str">
            <v>En ejecución</v>
          </cell>
          <cell r="FT312">
            <v>0</v>
          </cell>
          <cell r="FU312">
            <v>51626575</v>
          </cell>
        </row>
        <row r="313">
          <cell r="A313">
            <v>260310</v>
          </cell>
          <cell r="B313" t="str">
            <v>SDH-CD-0211-2026</v>
          </cell>
          <cell r="C313" t="str">
            <v>V1.81111811</v>
          </cell>
          <cell r="D313" t="str">
            <v>CO1.PCCNTR.9149611</v>
          </cell>
          <cell r="E313">
            <v>79397362</v>
          </cell>
          <cell r="F313">
            <v>2</v>
          </cell>
          <cell r="G313" t="str">
            <v>MAURICIO CALDAS NAVARRO</v>
          </cell>
          <cell r="H313" t="str">
            <v>CALLE 98 A NO. 70 D 29, APARTAMENTO 528</v>
          </cell>
          <cell r="I313" t="str">
            <v>3152834947</v>
          </cell>
          <cell r="J313" t="str">
            <v>MAOC66G@GMAIL.COM</v>
          </cell>
          <cell r="K313" t="str">
            <v>Mauricio Caldas Navarro</v>
          </cell>
          <cell r="L313" t="str">
            <v>79397362</v>
          </cell>
          <cell r="M313">
            <v>0</v>
          </cell>
          <cell r="N313">
            <v>0</v>
          </cell>
          <cell r="O313" t="b">
            <v>0</v>
          </cell>
          <cell r="P313" t="str">
            <v>1 Nacional</v>
          </cell>
          <cell r="S313" t="str">
            <v>226</v>
          </cell>
          <cell r="T313" t="str">
            <v>1-100-F001</v>
          </cell>
          <cell r="U313">
            <v>46049</v>
          </cell>
          <cell r="V313" t="str">
            <v>O21202020080383117</v>
          </cell>
          <cell r="X313" t="str">
            <v/>
          </cell>
          <cell r="Y313" t="str">
            <v>2 2. Funcionamiento</v>
          </cell>
          <cell r="AF313" t="str">
            <v/>
          </cell>
          <cell r="AN313" t="str">
            <v/>
          </cell>
          <cell r="AV313" t="str">
            <v/>
          </cell>
          <cell r="AY313">
            <v>410</v>
          </cell>
          <cell r="AZ313">
            <v>46049</v>
          </cell>
          <cell r="BA313">
            <v>216000000</v>
          </cell>
          <cell r="BN313" t="str">
            <v>Prestar servicios profesionales de soporte y mantenimiento de Nivel 2 para el módulo PSM del ERP de la Secretaría Distrital de Hacienda.</v>
          </cell>
          <cell r="BO313">
            <v>46048</v>
          </cell>
          <cell r="BP313">
            <v>46051</v>
          </cell>
          <cell r="BQ313">
            <v>9</v>
          </cell>
          <cell r="BR313">
            <v>2.9999999999999893</v>
          </cell>
          <cell r="BS313">
            <v>46325</v>
          </cell>
          <cell r="BT313">
            <v>273</v>
          </cell>
          <cell r="BU313">
            <v>216000000</v>
          </cell>
          <cell r="BV313">
            <v>9</v>
          </cell>
          <cell r="BW313">
            <v>2.9999999999999893</v>
          </cell>
          <cell r="BX313" t="str">
            <v>3 3. Único Contratista</v>
          </cell>
          <cell r="BY313">
            <v>23736263.736263737</v>
          </cell>
          <cell r="BZ313" t="str">
            <v>1 Contratista</v>
          </cell>
          <cell r="CA313" t="str">
            <v xml:space="preserve">1 Natural </v>
          </cell>
          <cell r="CB313" t="str">
            <v>2 Privada (1)</v>
          </cell>
          <cell r="CC313" t="str">
            <v>4 Persona Natural (2)</v>
          </cell>
          <cell r="CD313" t="str">
            <v>17 17. Contrato de Prestación de Servicios</v>
          </cell>
          <cell r="CE313" t="str">
            <v>31 31-Servicios Profesionales</v>
          </cell>
          <cell r="CF313" t="str">
            <v>5 Contratación directa</v>
          </cell>
          <cell r="CG313" t="str">
            <v>6 6. Otro</v>
          </cell>
          <cell r="CH313" t="str">
            <v>1 1. Ley 80</v>
          </cell>
          <cell r="CI313" t="str">
            <v>33 Prestación de Servicios Profesionales y Apoyo (5-8)</v>
          </cell>
          <cell r="CJ313" t="str">
            <v>6 6: Prestacion de servicios</v>
          </cell>
          <cell r="CL313" t="str">
            <v>https://community.secop.gov.co/Public/Tendering/OpportunityDetail/Index?noticeUID=CO1.NTC.9781818&amp;isFromPublicArea=True&amp;isModal=true&amp;asPopupView=true</v>
          </cell>
          <cell r="CM313">
            <v>46048</v>
          </cell>
          <cell r="CN313" t="str">
            <v>MAURICIO CALDAS NAVARRO</v>
          </cell>
          <cell r="CP313" t="str">
            <v>JAIME MAYORGA LARA</v>
          </cell>
          <cell r="CQ313">
            <v>0</v>
          </cell>
          <cell r="CR313">
            <v>79282588</v>
          </cell>
          <cell r="CS313" t="str">
            <v>SUBDIRECCIÓN DE SOLUCIONES DE TIC</v>
          </cell>
          <cell r="DB313" t="str">
            <v/>
          </cell>
          <cell r="DC313" t="str">
            <v/>
          </cell>
          <cell r="DD313" t="str">
            <v/>
          </cell>
          <cell r="DE313" t="str">
            <v/>
          </cell>
          <cell r="DJ313" t="str">
            <v/>
          </cell>
          <cell r="DK313" t="str">
            <v/>
          </cell>
          <cell r="DL313" t="str">
            <v/>
          </cell>
          <cell r="DM313" t="str">
            <v/>
          </cell>
          <cell r="DR313" t="str">
            <v/>
          </cell>
          <cell r="DS313" t="str">
            <v/>
          </cell>
          <cell r="DT313" t="str">
            <v/>
          </cell>
          <cell r="DU313" t="str">
            <v/>
          </cell>
          <cell r="DZ313" t="str">
            <v/>
          </cell>
          <cell r="EA313" t="str">
            <v/>
          </cell>
          <cell r="EB313" t="str">
            <v/>
          </cell>
          <cell r="EL313">
            <v>0</v>
          </cell>
          <cell r="EP313">
            <v>0</v>
          </cell>
          <cell r="FK313">
            <v>0</v>
          </cell>
          <cell r="FM313">
            <v>46325</v>
          </cell>
          <cell r="FN313">
            <v>273</v>
          </cell>
          <cell r="FO313">
            <v>216000000</v>
          </cell>
          <cell r="FP313" t="str">
            <v>Activo</v>
          </cell>
          <cell r="FQ313" t="str">
            <v>En ejecución</v>
          </cell>
          <cell r="FT313">
            <v>0</v>
          </cell>
          <cell r="FU313">
            <v>216000000</v>
          </cell>
        </row>
        <row r="314">
          <cell r="A314">
            <v>260311</v>
          </cell>
          <cell r="B314" t="str">
            <v>SDH-CD-0213-2026</v>
          </cell>
          <cell r="C314" t="str">
            <v>V1.80111500</v>
          </cell>
          <cell r="D314" t="str">
            <v>CO1.PCCNTR.9102530</v>
          </cell>
          <cell r="E314">
            <v>80159359</v>
          </cell>
          <cell r="F314">
            <v>3</v>
          </cell>
          <cell r="G314" t="str">
            <v>JOHN ALEXANDER SILVA SAAVEDRA</v>
          </cell>
          <cell r="H314" t="str">
            <v>BOGOTA CUNDINAMARCA</v>
          </cell>
          <cell r="I314" t="str">
            <v>No Provisto</v>
          </cell>
          <cell r="J314" t="str">
            <v>No Provisto</v>
          </cell>
          <cell r="K314" t="str">
            <v>JOHN ALEXANDER SILVA SAAVEDRA</v>
          </cell>
          <cell r="L314" t="str">
            <v>80159359</v>
          </cell>
          <cell r="M314">
            <v>0</v>
          </cell>
          <cell r="N314">
            <v>0</v>
          </cell>
          <cell r="O314" t="str">
            <v>Servicios profesionales</v>
          </cell>
          <cell r="P314" t="str">
            <v>1 Nacional</v>
          </cell>
          <cell r="S314" t="str">
            <v>322</v>
          </cell>
          <cell r="T314" t="str">
            <v>1-100-F001</v>
          </cell>
          <cell r="U314">
            <v>46051</v>
          </cell>
          <cell r="V314" t="str">
            <v>O21202020080383117</v>
          </cell>
          <cell r="X314" t="str">
            <v/>
          </cell>
          <cell r="Y314" t="str">
            <v>2 2. Funcionamiento</v>
          </cell>
          <cell r="AF314" t="str">
            <v/>
          </cell>
          <cell r="AN314" t="str">
            <v/>
          </cell>
          <cell r="AV314" t="str">
            <v/>
          </cell>
          <cell r="AY314">
            <v>468</v>
          </cell>
          <cell r="AZ314">
            <v>46051</v>
          </cell>
          <cell r="BA314">
            <v>50337200</v>
          </cell>
          <cell r="BN314" t="str">
            <v>Prestar los servicios profesionales para desarrollar y ejecutar las actividades relacionadas con el proceso de vinculación y provisión de la planta de personal de la Secretaría Distrital de Hacienda.</v>
          </cell>
          <cell r="BO314">
            <v>46046</v>
          </cell>
          <cell r="BP314">
            <v>46051</v>
          </cell>
          <cell r="BQ314">
            <v>8</v>
          </cell>
          <cell r="BR314">
            <v>2.9999999999999893</v>
          </cell>
          <cell r="BS314">
            <v>46296</v>
          </cell>
          <cell r="BT314">
            <v>243</v>
          </cell>
          <cell r="BU314">
            <v>50337200</v>
          </cell>
          <cell r="BV314">
            <v>8</v>
          </cell>
          <cell r="BW314">
            <v>2.9999999999999893</v>
          </cell>
          <cell r="BX314" t="str">
            <v>3 3. Único Contratista</v>
          </cell>
          <cell r="BY314">
            <v>6214469.1358024683</v>
          </cell>
          <cell r="BZ314" t="str">
            <v>1 Contratista</v>
          </cell>
          <cell r="CA314" t="str">
            <v xml:space="preserve">1 Natural </v>
          </cell>
          <cell r="CB314" t="str">
            <v>2 Privada (1)</v>
          </cell>
          <cell r="CC314" t="str">
            <v>4 Persona Natural (2)</v>
          </cell>
          <cell r="CD314" t="str">
            <v>17 17. Contrato de Prestación de Servicios</v>
          </cell>
          <cell r="CE314" t="str">
            <v>31 31-Servicios Profesionales</v>
          </cell>
          <cell r="CF314" t="str">
            <v>5 Contratación directa</v>
          </cell>
          <cell r="CG314" t="str">
            <v>6 6. Otro</v>
          </cell>
          <cell r="CH314" t="str">
            <v>1 1. Ley 80</v>
          </cell>
          <cell r="CI314" t="str">
            <v>33 Prestación de Servicios Profesionales y Apoyo (5-8)</v>
          </cell>
          <cell r="CJ314" t="str">
            <v>6 6: Prestacion de servicios</v>
          </cell>
          <cell r="CL314" t="str">
            <v>https://community.secop.gov.co/Public/Tendering/OpportunityDetail/Index?noticeUID=CO1.NTC.9738554&amp;isFromPublicArea=True&amp;isModal=true&amp;asPopupView=true</v>
          </cell>
          <cell r="CM314">
            <v>46046</v>
          </cell>
          <cell r="CN314" t="str">
            <v>JOHN ALEXANDER SILVA SAAVEDRA</v>
          </cell>
          <cell r="CP314" t="str">
            <v>MARIA GONZALEZ MORENO</v>
          </cell>
          <cell r="CQ314">
            <v>0</v>
          </cell>
          <cell r="CR314">
            <v>51964093</v>
          </cell>
          <cell r="CS314" t="str">
            <v>DIRECCIÓN DEL TALENTO HUMANO</v>
          </cell>
          <cell r="DB314" t="str">
            <v/>
          </cell>
          <cell r="DC314" t="str">
            <v/>
          </cell>
          <cell r="DD314" t="str">
            <v/>
          </cell>
          <cell r="DE314" t="str">
            <v/>
          </cell>
          <cell r="DJ314" t="str">
            <v/>
          </cell>
          <cell r="DK314" t="str">
            <v/>
          </cell>
          <cell r="DL314" t="str">
            <v/>
          </cell>
          <cell r="DM314" t="str">
            <v/>
          </cell>
          <cell r="DR314" t="str">
            <v/>
          </cell>
          <cell r="DS314" t="str">
            <v/>
          </cell>
          <cell r="DT314" t="str">
            <v/>
          </cell>
          <cell r="DU314" t="str">
            <v/>
          </cell>
          <cell r="DZ314" t="str">
            <v/>
          </cell>
          <cell r="EA314" t="str">
            <v/>
          </cell>
          <cell r="EB314" t="str">
            <v/>
          </cell>
          <cell r="EL314">
            <v>0</v>
          </cell>
          <cell r="EP314">
            <v>0</v>
          </cell>
          <cell r="FK314">
            <v>0</v>
          </cell>
          <cell r="FM314">
            <v>46296</v>
          </cell>
          <cell r="FN314">
            <v>243</v>
          </cell>
          <cell r="FO314">
            <v>50337200</v>
          </cell>
          <cell r="FP314" t="str">
            <v>Activo</v>
          </cell>
          <cell r="FQ314" t="str">
            <v>En ejecución</v>
          </cell>
          <cell r="FT314">
            <v>0</v>
          </cell>
          <cell r="FU314">
            <v>50337200</v>
          </cell>
        </row>
        <row r="315">
          <cell r="A315">
            <v>260312</v>
          </cell>
          <cell r="B315" t="str">
            <v>SDH-CD-0226-2026</v>
          </cell>
          <cell r="C315" t="str">
            <v>V1.80161504</v>
          </cell>
          <cell r="D315" t="str">
            <v>CO1.PCCNTR.9103690</v>
          </cell>
          <cell r="E315">
            <v>80813656</v>
          </cell>
          <cell r="F315">
            <v>1</v>
          </cell>
          <cell r="G315" t="str">
            <v>LUIS ALEJANDRO NOPE GUEVARA</v>
          </cell>
          <cell r="H315" t="str">
            <v>BOGOTA CUNDINAMARCA</v>
          </cell>
          <cell r="I315" t="str">
            <v>No Provisto</v>
          </cell>
          <cell r="J315" t="str">
            <v>No Provisto</v>
          </cell>
          <cell r="K315" t="str">
            <v>LUIS ALEJANDRO NOPE GUEVARA</v>
          </cell>
          <cell r="L315" t="str">
            <v>80813656</v>
          </cell>
          <cell r="M315">
            <v>0</v>
          </cell>
          <cell r="N315">
            <v>0</v>
          </cell>
          <cell r="O315" t="str">
            <v>Servicios profesionales</v>
          </cell>
          <cell r="P315" t="str">
            <v>1 Nacional</v>
          </cell>
          <cell r="S315" t="str">
            <v>72</v>
          </cell>
          <cell r="T315" t="str">
            <v>1-100-F001</v>
          </cell>
          <cell r="U315">
            <v>46058</v>
          </cell>
          <cell r="V315" t="str">
            <v>O23011745992024021913018</v>
          </cell>
          <cell r="X315" t="str">
            <v/>
          </cell>
          <cell r="Y315" t="str">
            <v>1 1. Inversión</v>
          </cell>
          <cell r="AF315" t="str">
            <v/>
          </cell>
          <cell r="AN315" t="str">
            <v/>
          </cell>
          <cell r="AV315" t="str">
            <v/>
          </cell>
          <cell r="AY315">
            <v>168</v>
          </cell>
          <cell r="AZ315">
            <v>46058</v>
          </cell>
          <cell r="BA315">
            <v>99979833</v>
          </cell>
          <cell r="BN315" t="str">
            <v>Prestar servicios profesionales de apoyo a la Secretaría General del Concejo de Bogotá para la evaluación e implementación de la Escuela de Formación Democrática y Liderazgo Político; así como para apoyar la implementación del plan piloto y la puesta en funcionamiento de herramientas orientadas a la parametrización y gestión de la actividad normativa de la Corporación; en especial en lo relacionado con proposiciones y demás actuaciones asociadas; conforme a los lineamientos institucionales.</v>
          </cell>
          <cell r="BO315">
            <v>46045</v>
          </cell>
          <cell r="BP315">
            <v>46065</v>
          </cell>
          <cell r="BQ315">
            <v>5</v>
          </cell>
          <cell r="BS315">
            <v>46214</v>
          </cell>
          <cell r="BT315">
            <v>150</v>
          </cell>
          <cell r="BU315">
            <v>26990830</v>
          </cell>
          <cell r="BV315">
            <v>5</v>
          </cell>
          <cell r="BW315">
            <v>0</v>
          </cell>
          <cell r="BX315" t="str">
            <v>3 3. Único Contratista</v>
          </cell>
          <cell r="BY315">
            <v>5398166</v>
          </cell>
          <cell r="BZ315" t="str">
            <v>1 Contratista</v>
          </cell>
          <cell r="CA315" t="str">
            <v xml:space="preserve">1 Natural </v>
          </cell>
          <cell r="CB315" t="str">
            <v>2 Privada (1)</v>
          </cell>
          <cell r="CC315" t="str">
            <v>4 Persona Natural (2)</v>
          </cell>
          <cell r="CD315" t="str">
            <v>17 17. Contrato de Prestación de Servicios</v>
          </cell>
          <cell r="CE315" t="str">
            <v>31 31-Servicios Profesionales</v>
          </cell>
          <cell r="CF315" t="str">
            <v>5 Contratación directa</v>
          </cell>
          <cell r="CG315" t="str">
            <v>6 6. Otro</v>
          </cell>
          <cell r="CH315" t="str">
            <v>1 1. Ley 80</v>
          </cell>
          <cell r="CI315" t="str">
            <v>33 Prestación de Servicios Profesionales y Apoyo (5-8)</v>
          </cell>
          <cell r="CJ315" t="str">
            <v>6 6: Prestacion de servicios</v>
          </cell>
          <cell r="CL315" t="str">
            <v>https://community.secop.gov.co/Public/Tendering/OpportunityDetail/Index?noticeUID=CO1.NTC.9739601&amp;isFromPublicArea=True&amp;isModal=true&amp;asPopupView=true</v>
          </cell>
          <cell r="CM315">
            <v>46045</v>
          </cell>
          <cell r="CN315" t="str">
            <v>LUIS ALEJANDRO NOPE GUEVARA</v>
          </cell>
          <cell r="CP315" t="str">
            <v>LUZ VIZCAINO</v>
          </cell>
          <cell r="CQ315">
            <v>0</v>
          </cell>
          <cell r="CR315">
            <v>51937767</v>
          </cell>
          <cell r="CS315" t="str">
            <v>FONDO CUENTA CONCEJO DE BOGOTÁ</v>
          </cell>
          <cell r="DB315" t="str">
            <v/>
          </cell>
          <cell r="DC315" t="str">
            <v/>
          </cell>
          <cell r="DD315" t="str">
            <v/>
          </cell>
          <cell r="DE315" t="str">
            <v/>
          </cell>
          <cell r="DJ315" t="str">
            <v/>
          </cell>
          <cell r="DK315" t="str">
            <v/>
          </cell>
          <cell r="DL315" t="str">
            <v/>
          </cell>
          <cell r="DM315" t="str">
            <v/>
          </cell>
          <cell r="DR315" t="str">
            <v/>
          </cell>
          <cell r="DS315" t="str">
            <v/>
          </cell>
          <cell r="DT315" t="str">
            <v/>
          </cell>
          <cell r="DU315" t="str">
            <v/>
          </cell>
          <cell r="DZ315" t="str">
            <v/>
          </cell>
          <cell r="EA315" t="str">
            <v/>
          </cell>
          <cell r="EB315" t="str">
            <v/>
          </cell>
          <cell r="EL315">
            <v>0</v>
          </cell>
          <cell r="EP315">
            <v>0</v>
          </cell>
          <cell r="FK315">
            <v>0</v>
          </cell>
          <cell r="FM315">
            <v>46214</v>
          </cell>
          <cell r="FN315">
            <v>150</v>
          </cell>
          <cell r="FO315">
            <v>26990830</v>
          </cell>
          <cell r="FP315" t="str">
            <v>Plazo terminado</v>
          </cell>
          <cell r="FQ315" t="str">
            <v>Terminado</v>
          </cell>
          <cell r="FT315">
            <v>3</v>
          </cell>
          <cell r="FU315">
            <v>26990833</v>
          </cell>
        </row>
        <row r="316">
          <cell r="A316">
            <v>260313</v>
          </cell>
          <cell r="B316" t="str">
            <v>SDH-CD-0212-2026</v>
          </cell>
          <cell r="C316" t="str">
            <v>V1.80111500</v>
          </cell>
          <cell r="D316" t="str">
            <v>CO1.PCCNTR.9126962</v>
          </cell>
          <cell r="E316">
            <v>1090986817</v>
          </cell>
          <cell r="F316">
            <v>1</v>
          </cell>
          <cell r="G316" t="str">
            <v>YORDAN MAURICIO ALSINA CHONA</v>
          </cell>
          <cell r="H316" t="str">
            <v>CL 11 1 14</v>
          </cell>
          <cell r="I316" t="str">
            <v/>
          </cell>
          <cell r="J316" t="str">
            <v/>
          </cell>
          <cell r="K316" t="str">
            <v/>
          </cell>
          <cell r="L316" t="str">
            <v/>
          </cell>
          <cell r="M316">
            <v>0</v>
          </cell>
          <cell r="N316">
            <v>0</v>
          </cell>
          <cell r="O316" t="str">
            <v>Servicios profesionales</v>
          </cell>
          <cell r="P316" t="str">
            <v>1 Nacional</v>
          </cell>
          <cell r="S316" t="str">
            <v>318</v>
          </cell>
          <cell r="T316" t="str">
            <v>1-100-F001</v>
          </cell>
          <cell r="U316">
            <v>46050</v>
          </cell>
          <cell r="V316" t="str">
            <v>O21202020080383117</v>
          </cell>
          <cell r="X316" t="str">
            <v/>
          </cell>
          <cell r="Y316" t="str">
            <v>2 2. Funcionamiento</v>
          </cell>
          <cell r="AF316" t="str">
            <v/>
          </cell>
          <cell r="AN316" t="str">
            <v/>
          </cell>
          <cell r="AV316" t="str">
            <v/>
          </cell>
          <cell r="AY316">
            <v>444</v>
          </cell>
          <cell r="AZ316">
            <v>46050</v>
          </cell>
          <cell r="BA316">
            <v>41755120</v>
          </cell>
          <cell r="BN316" t="str">
            <v>Prestar servicios profesionales para realizar actividades relacionadas con el desarrollo administrativo y del ciclo de vida del servidor público; en la Dirección de Talento Humano</v>
          </cell>
          <cell r="BO316">
            <v>46048</v>
          </cell>
          <cell r="BP316">
            <v>46051</v>
          </cell>
          <cell r="BQ316">
            <v>8</v>
          </cell>
          <cell r="BR316">
            <v>2.9999999999999893</v>
          </cell>
          <cell r="BS316">
            <v>46296</v>
          </cell>
          <cell r="BT316">
            <v>243</v>
          </cell>
          <cell r="BU316">
            <v>41755120</v>
          </cell>
          <cell r="BV316">
            <v>8</v>
          </cell>
          <cell r="BW316">
            <v>2.9999999999999893</v>
          </cell>
          <cell r="BX316" t="str">
            <v>3 3. Único Contratista</v>
          </cell>
          <cell r="BY316">
            <v>5154953.0864197519</v>
          </cell>
          <cell r="BZ316" t="str">
            <v>1 Contratista</v>
          </cell>
          <cell r="CA316" t="str">
            <v xml:space="preserve">1 Natural </v>
          </cell>
          <cell r="CB316" t="str">
            <v>2 Privada (1)</v>
          </cell>
          <cell r="CC316" t="str">
            <v>4 Persona Natural (2)</v>
          </cell>
          <cell r="CD316" t="str">
            <v>17 17. Contrato de Prestación de Servicios</v>
          </cell>
          <cell r="CE316" t="str">
            <v>31 31-Servicios Profesionales</v>
          </cell>
          <cell r="CF316" t="str">
            <v>5 Contratación directa</v>
          </cell>
          <cell r="CG316" t="str">
            <v>6 6. Otro</v>
          </cell>
          <cell r="CH316" t="str">
            <v>1 1. Ley 80</v>
          </cell>
          <cell r="CI316" t="str">
            <v>33 Prestación de Servicios Profesionales y Apoyo (5-8)</v>
          </cell>
          <cell r="CJ316" t="str">
            <v>6 6: Prestacion de servicios</v>
          </cell>
          <cell r="CL316" t="str">
            <v>https://community.secop.gov.co/Public/Tendering/OpportunityDetail/Index?noticeUID=CO1.NTC.9733778&amp;isFromPublicArea=True&amp;isModal=true&amp;asPopupView=true</v>
          </cell>
          <cell r="CM316">
            <v>46048</v>
          </cell>
          <cell r="CN316" t="str">
            <v>YORDAN MAURICIO ALSINA CHONA</v>
          </cell>
          <cell r="CP316" t="str">
            <v>MARIA GONZALEZ MORENO</v>
          </cell>
          <cell r="CQ316">
            <v>0</v>
          </cell>
          <cell r="CR316">
            <v>51964093</v>
          </cell>
          <cell r="CS316" t="str">
            <v>DIRECCIÓN DEL TALENTO HUMANO</v>
          </cell>
          <cell r="DB316" t="str">
            <v/>
          </cell>
          <cell r="DC316" t="str">
            <v/>
          </cell>
          <cell r="DD316" t="str">
            <v/>
          </cell>
          <cell r="DE316" t="str">
            <v/>
          </cell>
          <cell r="DJ316" t="str">
            <v/>
          </cell>
          <cell r="DK316" t="str">
            <v/>
          </cell>
          <cell r="DL316" t="str">
            <v/>
          </cell>
          <cell r="DM316" t="str">
            <v/>
          </cell>
          <cell r="DR316" t="str">
            <v/>
          </cell>
          <cell r="DS316" t="str">
            <v/>
          </cell>
          <cell r="DT316" t="str">
            <v/>
          </cell>
          <cell r="DU316" t="str">
            <v/>
          </cell>
          <cell r="DZ316" t="str">
            <v/>
          </cell>
          <cell r="EA316" t="str">
            <v/>
          </cell>
          <cell r="EB316" t="str">
            <v/>
          </cell>
          <cell r="EL316">
            <v>0</v>
          </cell>
          <cell r="EP316">
            <v>0</v>
          </cell>
          <cell r="FK316">
            <v>0</v>
          </cell>
          <cell r="FM316">
            <v>46296</v>
          </cell>
          <cell r="FN316">
            <v>243</v>
          </cell>
          <cell r="FO316">
            <v>41755120</v>
          </cell>
          <cell r="FP316" t="str">
            <v>Activo</v>
          </cell>
          <cell r="FQ316" t="str">
            <v>En ejecución</v>
          </cell>
          <cell r="FT316">
            <v>0</v>
          </cell>
          <cell r="FU316">
            <v>41755120</v>
          </cell>
        </row>
        <row r="317">
          <cell r="A317">
            <v>260314</v>
          </cell>
          <cell r="B317" t="str">
            <v>SDH-CD-0205-2026</v>
          </cell>
          <cell r="C317" t="str">
            <v>V1.80161504</v>
          </cell>
          <cell r="D317" t="str">
            <v>CO1.PCCNTR.9112027</v>
          </cell>
          <cell r="E317">
            <v>63548617</v>
          </cell>
          <cell r="F317">
            <v>6</v>
          </cell>
          <cell r="G317" t="str">
            <v>MONICA FRANCISCA OLARTE GAMARRA</v>
          </cell>
          <cell r="H317" t="str">
            <v>CL 127 B 6 A 18</v>
          </cell>
          <cell r="I317" t="str">
            <v/>
          </cell>
          <cell r="J317" t="str">
            <v/>
          </cell>
          <cell r="K317" t="str">
            <v/>
          </cell>
          <cell r="L317" t="str">
            <v/>
          </cell>
          <cell r="M317">
            <v>0</v>
          </cell>
          <cell r="N317">
            <v>0</v>
          </cell>
          <cell r="O317" t="str">
            <v>Servicios profesionales</v>
          </cell>
          <cell r="P317" t="str">
            <v>1 Nacional</v>
          </cell>
          <cell r="S317" t="str">
            <v>111</v>
          </cell>
          <cell r="T317" t="str">
            <v>1-100-F001</v>
          </cell>
          <cell r="U317">
            <v>46048</v>
          </cell>
          <cell r="V317" t="str">
            <v>O21202020080383117</v>
          </cell>
          <cell r="X317" t="str">
            <v/>
          </cell>
          <cell r="Y317" t="str">
            <v>2 2. Funcionamiento</v>
          </cell>
          <cell r="AF317" t="str">
            <v/>
          </cell>
          <cell r="AN317" t="str">
            <v/>
          </cell>
          <cell r="AV317" t="str">
            <v/>
          </cell>
          <cell r="AY317">
            <v>72</v>
          </cell>
          <cell r="AZ317">
            <v>46048</v>
          </cell>
          <cell r="BA317">
            <v>33000000</v>
          </cell>
          <cell r="BN317" t="str">
            <v>Prestar los servicios profesionales para realizar las actividades requeridas en la etapa liquidación de los procesos contractuales; especialmente apoyando en la revisión de informes; actas y demás documentos radicados por el Concejo de Bogotá.</v>
          </cell>
          <cell r="BO317">
            <v>46046</v>
          </cell>
          <cell r="BP317">
            <v>46052</v>
          </cell>
          <cell r="BQ317">
            <v>6</v>
          </cell>
          <cell r="BR317">
            <v>0.99999999999999645</v>
          </cell>
          <cell r="BS317">
            <v>46233</v>
          </cell>
          <cell r="BT317">
            <v>181</v>
          </cell>
          <cell r="BU317">
            <v>33000000</v>
          </cell>
          <cell r="BV317">
            <v>6</v>
          </cell>
          <cell r="BW317">
            <v>0.99999999999999645</v>
          </cell>
          <cell r="BX317" t="str">
            <v>3 3. Único Contratista</v>
          </cell>
          <cell r="BY317">
            <v>5469613.2596685085</v>
          </cell>
          <cell r="BZ317" t="str">
            <v>1 Contratista</v>
          </cell>
          <cell r="CA317" t="str">
            <v xml:space="preserve">1 Natural </v>
          </cell>
          <cell r="CB317" t="str">
            <v>2 Privada (1)</v>
          </cell>
          <cell r="CC317" t="str">
            <v>4 Persona Natural (2)</v>
          </cell>
          <cell r="CD317" t="str">
            <v>17 17. Contrato de Prestación de Servicios</v>
          </cell>
          <cell r="CE317" t="str">
            <v>31 31-Servicios Profesionales</v>
          </cell>
          <cell r="CF317" t="str">
            <v>5 Contratación directa</v>
          </cell>
          <cell r="CG317" t="str">
            <v>6 6. Otro</v>
          </cell>
          <cell r="CH317" t="str">
            <v>1 1. Ley 80</v>
          </cell>
          <cell r="CI317" t="str">
            <v>33 Prestación de Servicios Profesionales y Apoyo (5-8)</v>
          </cell>
          <cell r="CJ317" t="str">
            <v>6 6: Prestacion de servicios</v>
          </cell>
          <cell r="CL317" t="str">
            <v>https://community.secop.gov.co/Public/Tendering/OpportunityDetail/Index?noticeUID=CO1.NTC.9747932&amp;isFromPublicArea=True&amp;isModal=true&amp;asPopupView=true</v>
          </cell>
          <cell r="CM317">
            <v>46046</v>
          </cell>
          <cell r="CN317" t="str">
            <v>MONICA FRANCISCA OLARTE GAMARRA</v>
          </cell>
          <cell r="CP317" t="str">
            <v>KAROL CABALLERO RESTREPO</v>
          </cell>
          <cell r="CQ317">
            <v>0</v>
          </cell>
          <cell r="CR317">
            <v>52847624</v>
          </cell>
          <cell r="CS317" t="str">
            <v>FONDO CUENTA CONCEJO DE BOGOTÁ</v>
          </cell>
          <cell r="DB317" t="str">
            <v/>
          </cell>
          <cell r="DC317" t="str">
            <v/>
          </cell>
          <cell r="DD317" t="str">
            <v/>
          </cell>
          <cell r="DE317" t="str">
            <v/>
          </cell>
          <cell r="DJ317" t="str">
            <v/>
          </cell>
          <cell r="DK317" t="str">
            <v/>
          </cell>
          <cell r="DL317" t="str">
            <v/>
          </cell>
          <cell r="DM317" t="str">
            <v/>
          </cell>
          <cell r="DR317" t="str">
            <v/>
          </cell>
          <cell r="DS317" t="str">
            <v/>
          </cell>
          <cell r="DT317" t="str">
            <v/>
          </cell>
          <cell r="DU317" t="str">
            <v/>
          </cell>
          <cell r="DZ317" t="str">
            <v/>
          </cell>
          <cell r="EA317" t="str">
            <v/>
          </cell>
          <cell r="EB317" t="str">
            <v/>
          </cell>
          <cell r="EL317">
            <v>0</v>
          </cell>
          <cell r="EP317">
            <v>0</v>
          </cell>
          <cell r="FK317">
            <v>0</v>
          </cell>
          <cell r="FM317">
            <v>46233</v>
          </cell>
          <cell r="FN317">
            <v>181</v>
          </cell>
          <cell r="FO317">
            <v>33000000</v>
          </cell>
          <cell r="FP317" t="str">
            <v>Activo</v>
          </cell>
          <cell r="FQ317" t="str">
            <v>En ejecución</v>
          </cell>
          <cell r="FT317">
            <v>0</v>
          </cell>
          <cell r="FU317">
            <v>33000000</v>
          </cell>
        </row>
        <row r="318">
          <cell r="A318">
            <v>260315</v>
          </cell>
          <cell r="B318" t="str">
            <v>SDH-CD-0200-2026</v>
          </cell>
          <cell r="C318" t="str">
            <v>V1.80161504</v>
          </cell>
          <cell r="D318" t="str">
            <v>CO1.PCCNTR.9109438</v>
          </cell>
          <cell r="E318">
            <v>1015432694</v>
          </cell>
          <cell r="F318">
            <v>0</v>
          </cell>
          <cell r="G318" t="str">
            <v>JEISSON HERNAN MEJIA ROA</v>
          </cell>
          <cell r="H318" t="str">
            <v>CL 81 114 25</v>
          </cell>
          <cell r="I318" t="str">
            <v/>
          </cell>
          <cell r="J318" t="str">
            <v/>
          </cell>
          <cell r="K318" t="str">
            <v/>
          </cell>
          <cell r="L318" t="str">
            <v/>
          </cell>
          <cell r="M318">
            <v>0</v>
          </cell>
          <cell r="N318">
            <v>0</v>
          </cell>
          <cell r="O318" t="str">
            <v>Servicios profesionales</v>
          </cell>
          <cell r="P318" t="str">
            <v>1 Nacional</v>
          </cell>
          <cell r="S318" t="str">
            <v>85</v>
          </cell>
          <cell r="T318" t="str">
            <v>1-100-F001</v>
          </cell>
          <cell r="U318">
            <v>46049</v>
          </cell>
          <cell r="V318" t="str">
            <v>O23011745992024021913018</v>
          </cell>
          <cell r="X318" t="str">
            <v/>
          </cell>
          <cell r="Y318" t="str">
            <v>1 1. Inversión</v>
          </cell>
          <cell r="AF318" t="str">
            <v/>
          </cell>
          <cell r="AN318" t="str">
            <v/>
          </cell>
          <cell r="AV318" t="str">
            <v/>
          </cell>
          <cell r="AY318">
            <v>85</v>
          </cell>
          <cell r="AZ318">
            <v>46049</v>
          </cell>
          <cell r="BA318">
            <v>27500000</v>
          </cell>
          <cell r="BN318" t="str">
            <v>Prestar los servicios profesionales focalizados en la caracterización y la actualización de los grupos de valor e interés del Concejo de Bogotá D.C</v>
          </cell>
          <cell r="BO318">
            <v>46048</v>
          </cell>
          <cell r="BP318">
            <v>46051</v>
          </cell>
          <cell r="BQ318">
            <v>5</v>
          </cell>
          <cell r="BR318">
            <v>0.99999999999999645</v>
          </cell>
          <cell r="BS318">
            <v>46202</v>
          </cell>
          <cell r="BT318">
            <v>151</v>
          </cell>
          <cell r="BU318">
            <v>27500000</v>
          </cell>
          <cell r="BV318">
            <v>5</v>
          </cell>
          <cell r="BW318">
            <v>0.99999999999999645</v>
          </cell>
          <cell r="BX318" t="str">
            <v>3 3. Único Contratista</v>
          </cell>
          <cell r="BY318">
            <v>5463576.1589403972</v>
          </cell>
          <cell r="BZ318" t="str">
            <v>1 Contratista</v>
          </cell>
          <cell r="CA318" t="str">
            <v xml:space="preserve">1 Natural </v>
          </cell>
          <cell r="CB318" t="str">
            <v>2 Privada (1)</v>
          </cell>
          <cell r="CC318" t="str">
            <v>4 Persona Natural (2)</v>
          </cell>
          <cell r="CD318" t="str">
            <v>17 17. Contrato de Prestación de Servicios</v>
          </cell>
          <cell r="CE318" t="str">
            <v>31 31-Servicios Profesionales</v>
          </cell>
          <cell r="CF318" t="str">
            <v>5 Contratación directa</v>
          </cell>
          <cell r="CG318" t="str">
            <v>6 6. Otro</v>
          </cell>
          <cell r="CH318" t="str">
            <v>1 1. Ley 80</v>
          </cell>
          <cell r="CI318" t="str">
            <v>33 Prestación de Servicios Profesionales y Apoyo (5-8)</v>
          </cell>
          <cell r="CJ318" t="str">
            <v>6 6: Prestacion de servicios</v>
          </cell>
          <cell r="CL318" t="str">
            <v>https://community.secop.gov.co/Public/Tendering/OpportunityDetail/Index?noticeUID=CO1.NTC.9745525&amp;isFromPublicArea=True&amp;isModal=true&amp;asPopupView=true</v>
          </cell>
          <cell r="CM318">
            <v>46048</v>
          </cell>
          <cell r="CN318" t="str">
            <v>JEISSON HERNAN MEJIA ROA</v>
          </cell>
          <cell r="CP318" t="str">
            <v>CARLOS ERNESTO SEGURA HORTÚA</v>
          </cell>
          <cell r="CQ318">
            <v>0</v>
          </cell>
          <cell r="CR318">
            <v>79504912</v>
          </cell>
          <cell r="CS318" t="str">
            <v>FONDO CUENTA CONCEJO DE BOGOTÁ</v>
          </cell>
          <cell r="DB318" t="str">
            <v/>
          </cell>
          <cell r="DC318" t="str">
            <v/>
          </cell>
          <cell r="DD318" t="str">
            <v/>
          </cell>
          <cell r="DE318" t="str">
            <v/>
          </cell>
          <cell r="DJ318" t="str">
            <v/>
          </cell>
          <cell r="DK318" t="str">
            <v/>
          </cell>
          <cell r="DL318" t="str">
            <v/>
          </cell>
          <cell r="DM318" t="str">
            <v/>
          </cell>
          <cell r="DR318" t="str">
            <v/>
          </cell>
          <cell r="DS318" t="str">
            <v/>
          </cell>
          <cell r="DT318" t="str">
            <v/>
          </cell>
          <cell r="DU318" t="str">
            <v/>
          </cell>
          <cell r="DZ318" t="str">
            <v/>
          </cell>
          <cell r="EA318" t="str">
            <v/>
          </cell>
          <cell r="EB318" t="str">
            <v/>
          </cell>
          <cell r="EL318">
            <v>0</v>
          </cell>
          <cell r="EP318">
            <v>0</v>
          </cell>
          <cell r="FK318">
            <v>0</v>
          </cell>
          <cell r="FM318">
            <v>46202</v>
          </cell>
          <cell r="FN318">
            <v>151</v>
          </cell>
          <cell r="FO318">
            <v>27500000</v>
          </cell>
          <cell r="FP318" t="str">
            <v>Plazo terminado</v>
          </cell>
          <cell r="FQ318" t="str">
            <v>Terminado</v>
          </cell>
          <cell r="FT318">
            <v>0</v>
          </cell>
          <cell r="FU318">
            <v>27500000</v>
          </cell>
        </row>
        <row r="319">
          <cell r="A319">
            <v>260316</v>
          </cell>
          <cell r="B319" t="str">
            <v>SDH-CD-0164-2026</v>
          </cell>
          <cell r="C319" t="str">
            <v>V1.80101509</v>
          </cell>
          <cell r="D319" t="str">
            <v>CO1.PCCNTR.9141081</v>
          </cell>
          <cell r="E319">
            <v>80801987</v>
          </cell>
          <cell r="F319">
            <v>2</v>
          </cell>
          <cell r="G319" t="str">
            <v>JUVER RODRIGUEZ VARGAS</v>
          </cell>
          <cell r="H319" t="str">
            <v>BOGOTA CUNDINAMARCA</v>
          </cell>
          <cell r="I319" t="str">
            <v>No Provisto</v>
          </cell>
          <cell r="J319" t="str">
            <v>No Provisto</v>
          </cell>
          <cell r="K319" t="str">
            <v>JUVER RODRIGUEZ VARGAS</v>
          </cell>
          <cell r="L319" t="str">
            <v>80801987</v>
          </cell>
          <cell r="M319">
            <v>0</v>
          </cell>
          <cell r="N319">
            <v>0</v>
          </cell>
          <cell r="O319" t="str">
            <v>Servicios profesionales</v>
          </cell>
          <cell r="P319" t="str">
            <v>1 Nacional</v>
          </cell>
          <cell r="S319" t="str">
            <v>312</v>
          </cell>
          <cell r="T319" t="str">
            <v>1-100-F001</v>
          </cell>
          <cell r="U319">
            <v>46051</v>
          </cell>
          <cell r="V319" t="str">
            <v>O21202020080383117</v>
          </cell>
          <cell r="X319" t="str">
            <v/>
          </cell>
          <cell r="Y319" t="str">
            <v>2 2. Funcionamiento</v>
          </cell>
          <cell r="AF319" t="str">
            <v/>
          </cell>
          <cell r="AN319" t="str">
            <v/>
          </cell>
          <cell r="AV319" t="str">
            <v/>
          </cell>
          <cell r="AY319">
            <v>490</v>
          </cell>
          <cell r="AZ319">
            <v>46051</v>
          </cell>
          <cell r="BA319">
            <v>82027000</v>
          </cell>
          <cell r="BN319" t="str">
            <v>Prestar servicios profesionales para apoyar la consolidación y análisis de la información presupuestal; fiscal y financiera producida por las Entidades y Organismos Distritales y brindar asesoría a los requerimientos que estos demanden en las diferentes etapas del ciclo presupuestal.</v>
          </cell>
          <cell r="BO319">
            <v>46048</v>
          </cell>
          <cell r="BP319">
            <v>46052</v>
          </cell>
          <cell r="BQ319">
            <v>11</v>
          </cell>
          <cell r="BR319">
            <v>3.9999999999999858</v>
          </cell>
          <cell r="BS319">
            <v>46389</v>
          </cell>
          <cell r="BT319">
            <v>334</v>
          </cell>
          <cell r="BU319">
            <v>82027000</v>
          </cell>
          <cell r="BV319">
            <v>11</v>
          </cell>
          <cell r="BW319">
            <v>3.9999999999999858</v>
          </cell>
          <cell r="BX319" t="str">
            <v>3 3. Único Contratista</v>
          </cell>
          <cell r="BY319">
            <v>7367694.6107784435</v>
          </cell>
          <cell r="BZ319" t="str">
            <v>1 Contratista</v>
          </cell>
          <cell r="CA319" t="str">
            <v xml:space="preserve">1 Natural </v>
          </cell>
          <cell r="CB319" t="str">
            <v>2 Privada (1)</v>
          </cell>
          <cell r="CC319" t="str">
            <v>4 Persona Natural (2)</v>
          </cell>
          <cell r="CD319" t="str">
            <v>17 17. Contrato de Prestación de Servicios</v>
          </cell>
          <cell r="CE319" t="str">
            <v>31 31-Servicios Profesionales</v>
          </cell>
          <cell r="CF319" t="str">
            <v>5 Contratación directa</v>
          </cell>
          <cell r="CG319" t="str">
            <v>6 6. Otro</v>
          </cell>
          <cell r="CH319" t="str">
            <v>1 1. Ley 80</v>
          </cell>
          <cell r="CI319" t="str">
            <v>33 Prestación de Servicios Profesionales y Apoyo (5-8)</v>
          </cell>
          <cell r="CJ319" t="str">
            <v>6 6: Prestacion de servicios</v>
          </cell>
          <cell r="CL319" t="str">
            <v>https://community.secop.gov.co/Public/Tendering/OpportunityDetail/Index?noticeUID=CO1.NTC.9774086&amp;isFromPublicArea=True&amp;isModal=true&amp;asPopupView=true</v>
          </cell>
          <cell r="CM319">
            <v>46048</v>
          </cell>
          <cell r="CN319" t="str">
            <v>JUVER RODRIGUEZ VARGAS</v>
          </cell>
          <cell r="CP319" t="str">
            <v>MONICA PARADA MORENO</v>
          </cell>
          <cell r="CQ319">
            <v>0</v>
          </cell>
          <cell r="CR319">
            <v>52803817</v>
          </cell>
          <cell r="CS319" t="str">
            <v>SUBDIRECCION DE DESARROLLO SOCIAL</v>
          </cell>
          <cell r="DB319" t="str">
            <v/>
          </cell>
          <cell r="DC319" t="str">
            <v/>
          </cell>
          <cell r="DD319" t="str">
            <v/>
          </cell>
          <cell r="DE319" t="str">
            <v/>
          </cell>
          <cell r="DJ319" t="str">
            <v/>
          </cell>
          <cell r="DK319" t="str">
            <v/>
          </cell>
          <cell r="DL319" t="str">
            <v/>
          </cell>
          <cell r="DM319" t="str">
            <v/>
          </cell>
          <cell r="DR319" t="str">
            <v/>
          </cell>
          <cell r="DS319" t="str">
            <v/>
          </cell>
          <cell r="DT319" t="str">
            <v/>
          </cell>
          <cell r="DU319" t="str">
            <v/>
          </cell>
          <cell r="DZ319" t="str">
            <v/>
          </cell>
          <cell r="EA319" t="str">
            <v/>
          </cell>
          <cell r="EB319" t="str">
            <v/>
          </cell>
          <cell r="EL319">
            <v>0</v>
          </cell>
          <cell r="EP319">
            <v>0</v>
          </cell>
          <cell r="FK319">
            <v>0</v>
          </cell>
          <cell r="FM319">
            <v>46389</v>
          </cell>
          <cell r="FN319">
            <v>334</v>
          </cell>
          <cell r="FO319">
            <v>82027000</v>
          </cell>
          <cell r="FP319" t="str">
            <v>Activo</v>
          </cell>
          <cell r="FQ319" t="str">
            <v>En ejecución</v>
          </cell>
          <cell r="FT319">
            <v>0</v>
          </cell>
          <cell r="FU319">
            <v>82027000</v>
          </cell>
        </row>
        <row r="320">
          <cell r="A320">
            <v>260317</v>
          </cell>
          <cell r="B320" t="str">
            <v>SDH-CD-0206-2026</v>
          </cell>
          <cell r="C320" t="str">
            <v>V1.81111510</v>
          </cell>
          <cell r="D320" t="str">
            <v>CO1.PCCNTR.9163569</v>
          </cell>
          <cell r="E320">
            <v>901136020</v>
          </cell>
          <cell r="F320">
            <v>0</v>
          </cell>
          <cell r="G320" t="str">
            <v>ECS LATAM SAS</v>
          </cell>
          <cell r="H320" t="str">
            <v>BOGOTA CUNDINAMARCA</v>
          </cell>
          <cell r="I320" t="str">
            <v>No Provisto</v>
          </cell>
          <cell r="J320" t="str">
            <v>No Provisto</v>
          </cell>
          <cell r="K320" t="str">
            <v>Isabel Atehortua</v>
          </cell>
          <cell r="L320" t="str">
            <v>901136020</v>
          </cell>
          <cell r="M320">
            <v>0</v>
          </cell>
          <cell r="N320">
            <v>0</v>
          </cell>
          <cell r="O320" t="str">
            <v>N/A</v>
          </cell>
          <cell r="P320" t="str">
            <v>1 Nacional</v>
          </cell>
          <cell r="S320" t="str">
            <v>374</v>
          </cell>
          <cell r="T320" t="str">
            <v>1-100-F001</v>
          </cell>
          <cell r="U320">
            <v>46052</v>
          </cell>
          <cell r="V320" t="str">
            <v>O21202020070373311</v>
          </cell>
          <cell r="X320" t="str">
            <v/>
          </cell>
          <cell r="Y320" t="str">
            <v>2 2. Funcionamiento</v>
          </cell>
          <cell r="AF320" t="str">
            <v/>
          </cell>
          <cell r="AN320" t="str">
            <v/>
          </cell>
          <cell r="AV320" t="str">
            <v/>
          </cell>
          <cell r="AY320">
            <v>513</v>
          </cell>
          <cell r="AZ320">
            <v>46052</v>
          </cell>
          <cell r="BA320">
            <v>677946672</v>
          </cell>
          <cell r="BN320" t="str">
            <v>Prestar el servicio de actualización; mantenimiento y soporte de la conexión en la nube que garantice la conectividad permanente y la correcta operación del servicio.</v>
          </cell>
          <cell r="BO320">
            <v>46051</v>
          </cell>
          <cell r="BP320">
            <v>46058</v>
          </cell>
          <cell r="BQ320">
            <v>2</v>
          </cell>
          <cell r="BR320">
            <v>23</v>
          </cell>
          <cell r="BS320">
            <v>46139</v>
          </cell>
          <cell r="BT320">
            <v>83</v>
          </cell>
          <cell r="BU320">
            <v>677946672</v>
          </cell>
          <cell r="BV320">
            <v>2</v>
          </cell>
          <cell r="BW320">
            <v>23</v>
          </cell>
          <cell r="BX320" t="str">
            <v>3 3. Único Contratista</v>
          </cell>
          <cell r="BY320">
            <v>245040965.78313252</v>
          </cell>
          <cell r="BZ320" t="str">
            <v>1 Contratista</v>
          </cell>
          <cell r="CA320" t="str">
            <v>2 Jurídica</v>
          </cell>
          <cell r="CB320" t="str">
            <v>2 Privada (1)</v>
          </cell>
          <cell r="CC320" t="str">
            <v>3 Privadas (2)</v>
          </cell>
          <cell r="CD320" t="str">
            <v>17 17. Contrato de Prestación de Servicios</v>
          </cell>
          <cell r="CE320" t="str">
            <v>30 30-Servicios de Mantenimiento y/o Reparación</v>
          </cell>
          <cell r="CF320" t="str">
            <v>5 Contratación directa</v>
          </cell>
          <cell r="CG320" t="str">
            <v>6 6. Otro</v>
          </cell>
          <cell r="CH320" t="str">
            <v>1 1. Ley 80</v>
          </cell>
          <cell r="CI320" t="str">
            <v>38 Sin Pluralidad de Oferentes (5-8)</v>
          </cell>
          <cell r="CJ320" t="str">
            <v>6 6: Prestacion de servicios</v>
          </cell>
          <cell r="CL320" t="str">
            <v>https://community.secop.gov.co/Public/Tendering/OpportunityDetail/Index?noticeUID=CO1.NTC.9740637&amp;isFromPublicArea=True&amp;isModal=true&amp;asPopupView=true</v>
          </cell>
          <cell r="CM320">
            <v>46051</v>
          </cell>
          <cell r="CN320" t="str">
            <v>ECS LATAM SAS</v>
          </cell>
          <cell r="CP320" t="str">
            <v>JOHN BARBOSA CRISTANCHO</v>
          </cell>
          <cell r="CQ320">
            <v>0</v>
          </cell>
          <cell r="CR320">
            <v>79838193</v>
          </cell>
          <cell r="CS320" t="str">
            <v>OFICINA DE OPERACIONES FINANCIERAS</v>
          </cell>
          <cell r="DB320" t="str">
            <v/>
          </cell>
          <cell r="DC320" t="str">
            <v/>
          </cell>
          <cell r="DD320" t="str">
            <v/>
          </cell>
          <cell r="DE320" t="str">
            <v/>
          </cell>
          <cell r="DJ320" t="str">
            <v/>
          </cell>
          <cell r="DK320" t="str">
            <v/>
          </cell>
          <cell r="DL320" t="str">
            <v/>
          </cell>
          <cell r="DM320" t="str">
            <v/>
          </cell>
          <cell r="DR320" t="str">
            <v/>
          </cell>
          <cell r="DS320" t="str">
            <v/>
          </cell>
          <cell r="DT320" t="str">
            <v/>
          </cell>
          <cell r="DU320" t="str">
            <v/>
          </cell>
          <cell r="DZ320" t="str">
            <v/>
          </cell>
          <cell r="EA320" t="str">
            <v/>
          </cell>
          <cell r="EB320" t="str">
            <v/>
          </cell>
          <cell r="EL320">
            <v>0</v>
          </cell>
          <cell r="EP320">
            <v>0</v>
          </cell>
          <cell r="FK320">
            <v>0</v>
          </cell>
          <cell r="FM320">
            <v>46139</v>
          </cell>
          <cell r="FN320">
            <v>83</v>
          </cell>
          <cell r="FO320">
            <v>677946672</v>
          </cell>
          <cell r="FP320" t="str">
            <v>Plazo terminado</v>
          </cell>
          <cell r="FQ320" t="str">
            <v>Terminado</v>
          </cell>
          <cell r="FT320">
            <v>0</v>
          </cell>
          <cell r="FU320">
            <v>677946672</v>
          </cell>
        </row>
        <row r="321">
          <cell r="A321">
            <v>260318</v>
          </cell>
          <cell r="B321" t="str">
            <v>SDH-CD-0217-2026</v>
          </cell>
          <cell r="C321" t="str">
            <v>V1.80161504</v>
          </cell>
          <cell r="D321" t="str">
            <v>CO1.PCCNTR.9156687</v>
          </cell>
          <cell r="E321">
            <v>1010166333</v>
          </cell>
          <cell r="F321">
            <v>8</v>
          </cell>
          <cell r="G321" t="str">
            <v>ZAYDE TRUJILLO</v>
          </cell>
          <cell r="H321" t="str">
            <v>BOGOTA CUNDINAMARCA</v>
          </cell>
          <cell r="I321">
            <v>0</v>
          </cell>
          <cell r="J321">
            <v>0</v>
          </cell>
          <cell r="K321">
            <v>0</v>
          </cell>
          <cell r="L321">
            <v>0</v>
          </cell>
          <cell r="M321">
            <v>0</v>
          </cell>
          <cell r="N321">
            <v>0</v>
          </cell>
          <cell r="O321" t="str">
            <v>Servicios profesionales</v>
          </cell>
          <cell r="P321" t="str">
            <v>1 Nacional</v>
          </cell>
          <cell r="S321" t="str">
            <v>118</v>
          </cell>
          <cell r="T321" t="str">
            <v>1-100-F001</v>
          </cell>
          <cell r="U321">
            <v>46049</v>
          </cell>
          <cell r="V321" t="str">
            <v>O21202020080383117</v>
          </cell>
          <cell r="X321" t="str">
            <v/>
          </cell>
          <cell r="Y321" t="str">
            <v>2 2. Funcionamiento</v>
          </cell>
          <cell r="AF321" t="str">
            <v/>
          </cell>
          <cell r="AN321" t="str">
            <v/>
          </cell>
          <cell r="AV321" t="str">
            <v/>
          </cell>
          <cell r="AY321">
            <v>83</v>
          </cell>
          <cell r="AZ321">
            <v>46049</v>
          </cell>
          <cell r="BA321">
            <v>49800000</v>
          </cell>
          <cell r="BN321" t="str">
            <v>Prestar servicios profesionales jurídicos especializados a la Dirección Técnica Jurídica del Concejo de Bogotá; para el análisis; estructuración y consolidación de posiciones jurídicas institucionales; mediante la elaboración y revisión de conceptos jurídicos de alto impacto; la intervención técnica en actuaciones administrativas y en los procesos contractuales que adelante la Corporación a través de la Secretaría Distrital de Hacienda; así como la participación técnica en asuntos contenciosos y</v>
          </cell>
          <cell r="BO321">
            <v>46048</v>
          </cell>
          <cell r="BP321">
            <v>46051</v>
          </cell>
          <cell r="BQ321">
            <v>6</v>
          </cell>
          <cell r="BR321">
            <v>0.99999999999999645</v>
          </cell>
          <cell r="BS321">
            <v>46232</v>
          </cell>
          <cell r="BT321">
            <v>181</v>
          </cell>
          <cell r="BU321">
            <v>49800000</v>
          </cell>
          <cell r="BV321">
            <v>6</v>
          </cell>
          <cell r="BW321">
            <v>0.99999999999999645</v>
          </cell>
          <cell r="BX321" t="str">
            <v>3 3. Único Contratista</v>
          </cell>
          <cell r="BY321">
            <v>8254143.6464088401</v>
          </cell>
          <cell r="BZ321" t="str">
            <v>1 Contratista</v>
          </cell>
          <cell r="CA321" t="str">
            <v xml:space="preserve">1 Natural </v>
          </cell>
          <cell r="CB321" t="str">
            <v>2 Privada (1)</v>
          </cell>
          <cell r="CC321" t="str">
            <v>4 Persona Natural (2)</v>
          </cell>
          <cell r="CD321" t="str">
            <v>17 17. Contrato de Prestación de Servicios</v>
          </cell>
          <cell r="CE321" t="str">
            <v>31 31-Servicios Profesionales</v>
          </cell>
          <cell r="CF321" t="str">
            <v>5 Contratación directa</v>
          </cell>
          <cell r="CG321" t="str">
            <v>6 6. Otro</v>
          </cell>
          <cell r="CH321" t="str">
            <v>1 1. Ley 80</v>
          </cell>
          <cell r="CI321" t="str">
            <v>33 Prestación de Servicios Profesionales y Apoyo (5-8)</v>
          </cell>
          <cell r="CJ321" t="str">
            <v>6 6: Prestacion de servicios</v>
          </cell>
          <cell r="CL321" t="str">
            <v>https://community.secop.gov.co/Public/Tendering/OpportunityDetail/Index?noticeUID=CO1.NTC.9788666&amp;isFromPublicArea=True&amp;isModal=true&amp;asPopupView=true</v>
          </cell>
          <cell r="CM321">
            <v>46048</v>
          </cell>
          <cell r="CN321" t="str">
            <v>ALEJANDRA GALEANO RODRIGUEZ</v>
          </cell>
          <cell r="CP321" t="str">
            <v>MARTIN GIRALDO</v>
          </cell>
          <cell r="CQ321">
            <v>0</v>
          </cell>
          <cell r="CR321">
            <v>71364146</v>
          </cell>
          <cell r="CS321" t="str">
            <v>FONDO CUENTA CONCEJO DE BOGOTÁ</v>
          </cell>
          <cell r="CX321" t="str">
            <v>1 1. Cesión</v>
          </cell>
          <cell r="CY321">
            <v>46071</v>
          </cell>
          <cell r="CZ321">
            <v>46071</v>
          </cell>
          <cell r="DA321">
            <v>1069761501</v>
          </cell>
          <cell r="DB321" t="str">
            <v>ALEJANDRA GALEANO RODRIGUEZ</v>
          </cell>
          <cell r="DC321">
            <v>5</v>
          </cell>
          <cell r="DD321" t="str">
            <v>CALLE 94 NO 11A-46</v>
          </cell>
          <cell r="DE321" t="str">
            <v>3182653342</v>
          </cell>
          <cell r="DJ321" t="str">
            <v/>
          </cell>
          <cell r="DK321" t="str">
            <v/>
          </cell>
          <cell r="DL321" t="str">
            <v/>
          </cell>
          <cell r="DM321" t="str">
            <v/>
          </cell>
          <cell r="DR321" t="str">
            <v/>
          </cell>
          <cell r="DS321" t="str">
            <v/>
          </cell>
          <cell r="DT321" t="str">
            <v/>
          </cell>
          <cell r="DU321" t="str">
            <v/>
          </cell>
          <cell r="DZ321" t="str">
            <v/>
          </cell>
          <cell r="EA321" t="str">
            <v/>
          </cell>
          <cell r="EB321" t="str">
            <v/>
          </cell>
          <cell r="EL321">
            <v>0</v>
          </cell>
          <cell r="EP321">
            <v>0</v>
          </cell>
          <cell r="FK321">
            <v>0</v>
          </cell>
          <cell r="FM321">
            <v>46232</v>
          </cell>
          <cell r="FN321">
            <v>181</v>
          </cell>
          <cell r="FO321">
            <v>49800000</v>
          </cell>
          <cell r="FP321" t="str">
            <v>Activo</v>
          </cell>
          <cell r="FQ321" t="str">
            <v>En ejecución</v>
          </cell>
          <cell r="FT321">
            <v>0</v>
          </cell>
          <cell r="FU321">
            <v>49800000</v>
          </cell>
        </row>
        <row r="322">
          <cell r="A322">
            <v>260319</v>
          </cell>
          <cell r="B322" t="str">
            <v>SDH-CD-0174-2026</v>
          </cell>
          <cell r="C322" t="str">
            <v>V1.81111811</v>
          </cell>
          <cell r="D322" t="str">
            <v>CO1.PCCNTR.9148902</v>
          </cell>
          <cell r="E322">
            <v>3380280</v>
          </cell>
          <cell r="F322">
            <v>6</v>
          </cell>
          <cell r="G322" t="str">
            <v>DAVID ORLANDO SANCHEZ OLARTE</v>
          </cell>
          <cell r="H322" t="str">
            <v>CALLE 6  # 12 - 17</v>
          </cell>
          <cell r="I322" t="str">
            <v>3105419006</v>
          </cell>
          <cell r="J322" t="str">
            <v>RDOSO280@GMAIL.COM</v>
          </cell>
          <cell r="K322" t="str">
            <v>DAVID ORLANDO SANCHEZ OLARTE</v>
          </cell>
          <cell r="L322" t="str">
            <v>3380280</v>
          </cell>
          <cell r="M322">
            <v>0</v>
          </cell>
          <cell r="N322">
            <v>0</v>
          </cell>
          <cell r="O322" t="b">
            <v>0</v>
          </cell>
          <cell r="P322" t="str">
            <v>1 Nacional</v>
          </cell>
          <cell r="S322" t="str">
            <v>250</v>
          </cell>
          <cell r="T322" t="str">
            <v>1-100-F001</v>
          </cell>
          <cell r="U322">
            <v>46057</v>
          </cell>
          <cell r="V322" t="str">
            <v>O21202020080383117</v>
          </cell>
          <cell r="X322" t="str">
            <v/>
          </cell>
          <cell r="Y322" t="str">
            <v>2 2. Funcionamiento</v>
          </cell>
          <cell r="AF322" t="str">
            <v/>
          </cell>
          <cell r="AN322" t="str">
            <v/>
          </cell>
          <cell r="AV322" t="str">
            <v/>
          </cell>
          <cell r="AY322">
            <v>545</v>
          </cell>
          <cell r="AZ322">
            <v>46057</v>
          </cell>
          <cell r="BA322">
            <v>162000000</v>
          </cell>
          <cell r="BN322" t="str">
            <v>Prestar servicios profesionales de soporte y mantenimiento de Nivel 2 - ABAP/General para el ERP y CORE de la Secretaría Distrital de Hacienda.</v>
          </cell>
          <cell r="BO322">
            <v>46050</v>
          </cell>
          <cell r="BP322">
            <v>46058</v>
          </cell>
          <cell r="BQ322">
            <v>10</v>
          </cell>
          <cell r="BS322">
            <v>46360</v>
          </cell>
          <cell r="BT322">
            <v>300</v>
          </cell>
          <cell r="BU322">
            <v>162000000</v>
          </cell>
          <cell r="BV322">
            <v>10</v>
          </cell>
          <cell r="BW322">
            <v>0</v>
          </cell>
          <cell r="BX322" t="str">
            <v>3 3. Único Contratista</v>
          </cell>
          <cell r="BY322">
            <v>16200000</v>
          </cell>
          <cell r="BZ322" t="str">
            <v>1 Contratista</v>
          </cell>
          <cell r="CA322" t="str">
            <v xml:space="preserve">1 Natural </v>
          </cell>
          <cell r="CB322" t="str">
            <v>2 Privada (1)</v>
          </cell>
          <cell r="CC322" t="str">
            <v>4 Persona Natural (2)</v>
          </cell>
          <cell r="CD322" t="str">
            <v>17 17. Contrato de Prestación de Servicios</v>
          </cell>
          <cell r="CE322" t="str">
            <v>31 31-Servicios Profesionales</v>
          </cell>
          <cell r="CF322" t="str">
            <v>5 Contratación directa</v>
          </cell>
          <cell r="CG322" t="str">
            <v>6 6. Otro</v>
          </cell>
          <cell r="CH322" t="str">
            <v>1 1. Ley 80</v>
          </cell>
          <cell r="CI322" t="str">
            <v>33 Prestación de Servicios Profesionales y Apoyo (5-8)</v>
          </cell>
          <cell r="CJ322" t="str">
            <v>6 6: Prestacion de servicios</v>
          </cell>
          <cell r="CL322" t="str">
            <v>https://community.secop.gov.co/Public/Tendering/OpportunityDetail/Index?noticeUID=CO1.NTC.9780754&amp;isFromPublicArea=True&amp;isModal=true&amp;asPopupView=true</v>
          </cell>
          <cell r="CM322">
            <v>46050</v>
          </cell>
          <cell r="CN322" t="str">
            <v>DAVID ORLANDO SANCHEZ OLARTE</v>
          </cell>
          <cell r="CP322" t="str">
            <v>DIEGO SANCHEZ VILLEGAS</v>
          </cell>
          <cell r="CQ322">
            <v>0</v>
          </cell>
          <cell r="CR322">
            <v>79423100</v>
          </cell>
          <cell r="CS322" t="str">
            <v>SUBDIRECCIÓN DE SOLUCIONES DE TIC</v>
          </cell>
          <cell r="DB322" t="str">
            <v/>
          </cell>
          <cell r="DC322" t="str">
            <v/>
          </cell>
          <cell r="DD322" t="str">
            <v/>
          </cell>
          <cell r="DE322" t="str">
            <v/>
          </cell>
          <cell r="DJ322" t="str">
            <v/>
          </cell>
          <cell r="DK322" t="str">
            <v/>
          </cell>
          <cell r="DL322" t="str">
            <v/>
          </cell>
          <cell r="DM322" t="str">
            <v/>
          </cell>
          <cell r="DR322" t="str">
            <v/>
          </cell>
          <cell r="DS322" t="str">
            <v/>
          </cell>
          <cell r="DT322" t="str">
            <v/>
          </cell>
          <cell r="DU322" t="str">
            <v/>
          </cell>
          <cell r="DZ322" t="str">
            <v/>
          </cell>
          <cell r="EA322" t="str">
            <v/>
          </cell>
          <cell r="EB322" t="str">
            <v/>
          </cell>
          <cell r="EL322">
            <v>0</v>
          </cell>
          <cell r="EP322">
            <v>0</v>
          </cell>
          <cell r="FK322">
            <v>0</v>
          </cell>
          <cell r="FM322">
            <v>46360</v>
          </cell>
          <cell r="FN322">
            <v>300</v>
          </cell>
          <cell r="FO322">
            <v>162000000</v>
          </cell>
          <cell r="FP322" t="str">
            <v>Activo</v>
          </cell>
          <cell r="FQ322" t="str">
            <v>En ejecución</v>
          </cell>
          <cell r="FT322">
            <v>0</v>
          </cell>
          <cell r="FU322">
            <v>162000000</v>
          </cell>
        </row>
        <row r="323">
          <cell r="A323">
            <v>260320</v>
          </cell>
          <cell r="B323" t="str">
            <v>SDH-CD-0240-2026</v>
          </cell>
          <cell r="C323" t="str">
            <v>V1.81112202</v>
          </cell>
          <cell r="D323" t="str">
            <v>CO1.PCCNTR.9163854</v>
          </cell>
          <cell r="E323">
            <v>830083523</v>
          </cell>
          <cell r="F323">
            <v>7</v>
          </cell>
          <cell r="G323" t="str">
            <v>INFORMATICA DOCUMENTAL SAS</v>
          </cell>
          <cell r="H323" t="str">
            <v>TRANSVERSAL 93 #51-98 EDIFICIO PRANA 26 OFC 210</v>
          </cell>
          <cell r="I323" t="str">
            <v>7426745</v>
          </cell>
          <cell r="J323" t="str">
            <v>COMERCIAL@INFODOC.COM.CO</v>
          </cell>
          <cell r="K323" t="str">
            <v>WILFREDO ARIAS MEDINA</v>
          </cell>
          <cell r="L323" t="str">
            <v>830083523</v>
          </cell>
          <cell r="M323">
            <v>0</v>
          </cell>
          <cell r="N323">
            <v>0</v>
          </cell>
          <cell r="O323" t="str">
            <v>N/A</v>
          </cell>
          <cell r="P323" t="str">
            <v>1 Nacional</v>
          </cell>
          <cell r="S323" t="str">
            <v>70</v>
          </cell>
          <cell r="T323" t="str">
            <v>1-100-F001</v>
          </cell>
          <cell r="U323">
            <v>46050</v>
          </cell>
          <cell r="V323" t="str">
            <v>O21202020080383132</v>
          </cell>
          <cell r="X323" t="str">
            <v/>
          </cell>
          <cell r="Y323" t="str">
            <v>2 2. Funcionamiento</v>
          </cell>
          <cell r="AF323" t="str">
            <v/>
          </cell>
          <cell r="AN323" t="str">
            <v/>
          </cell>
          <cell r="AV323" t="str">
            <v/>
          </cell>
          <cell r="AY323">
            <v>99</v>
          </cell>
          <cell r="AZ323">
            <v>46050</v>
          </cell>
          <cell r="BA323">
            <v>23209989</v>
          </cell>
          <cell r="BN323" t="str">
            <v>Prestar los servicios de soporte; actualización y configuración de la plataforma INFODOC del Concejo de Bogotá D.C</v>
          </cell>
          <cell r="BO323">
            <v>46049</v>
          </cell>
          <cell r="BP323">
            <v>46056</v>
          </cell>
          <cell r="BQ323">
            <v>11</v>
          </cell>
          <cell r="BR323">
            <v>0.99999999999999645</v>
          </cell>
          <cell r="BS323">
            <v>46390</v>
          </cell>
          <cell r="BT323">
            <v>331</v>
          </cell>
          <cell r="BU323">
            <v>23209989</v>
          </cell>
          <cell r="BV323">
            <v>11</v>
          </cell>
          <cell r="BW323">
            <v>0.99999999999999645</v>
          </cell>
          <cell r="BX323" t="str">
            <v>3 3. Único Contratista</v>
          </cell>
          <cell r="BY323">
            <v>2103624.3806646527</v>
          </cell>
          <cell r="BZ323" t="str">
            <v>1 Contratista</v>
          </cell>
          <cell r="CA323" t="str">
            <v>2 Jurídica</v>
          </cell>
          <cell r="CB323" t="str">
            <v>2 Privada (1)</v>
          </cell>
          <cell r="CC323" t="str">
            <v>3 Privadas (2)</v>
          </cell>
          <cell r="CD323" t="str">
            <v>17 17. Contrato de Prestación de Servicios</v>
          </cell>
          <cell r="CE323" t="str">
            <v xml:space="preserve">49 49-Otros Servicios </v>
          </cell>
          <cell r="CF323" t="str">
            <v>5 Contratación directa</v>
          </cell>
          <cell r="CG323" t="str">
            <v>6 6. Otro</v>
          </cell>
          <cell r="CH323" t="str">
            <v>1 1. Ley 80</v>
          </cell>
          <cell r="CI323" t="str">
            <v>38 Sin Pluralidad de Oferentes (5-8)</v>
          </cell>
          <cell r="CJ323" t="str">
            <v>6 6: Prestacion de servicios</v>
          </cell>
          <cell r="CL323" t="str">
            <v>https://community.secop.gov.co/Public/Tendering/OpportunityDetail/Index?noticeUID=CO1.NTC.9741888&amp;isFromPublicArea=True&amp;isModal=true&amp;asPopupView=true</v>
          </cell>
          <cell r="CM323">
            <v>46049</v>
          </cell>
          <cell r="CN323" t="str">
            <v>INFORMATICA DOCUMENTAL SAS</v>
          </cell>
          <cell r="CP323" t="str">
            <v>DAVID RIVERA</v>
          </cell>
          <cell r="CQ323">
            <v>0</v>
          </cell>
          <cell r="CR323">
            <v>1016094070</v>
          </cell>
          <cell r="CS323" t="str">
            <v>FONDO CUENTA CONCEJO DE BOGOTÁ</v>
          </cell>
          <cell r="DB323" t="str">
            <v/>
          </cell>
          <cell r="DC323" t="str">
            <v/>
          </cell>
          <cell r="DD323" t="str">
            <v/>
          </cell>
          <cell r="DE323" t="str">
            <v/>
          </cell>
          <cell r="DJ323" t="str">
            <v/>
          </cell>
          <cell r="DK323" t="str">
            <v/>
          </cell>
          <cell r="DL323" t="str">
            <v/>
          </cell>
          <cell r="DM323" t="str">
            <v/>
          </cell>
          <cell r="DR323" t="str">
            <v/>
          </cell>
          <cell r="DS323" t="str">
            <v/>
          </cell>
          <cell r="DT323" t="str">
            <v/>
          </cell>
          <cell r="DU323" t="str">
            <v/>
          </cell>
          <cell r="DZ323" t="str">
            <v/>
          </cell>
          <cell r="EA323" t="str">
            <v/>
          </cell>
          <cell r="EB323" t="str">
            <v/>
          </cell>
          <cell r="EL323">
            <v>0</v>
          </cell>
          <cell r="EP323">
            <v>0</v>
          </cell>
          <cell r="FK323">
            <v>0</v>
          </cell>
          <cell r="FM323">
            <v>46390</v>
          </cell>
          <cell r="FN323">
            <v>331</v>
          </cell>
          <cell r="FO323">
            <v>23209989</v>
          </cell>
          <cell r="FP323" t="str">
            <v>Activo</v>
          </cell>
          <cell r="FQ323" t="str">
            <v>En ejecución</v>
          </cell>
          <cell r="FT323">
            <v>0</v>
          </cell>
          <cell r="FU323">
            <v>23209989</v>
          </cell>
        </row>
        <row r="324">
          <cell r="A324">
            <v>260321</v>
          </cell>
          <cell r="B324" t="str">
            <v>SDH-CD-0246-2026</v>
          </cell>
          <cell r="C324" t="str">
            <v>V1.80161504</v>
          </cell>
          <cell r="D324" t="str">
            <v>CO1.PCCNTR.9155470</v>
          </cell>
          <cell r="E324">
            <v>46367882</v>
          </cell>
          <cell r="F324">
            <v>2</v>
          </cell>
          <cell r="G324" t="str">
            <v>MONICA LILIANA TORRES BERNAL</v>
          </cell>
          <cell r="H324" t="str">
            <v>KR 54 54 A 45   TO 12   AP 604</v>
          </cell>
          <cell r="I324" t="str">
            <v/>
          </cell>
          <cell r="J324" t="str">
            <v/>
          </cell>
          <cell r="K324" t="str">
            <v/>
          </cell>
          <cell r="L324" t="str">
            <v/>
          </cell>
          <cell r="M324">
            <v>0</v>
          </cell>
          <cell r="N324">
            <v>0</v>
          </cell>
          <cell r="O324" t="str">
            <v>Servicios profesionales</v>
          </cell>
          <cell r="P324" t="str">
            <v>1 Nacional</v>
          </cell>
          <cell r="S324" t="str">
            <v>164</v>
          </cell>
          <cell r="T324" t="str">
            <v>1-100-F001</v>
          </cell>
          <cell r="U324">
            <v>46048</v>
          </cell>
          <cell r="V324" t="str">
            <v>O21202020080383117</v>
          </cell>
          <cell r="X324" t="str">
            <v/>
          </cell>
          <cell r="Y324" t="str">
            <v>2 2. Funcionamiento</v>
          </cell>
          <cell r="AF324" t="str">
            <v/>
          </cell>
          <cell r="AN324" t="str">
            <v/>
          </cell>
          <cell r="AV324" t="str">
            <v/>
          </cell>
          <cell r="AY324">
            <v>376</v>
          </cell>
          <cell r="AZ324">
            <v>46048</v>
          </cell>
          <cell r="BA324">
            <v>89070025</v>
          </cell>
          <cell r="BN324" t="str">
            <v>Prestar los servicios profesionales en labores especializadas de soporte; seguimiento y revisión a la operación que realiza la Subdirección de Cobro No tributario; con calidad y oportunidad; en cada una de las etapas del proceso de cobro coactivo hasta su terminación</v>
          </cell>
          <cell r="BO324">
            <v>46048</v>
          </cell>
          <cell r="BP324">
            <v>46050</v>
          </cell>
          <cell r="BQ324">
            <v>11</v>
          </cell>
          <cell r="BR324">
            <v>3.9999999999999858</v>
          </cell>
          <cell r="BS324">
            <v>46386</v>
          </cell>
          <cell r="BT324">
            <v>334</v>
          </cell>
          <cell r="BU324">
            <v>89070025</v>
          </cell>
          <cell r="BV324">
            <v>11</v>
          </cell>
          <cell r="BW324">
            <v>3.9999999999999858</v>
          </cell>
          <cell r="BX324" t="str">
            <v>3 3. Único Contratista</v>
          </cell>
          <cell r="BY324">
            <v>8000301.6467065867</v>
          </cell>
          <cell r="BZ324" t="str">
            <v>1 Contratista</v>
          </cell>
          <cell r="CA324" t="str">
            <v xml:space="preserve">1 Natural </v>
          </cell>
          <cell r="CB324" t="str">
            <v>2 Privada (1)</v>
          </cell>
          <cell r="CC324" t="str">
            <v>4 Persona Natural (2)</v>
          </cell>
          <cell r="CD324" t="str">
            <v>17 17. Contrato de Prestación de Servicios</v>
          </cell>
          <cell r="CE324" t="str">
            <v>31 31-Servicios Profesionales</v>
          </cell>
          <cell r="CF324" t="str">
            <v>5 Contratación directa</v>
          </cell>
          <cell r="CG324" t="str">
            <v>6 6. Otro</v>
          </cell>
          <cell r="CH324" t="str">
            <v>1 1. Ley 80</v>
          </cell>
          <cell r="CI324" t="str">
            <v>33 Prestación de Servicios Profesionales y Apoyo (5-8)</v>
          </cell>
          <cell r="CJ324" t="str">
            <v>6 6: Prestacion de servicios</v>
          </cell>
          <cell r="CL324" t="str">
            <v>https://community.secop.gov.co/Public/Tendering/OpportunityDetail/Index?noticeUID=CO1.NTC.9788016&amp;isFromPublicArea=True&amp;isModal=true&amp;asPopupView=true</v>
          </cell>
          <cell r="CM324">
            <v>46048</v>
          </cell>
          <cell r="CN324" t="str">
            <v>MONICA LILIANA TORRES BERNAL</v>
          </cell>
          <cell r="CP324" t="str">
            <v>BRIYITH ELIANA MORALES BUITRAG</v>
          </cell>
          <cell r="CQ324">
            <v>0</v>
          </cell>
          <cell r="CR324">
            <v>52183267</v>
          </cell>
          <cell r="CS324" t="str">
            <v>SUBDIRECCIÓN DE COBRO NO TRIBUTARIO</v>
          </cell>
          <cell r="DB324" t="str">
            <v/>
          </cell>
          <cell r="DC324" t="str">
            <v/>
          </cell>
          <cell r="DD324" t="str">
            <v/>
          </cell>
          <cell r="DE324" t="str">
            <v/>
          </cell>
          <cell r="DJ324" t="str">
            <v/>
          </cell>
          <cell r="DK324" t="str">
            <v/>
          </cell>
          <cell r="DL324" t="str">
            <v/>
          </cell>
          <cell r="DM324" t="str">
            <v/>
          </cell>
          <cell r="DR324" t="str">
            <v/>
          </cell>
          <cell r="DS324" t="str">
            <v/>
          </cell>
          <cell r="DT324" t="str">
            <v/>
          </cell>
          <cell r="DU324" t="str">
            <v/>
          </cell>
          <cell r="DZ324" t="str">
            <v/>
          </cell>
          <cell r="EA324" t="str">
            <v/>
          </cell>
          <cell r="EB324" t="str">
            <v/>
          </cell>
          <cell r="EL324">
            <v>0</v>
          </cell>
          <cell r="EP324">
            <v>0</v>
          </cell>
          <cell r="FK324">
            <v>0</v>
          </cell>
          <cell r="FM324">
            <v>46386</v>
          </cell>
          <cell r="FN324">
            <v>334</v>
          </cell>
          <cell r="FO324">
            <v>89070025</v>
          </cell>
          <cell r="FP324" t="str">
            <v>Activo</v>
          </cell>
          <cell r="FQ324" t="str">
            <v>En ejecución</v>
          </cell>
          <cell r="FT324">
            <v>0</v>
          </cell>
          <cell r="FU324">
            <v>89070025</v>
          </cell>
        </row>
        <row r="325">
          <cell r="A325">
            <v>260322</v>
          </cell>
          <cell r="B325" t="str">
            <v>SDH-CD-0237-2026</v>
          </cell>
          <cell r="C325" t="str">
            <v>V1.80101504</v>
          </cell>
          <cell r="D325" t="str">
            <v>CO1.PCCNTR.9147755</v>
          </cell>
          <cell r="E325">
            <v>900224607</v>
          </cell>
          <cell r="F325">
            <v>7</v>
          </cell>
          <cell r="G325" t="str">
            <v>TECNOLOGIA E INNOVACION INVERSIONES SAS</v>
          </cell>
          <cell r="H325" t="str">
            <v>BOGOTA CUNDINAMARCA</v>
          </cell>
          <cell r="I325" t="str">
            <v>No Provisto</v>
          </cell>
          <cell r="J325" t="str">
            <v>No Provisto</v>
          </cell>
          <cell r="K325" t="str">
            <v>Mauricio Reyes Ariza</v>
          </cell>
          <cell r="L325" t="str">
            <v>900224607</v>
          </cell>
          <cell r="M325">
            <v>0</v>
          </cell>
          <cell r="N325">
            <v>0</v>
          </cell>
          <cell r="O325" t="str">
            <v>N/A</v>
          </cell>
          <cell r="P325" t="str">
            <v>1 Nacional</v>
          </cell>
          <cell r="S325" t="str">
            <v>317</v>
          </cell>
          <cell r="T325" t="str">
            <v>1-100-F001</v>
          </cell>
          <cell r="U325">
            <v>46051</v>
          </cell>
          <cell r="V325" t="str">
            <v>O23011745992024019905037</v>
          </cell>
          <cell r="X325" t="str">
            <v/>
          </cell>
          <cell r="Y325" t="str">
            <v>1 1. Inversión</v>
          </cell>
          <cell r="AF325" t="str">
            <v/>
          </cell>
          <cell r="AN325" t="str">
            <v/>
          </cell>
          <cell r="AV325" t="str">
            <v/>
          </cell>
          <cell r="AY325">
            <v>451</v>
          </cell>
          <cell r="AZ325">
            <v>46051</v>
          </cell>
          <cell r="BA325">
            <v>154725000</v>
          </cell>
          <cell r="BN325" t="str">
            <v>Prestar los servicios profesionales para apoyar a la Oficina Asesora de Planeación en la implementación de iniciativas de Innovación en la Secretaría Distrital de Hacienda.</v>
          </cell>
          <cell r="BO325">
            <v>46048</v>
          </cell>
          <cell r="BP325">
            <v>46086</v>
          </cell>
          <cell r="BQ325">
            <v>10</v>
          </cell>
          <cell r="BR325">
            <v>0.99999999999999645</v>
          </cell>
          <cell r="BS325">
            <v>46392</v>
          </cell>
          <cell r="BT325">
            <v>301</v>
          </cell>
          <cell r="BU325">
            <v>154725000</v>
          </cell>
          <cell r="BV325">
            <v>10</v>
          </cell>
          <cell r="BW325">
            <v>0.99999999999999645</v>
          </cell>
          <cell r="BX325" t="str">
            <v>3 3. Único Contratista</v>
          </cell>
          <cell r="BY325">
            <v>15421096.345514951</v>
          </cell>
          <cell r="BZ325" t="str">
            <v>1 Contratista</v>
          </cell>
          <cell r="CA325" t="str">
            <v>2 Jurídica</v>
          </cell>
          <cell r="CB325" t="str">
            <v>2 Privada (1)</v>
          </cell>
          <cell r="CC325" t="str">
            <v>3 Privadas (2)</v>
          </cell>
          <cell r="CD325" t="str">
            <v>17 17. Contrato de Prestación de Servicios</v>
          </cell>
          <cell r="CE325" t="str">
            <v xml:space="preserve">49 49-Otros Servicios </v>
          </cell>
          <cell r="CF325" t="str">
            <v>5 Contratación directa</v>
          </cell>
          <cell r="CG325" t="str">
            <v>6 6. Otro</v>
          </cell>
          <cell r="CH325" t="str">
            <v>1 1. Ley 80</v>
          </cell>
          <cell r="CI325" t="str">
            <v>38 Sin Pluralidad de Oferentes (5-8)</v>
          </cell>
          <cell r="CJ325" t="str">
            <v>6 6: Prestacion de servicios</v>
          </cell>
          <cell r="CL325" t="str">
            <v>https://community.secop.gov.co/Public/Tendering/OpportunityDetail/Index?noticeUID=CO1.NTC.9779122&amp;isFromPublicArea=True&amp;isModal=true&amp;asPopupView=true</v>
          </cell>
          <cell r="CM325">
            <v>46048</v>
          </cell>
          <cell r="CN325" t="str">
            <v>TECNOLOGIA E INNOVACION INVERSIONES SAS</v>
          </cell>
          <cell r="CP325" t="str">
            <v>HELGA HERNANDEZ REYES</v>
          </cell>
          <cell r="CQ325">
            <v>0</v>
          </cell>
          <cell r="CR325">
            <v>63543937</v>
          </cell>
          <cell r="CS325" t="str">
            <v>OFICINA ASESORA DE PLANEACIÓN</v>
          </cell>
          <cell r="DB325" t="str">
            <v/>
          </cell>
          <cell r="DC325" t="str">
            <v/>
          </cell>
          <cell r="DD325" t="str">
            <v/>
          </cell>
          <cell r="DE325" t="str">
            <v/>
          </cell>
          <cell r="DJ325" t="str">
            <v/>
          </cell>
          <cell r="DK325" t="str">
            <v/>
          </cell>
          <cell r="DL325" t="str">
            <v/>
          </cell>
          <cell r="DM325" t="str">
            <v/>
          </cell>
          <cell r="DR325" t="str">
            <v/>
          </cell>
          <cell r="DS325" t="str">
            <v/>
          </cell>
          <cell r="DT325" t="str">
            <v/>
          </cell>
          <cell r="DU325" t="str">
            <v/>
          </cell>
          <cell r="DZ325" t="str">
            <v/>
          </cell>
          <cell r="EA325" t="str">
            <v/>
          </cell>
          <cell r="EB325" t="str">
            <v/>
          </cell>
          <cell r="EL325">
            <v>0</v>
          </cell>
          <cell r="EP325">
            <v>0</v>
          </cell>
          <cell r="FK325">
            <v>0</v>
          </cell>
          <cell r="FM325">
            <v>46392</v>
          </cell>
          <cell r="FN325">
            <v>301</v>
          </cell>
          <cell r="FO325">
            <v>154725000</v>
          </cell>
          <cell r="FP325" t="str">
            <v>Activo</v>
          </cell>
          <cell r="FQ325" t="str">
            <v>En ejecución</v>
          </cell>
          <cell r="FT325">
            <v>0</v>
          </cell>
          <cell r="FU325">
            <v>154725000</v>
          </cell>
        </row>
        <row r="326">
          <cell r="A326">
            <v>260323</v>
          </cell>
          <cell r="B326" t="str">
            <v>SDH-CD-0241-2026</v>
          </cell>
          <cell r="C326" t="str">
            <v>V1.81112209</v>
          </cell>
          <cell r="D326" t="str">
            <v>CO1.PCCNTR.9161585</v>
          </cell>
          <cell r="E326">
            <v>830112518</v>
          </cell>
          <cell r="F326">
            <v>5</v>
          </cell>
          <cell r="G326" t="str">
            <v>FACTOR VISUAL</v>
          </cell>
          <cell r="H326" t="str">
            <v>BOGOTA CUNDINAMARCA</v>
          </cell>
          <cell r="I326" t="str">
            <v>No Provisto</v>
          </cell>
          <cell r="J326" t="str">
            <v>No Provisto</v>
          </cell>
          <cell r="K326" t="str">
            <v>JAIME ORLANDO VARGAS VALBUENA</v>
          </cell>
          <cell r="L326" t="str">
            <v>830112518</v>
          </cell>
          <cell r="M326">
            <v>0</v>
          </cell>
          <cell r="N326">
            <v>0</v>
          </cell>
          <cell r="O326" t="str">
            <v>N/A</v>
          </cell>
          <cell r="P326" t="str">
            <v>1 Nacional</v>
          </cell>
          <cell r="S326" t="str">
            <v>68</v>
          </cell>
          <cell r="T326" t="str">
            <v>1-100-F001</v>
          </cell>
          <cell r="U326">
            <v>46051</v>
          </cell>
          <cell r="V326" t="str">
            <v>O21202020080383132</v>
          </cell>
          <cell r="X326" t="str">
            <v/>
          </cell>
          <cell r="Y326" t="str">
            <v>2 2. Funcionamiento</v>
          </cell>
          <cell r="AF326" t="str">
            <v/>
          </cell>
          <cell r="AN326" t="str">
            <v/>
          </cell>
          <cell r="AV326" t="str">
            <v/>
          </cell>
          <cell r="AY326">
            <v>100</v>
          </cell>
          <cell r="AZ326">
            <v>46051</v>
          </cell>
          <cell r="BA326">
            <v>204465000</v>
          </cell>
          <cell r="BN326" t="str">
            <v>Prestar los servicios de soporte; actualización y configuración de la plataforma Streaming del Concejo de Bogotá DC.</v>
          </cell>
          <cell r="BO326">
            <v>46049</v>
          </cell>
          <cell r="BP326">
            <v>46057</v>
          </cell>
          <cell r="BQ326">
            <v>11</v>
          </cell>
          <cell r="BS326">
            <v>46390</v>
          </cell>
          <cell r="BT326">
            <v>330</v>
          </cell>
          <cell r="BU326">
            <v>204465000</v>
          </cell>
          <cell r="BV326">
            <v>11</v>
          </cell>
          <cell r="BW326">
            <v>0</v>
          </cell>
          <cell r="BX326" t="str">
            <v>3 3. Único Contratista</v>
          </cell>
          <cell r="BY326">
            <v>18587727.272727273</v>
          </cell>
          <cell r="BZ326" t="str">
            <v>1 Contratista</v>
          </cell>
          <cell r="CA326" t="str">
            <v>2 Jurídica</v>
          </cell>
          <cell r="CB326" t="str">
            <v>2 Privada (1)</v>
          </cell>
          <cell r="CC326" t="str">
            <v>3 Privadas (2)</v>
          </cell>
          <cell r="CD326" t="str">
            <v>17 17. Contrato de Prestación de Servicios</v>
          </cell>
          <cell r="CE326" t="str">
            <v xml:space="preserve">49 49-Otros Servicios </v>
          </cell>
          <cell r="CF326" t="str">
            <v>5 Contratación directa</v>
          </cell>
          <cell r="CG326" t="str">
            <v>6 6. Otro</v>
          </cell>
          <cell r="CH326" t="str">
            <v>1 1. Ley 80</v>
          </cell>
          <cell r="CI326" t="str">
            <v>38 Sin Pluralidad de Oferentes (5-8)</v>
          </cell>
          <cell r="CJ326" t="str">
            <v>6 6: Prestacion de servicios</v>
          </cell>
          <cell r="CL326" t="str">
            <v>https://community.secop.gov.co/Public/Tendering/OpportunityDetail/Index?noticeUID=CO1.NTC.9741886&amp;isFromPublicArea=True&amp;isModal=true&amp;asPopupView=true</v>
          </cell>
          <cell r="CM326">
            <v>46049</v>
          </cell>
          <cell r="CN326" t="str">
            <v>FACTOR VISUAL</v>
          </cell>
          <cell r="CP326" t="str">
            <v>DAVID RIVERA</v>
          </cell>
          <cell r="CQ326">
            <v>0</v>
          </cell>
          <cell r="CR326">
            <v>1016094070</v>
          </cell>
          <cell r="CS326" t="str">
            <v>FONDO CUENTA CONCEJO DE BOGOTÁ</v>
          </cell>
          <cell r="DB326" t="str">
            <v/>
          </cell>
          <cell r="DC326" t="str">
            <v/>
          </cell>
          <cell r="DD326" t="str">
            <v/>
          </cell>
          <cell r="DE326" t="str">
            <v/>
          </cell>
          <cell r="DJ326" t="str">
            <v/>
          </cell>
          <cell r="DK326" t="str">
            <v/>
          </cell>
          <cell r="DL326" t="str">
            <v/>
          </cell>
          <cell r="DM326" t="str">
            <v/>
          </cell>
          <cell r="DR326" t="str">
            <v/>
          </cell>
          <cell r="DS326" t="str">
            <v/>
          </cell>
          <cell r="DT326" t="str">
            <v/>
          </cell>
          <cell r="DU326" t="str">
            <v/>
          </cell>
          <cell r="DZ326" t="str">
            <v/>
          </cell>
          <cell r="EA326" t="str">
            <v/>
          </cell>
          <cell r="EB326" t="str">
            <v/>
          </cell>
          <cell r="EL326">
            <v>0</v>
          </cell>
          <cell r="EP326">
            <v>0</v>
          </cell>
          <cell r="FK326">
            <v>0</v>
          </cell>
          <cell r="FM326">
            <v>46390</v>
          </cell>
          <cell r="FN326">
            <v>330</v>
          </cell>
          <cell r="FO326">
            <v>204465000</v>
          </cell>
          <cell r="FP326" t="str">
            <v>Activo</v>
          </cell>
          <cell r="FQ326" t="str">
            <v>En ejecución</v>
          </cell>
          <cell r="FT326">
            <v>0</v>
          </cell>
          <cell r="FU326">
            <v>204465000</v>
          </cell>
        </row>
        <row r="327">
          <cell r="A327">
            <v>260324</v>
          </cell>
          <cell r="B327" t="str">
            <v>SDH-CD-0040-2026</v>
          </cell>
          <cell r="C327" t="str">
            <v>V1.80101504</v>
          </cell>
          <cell r="D327" t="str">
            <v>CO1.PCCNTR.9149208</v>
          </cell>
          <cell r="E327">
            <v>1013605275</v>
          </cell>
          <cell r="F327">
            <v>4</v>
          </cell>
          <cell r="G327" t="str">
            <v>AURA ALEJANDRA TORRES GONZALEZ</v>
          </cell>
          <cell r="H327" t="str">
            <v>BOGOTA CUNDINAMARCA</v>
          </cell>
          <cell r="I327" t="str">
            <v>No Provisto</v>
          </cell>
          <cell r="J327" t="str">
            <v>No Provisto</v>
          </cell>
          <cell r="K327" t="str">
            <v>Aura Alejandra Torres González</v>
          </cell>
          <cell r="L327" t="str">
            <v>1013605275</v>
          </cell>
          <cell r="M327">
            <v>0</v>
          </cell>
          <cell r="N327">
            <v>0</v>
          </cell>
          <cell r="O327" t="str">
            <v>Servicios profesionales</v>
          </cell>
          <cell r="P327" t="str">
            <v>1 Nacional</v>
          </cell>
          <cell r="S327" t="str">
            <v>229</v>
          </cell>
          <cell r="T327" t="str">
            <v>1-100-F001</v>
          </cell>
          <cell r="U327">
            <v>46050</v>
          </cell>
          <cell r="V327" t="str">
            <v>O21202020080383117</v>
          </cell>
          <cell r="X327" t="str">
            <v/>
          </cell>
          <cell r="Y327" t="str">
            <v>2 2. Funcionamiento</v>
          </cell>
          <cell r="AF327" t="str">
            <v/>
          </cell>
          <cell r="AN327" t="str">
            <v/>
          </cell>
          <cell r="AV327" t="str">
            <v/>
          </cell>
          <cell r="AY327">
            <v>436</v>
          </cell>
          <cell r="AZ327">
            <v>46050</v>
          </cell>
          <cell r="BA327">
            <v>100000000</v>
          </cell>
          <cell r="BN327" t="str">
            <v>Prestar los servicios profesionales en la Oficina Asesora de Planeación; con el fin de apoyar la  gestión de proyectos e iniciativas que se adelantan para el cumplimiento de las temáticas  contractuales; así como la planificación de actividades y la optimización de los procesos  administrativos del SGC y el seguimiento normativo de los proyectos de inversión.</v>
          </cell>
          <cell r="BO327">
            <v>46048</v>
          </cell>
          <cell r="BP327">
            <v>46052</v>
          </cell>
          <cell r="BQ327">
            <v>10</v>
          </cell>
          <cell r="BR327">
            <v>2.9999999999999893</v>
          </cell>
          <cell r="BS327">
            <v>46358</v>
          </cell>
          <cell r="BT327">
            <v>303</v>
          </cell>
          <cell r="BU327">
            <v>100000000</v>
          </cell>
          <cell r="BV327">
            <v>10</v>
          </cell>
          <cell r="BW327">
            <v>2.9999999999999893</v>
          </cell>
          <cell r="BX327" t="str">
            <v>3 3. Único Contratista</v>
          </cell>
          <cell r="BY327">
            <v>9900990.0990099013</v>
          </cell>
          <cell r="BZ327" t="str">
            <v>1 Contratista</v>
          </cell>
          <cell r="CA327" t="str">
            <v xml:space="preserve">1 Natural </v>
          </cell>
          <cell r="CB327" t="str">
            <v>2 Privada (1)</v>
          </cell>
          <cell r="CC327" t="str">
            <v>4 Persona Natural (2)</v>
          </cell>
          <cell r="CD327" t="str">
            <v>17 17. Contrato de Prestación de Servicios</v>
          </cell>
          <cell r="CE327" t="str">
            <v>31 31-Servicios Profesionales</v>
          </cell>
          <cell r="CF327" t="str">
            <v>5 Contratación directa</v>
          </cell>
          <cell r="CG327" t="str">
            <v>6 6. Otro</v>
          </cell>
          <cell r="CH327" t="str">
            <v>1 1. Ley 80</v>
          </cell>
          <cell r="CI327" t="str">
            <v>33 Prestación de Servicios Profesionales y Apoyo (5-8)</v>
          </cell>
          <cell r="CJ327" t="str">
            <v>6 6: Prestacion de servicios</v>
          </cell>
          <cell r="CL327" t="str">
            <v>https://community.secop.gov.co/Public/Tendering/OpportunityDetail/Index?noticeUID=CO1.NTC.9780943&amp;isFromPublicArea=True&amp;isModal=true&amp;asPopupView=true</v>
          </cell>
          <cell r="CM327">
            <v>46048</v>
          </cell>
          <cell r="CN327" t="str">
            <v>AURA ALEJANDRA TORRES GONZALEZ</v>
          </cell>
          <cell r="CP327" t="str">
            <v>HELGA HERNANDEZ REYES</v>
          </cell>
          <cell r="CQ327">
            <v>0</v>
          </cell>
          <cell r="CR327">
            <v>63543937</v>
          </cell>
          <cell r="CS327" t="str">
            <v>OFICINA ASESORA DE PLANEACIÓN</v>
          </cell>
          <cell r="DB327" t="str">
            <v/>
          </cell>
          <cell r="DC327" t="str">
            <v/>
          </cell>
          <cell r="DD327" t="str">
            <v/>
          </cell>
          <cell r="DE327" t="str">
            <v/>
          </cell>
          <cell r="DJ327" t="str">
            <v/>
          </cell>
          <cell r="DK327" t="str">
            <v/>
          </cell>
          <cell r="DL327" t="str">
            <v/>
          </cell>
          <cell r="DM327" t="str">
            <v/>
          </cell>
          <cell r="DR327" t="str">
            <v/>
          </cell>
          <cell r="DS327" t="str">
            <v/>
          </cell>
          <cell r="DT327" t="str">
            <v/>
          </cell>
          <cell r="DU327" t="str">
            <v/>
          </cell>
          <cell r="DZ327" t="str">
            <v/>
          </cell>
          <cell r="EA327" t="str">
            <v/>
          </cell>
          <cell r="EB327" t="str">
            <v/>
          </cell>
          <cell r="EL327">
            <v>0</v>
          </cell>
          <cell r="EP327">
            <v>0</v>
          </cell>
          <cell r="FK327">
            <v>0</v>
          </cell>
          <cell r="FM327">
            <v>46358</v>
          </cell>
          <cell r="FN327">
            <v>303</v>
          </cell>
          <cell r="FO327">
            <v>100000000</v>
          </cell>
          <cell r="FP327" t="str">
            <v>Activo</v>
          </cell>
          <cell r="FQ327" t="str">
            <v>En ejecución</v>
          </cell>
          <cell r="FT327">
            <v>0</v>
          </cell>
          <cell r="FU327">
            <v>100000000</v>
          </cell>
        </row>
        <row r="328">
          <cell r="A328">
            <v>260325</v>
          </cell>
          <cell r="B328" t="str">
            <v>SDH-CD-0174-2026</v>
          </cell>
          <cell r="C328" t="str">
            <v>V1.81111811</v>
          </cell>
          <cell r="D328" t="str">
            <v>CO1.PCCNTR.9148570</v>
          </cell>
          <cell r="E328">
            <v>79339975</v>
          </cell>
          <cell r="F328">
            <v>1</v>
          </cell>
          <cell r="G328" t="str">
            <v>CARLOS BALLESTEROS</v>
          </cell>
          <cell r="H328" t="str">
            <v>BOGOTA CUNDINAMARCA</v>
          </cell>
          <cell r="I328" t="str">
            <v>No Provisto</v>
          </cell>
          <cell r="J328" t="str">
            <v>No Provisto</v>
          </cell>
          <cell r="K328" t="str">
            <v>carlos david ballesteros badillo</v>
          </cell>
          <cell r="L328" t="str">
            <v>79339975</v>
          </cell>
          <cell r="M328">
            <v>0</v>
          </cell>
          <cell r="N328">
            <v>0</v>
          </cell>
          <cell r="O328" t="b">
            <v>0</v>
          </cell>
          <cell r="P328" t="str">
            <v>1 Nacional</v>
          </cell>
          <cell r="S328" t="str">
            <v>250</v>
          </cell>
          <cell r="T328" t="str">
            <v>1-100-F001</v>
          </cell>
          <cell r="U328">
            <v>46050</v>
          </cell>
          <cell r="V328" t="str">
            <v>O21202020080383117</v>
          </cell>
          <cell r="X328" t="str">
            <v/>
          </cell>
          <cell r="Y328" t="str">
            <v>2 2. Funcionamiento</v>
          </cell>
          <cell r="AF328" t="str">
            <v/>
          </cell>
          <cell r="AN328" t="str">
            <v/>
          </cell>
          <cell r="AV328" t="str">
            <v/>
          </cell>
          <cell r="AY328">
            <v>448</v>
          </cell>
          <cell r="AZ328">
            <v>46050</v>
          </cell>
          <cell r="BA328">
            <v>162000000</v>
          </cell>
          <cell r="BN328" t="str">
            <v>Prestar servicios profesionales de soporte y mantenimiento de Nivel 2 - ABAP/General para el ERP y CORE de la Secretaría Distrital de Hacienda.</v>
          </cell>
          <cell r="BO328">
            <v>46049</v>
          </cell>
          <cell r="BP328">
            <v>46055</v>
          </cell>
          <cell r="BQ328">
            <v>9</v>
          </cell>
          <cell r="BS328">
            <v>46327</v>
          </cell>
          <cell r="BT328">
            <v>270</v>
          </cell>
          <cell r="BU328">
            <v>162000000</v>
          </cell>
          <cell r="BV328">
            <v>9</v>
          </cell>
          <cell r="BW328">
            <v>0</v>
          </cell>
          <cell r="BX328" t="str">
            <v>3 3. Único Contratista</v>
          </cell>
          <cell r="BY328">
            <v>18000000</v>
          </cell>
          <cell r="BZ328" t="str">
            <v>1 Contratista</v>
          </cell>
          <cell r="CA328" t="str">
            <v xml:space="preserve">1 Natural </v>
          </cell>
          <cell r="CB328" t="str">
            <v>2 Privada (1)</v>
          </cell>
          <cell r="CC328" t="str">
            <v>4 Persona Natural (2)</v>
          </cell>
          <cell r="CD328" t="str">
            <v>17 17. Contrato de Prestación de Servicios</v>
          </cell>
          <cell r="CE328" t="str">
            <v>31 31-Servicios Profesionales</v>
          </cell>
          <cell r="CF328" t="str">
            <v>5 Contratación directa</v>
          </cell>
          <cell r="CG328" t="str">
            <v>6 6. Otro</v>
          </cell>
          <cell r="CH328" t="str">
            <v>1 1. Ley 80</v>
          </cell>
          <cell r="CI328" t="str">
            <v>33 Prestación de Servicios Profesionales y Apoyo (5-8)</v>
          </cell>
          <cell r="CJ328" t="str">
            <v>6 6: Prestacion de servicios</v>
          </cell>
          <cell r="CL328" t="str">
            <v>https://community.secop.gov.co/Public/Tendering/OpportunityDetail/Index?noticeUID=CO1.NTC.9780754&amp;isFromPublicArea=True&amp;isModal=true&amp;asPopupView=true</v>
          </cell>
          <cell r="CM328">
            <v>46049</v>
          </cell>
          <cell r="CN328" t="str">
            <v>CARLOS BALLESTEROS</v>
          </cell>
          <cell r="CP328" t="str">
            <v>DIEGO SANCHEZ VILLEGAS</v>
          </cell>
          <cell r="CQ328">
            <v>0</v>
          </cell>
          <cell r="CR328">
            <v>79423100</v>
          </cell>
          <cell r="CS328" t="str">
            <v>SUBDIRECCIÓN DE SOLUCIONES DE TIC</v>
          </cell>
          <cell r="DB328" t="str">
            <v/>
          </cell>
          <cell r="DC328" t="str">
            <v/>
          </cell>
          <cell r="DD328" t="str">
            <v/>
          </cell>
          <cell r="DE328" t="str">
            <v/>
          </cell>
          <cell r="DJ328" t="str">
            <v/>
          </cell>
          <cell r="DK328" t="str">
            <v/>
          </cell>
          <cell r="DL328" t="str">
            <v/>
          </cell>
          <cell r="DM328" t="str">
            <v/>
          </cell>
          <cell r="DR328" t="str">
            <v/>
          </cell>
          <cell r="DS328" t="str">
            <v/>
          </cell>
          <cell r="DT328" t="str">
            <v/>
          </cell>
          <cell r="DU328" t="str">
            <v/>
          </cell>
          <cell r="DZ328" t="str">
            <v/>
          </cell>
          <cell r="EA328" t="str">
            <v/>
          </cell>
          <cell r="EB328" t="str">
            <v/>
          </cell>
          <cell r="EL328">
            <v>0</v>
          </cell>
          <cell r="EP328">
            <v>0</v>
          </cell>
          <cell r="FK328">
            <v>0</v>
          </cell>
          <cell r="FM328">
            <v>46327</v>
          </cell>
          <cell r="FN328">
            <v>270</v>
          </cell>
          <cell r="FO328">
            <v>162000000</v>
          </cell>
          <cell r="FP328" t="str">
            <v>Activo</v>
          </cell>
          <cell r="FQ328" t="str">
            <v>En ejecución</v>
          </cell>
          <cell r="FT328">
            <v>0</v>
          </cell>
          <cell r="FU328">
            <v>162000000</v>
          </cell>
        </row>
        <row r="329">
          <cell r="A329">
            <v>260326</v>
          </cell>
          <cell r="B329" t="str">
            <v>SDH-CD-0225-2026</v>
          </cell>
          <cell r="C329" t="str">
            <v>V1.81111811</v>
          </cell>
          <cell r="D329" t="str">
            <v>CO1.PCCNTR.9151576</v>
          </cell>
          <cell r="E329">
            <v>1016008255</v>
          </cell>
          <cell r="F329">
            <v>7</v>
          </cell>
          <cell r="G329" t="str">
            <v>NORA ISABEL DIAZ NARVAEZ</v>
          </cell>
          <cell r="H329" t="str">
            <v>Calle 62 # 4-56</v>
          </cell>
          <cell r="I329">
            <v>3174292469</v>
          </cell>
          <cell r="J329" t="str">
            <v>noisabeldina88@gmail.com</v>
          </cell>
          <cell r="K329">
            <v>0</v>
          </cell>
          <cell r="L329">
            <v>0</v>
          </cell>
          <cell r="M329">
            <v>0</v>
          </cell>
          <cell r="N329">
            <v>0</v>
          </cell>
          <cell r="O329" t="str">
            <v>Servicios profesionales</v>
          </cell>
          <cell r="P329" t="str">
            <v>1 Nacional</v>
          </cell>
          <cell r="S329" t="str">
            <v>86</v>
          </cell>
          <cell r="T329" t="str">
            <v>1-100-F001</v>
          </cell>
          <cell r="U329">
            <v>46049</v>
          </cell>
          <cell r="V329" t="str">
            <v>O23011745992024021913018</v>
          </cell>
          <cell r="X329" t="str">
            <v/>
          </cell>
          <cell r="Y329" t="str">
            <v>1 1. Inversión</v>
          </cell>
          <cell r="AF329" t="str">
            <v/>
          </cell>
          <cell r="AN329" t="str">
            <v/>
          </cell>
          <cell r="AV329" t="str">
            <v/>
          </cell>
          <cell r="AY329" t="str">
            <v>81</v>
          </cell>
          <cell r="AZ329">
            <v>46049</v>
          </cell>
          <cell r="BA329">
            <v>27500000</v>
          </cell>
          <cell r="BN329" t="str">
            <v>Prestar servicios profesionales y de apoyo para diseñar e implementar una estrategia de comunicación orientada a la visibilizarían de la gestión del Concejo de Bogotá, D.C., orientados a apoyar la gestión jurídico-administrativa de la Comisión Primera Permanente del Plan de Desarrollo y Ordenamiento Territorial, conforme a los lineamientos institucionales</v>
          </cell>
          <cell r="BO329">
            <v>46048</v>
          </cell>
          <cell r="BP329">
            <v>46051</v>
          </cell>
          <cell r="BQ329">
            <v>5</v>
          </cell>
          <cell r="BS329">
            <v>46201</v>
          </cell>
          <cell r="BT329">
            <v>150</v>
          </cell>
          <cell r="BU329">
            <v>27500000</v>
          </cell>
          <cell r="BV329">
            <v>5</v>
          </cell>
          <cell r="BW329">
            <v>0</v>
          </cell>
          <cell r="BX329" t="str">
            <v>3 3. Único Contratista</v>
          </cell>
          <cell r="BY329">
            <v>5500000</v>
          </cell>
          <cell r="BZ329" t="str">
            <v>1 Contratista</v>
          </cell>
          <cell r="CA329" t="str">
            <v xml:space="preserve">1 Natural </v>
          </cell>
          <cell r="CB329" t="str">
            <v>2 Privada (1)</v>
          </cell>
          <cell r="CC329" t="str">
            <v>4 Persona Natural (2)</v>
          </cell>
          <cell r="CD329" t="str">
            <v>17 17. Contrato de Prestación de Servicios</v>
          </cell>
          <cell r="CE329" t="str">
            <v>31 31-Servicios Profesionales</v>
          </cell>
          <cell r="CF329" t="str">
            <v>5 Contratación directa</v>
          </cell>
          <cell r="CG329" t="str">
            <v>6 6. Otro</v>
          </cell>
          <cell r="CH329" t="str">
            <v>1 1. Ley 80</v>
          </cell>
          <cell r="CI329" t="str">
            <v>33 Prestación de Servicios Profesionales y Apoyo (5-8)</v>
          </cell>
          <cell r="CJ329" t="str">
            <v>6 6: Prestacion de servicios</v>
          </cell>
          <cell r="CL329" t="str">
            <v>https://community.secop.gov.co/Public/Tendering/OpportunityDetail/Index?noticeUID=CO1.NTC.9756225&amp;isFromPublicArea=True&amp;isModal=true&amp;asPopupView=true</v>
          </cell>
          <cell r="CM329">
            <v>46048</v>
          </cell>
          <cell r="CN329" t="str">
            <v>NORA ISABEL DIAZ NARVAEZ</v>
          </cell>
          <cell r="CP329" t="str">
            <v>DAVID ANDRES GIRALDO UNBARILA</v>
          </cell>
          <cell r="CQ329">
            <v>0</v>
          </cell>
          <cell r="CR329">
            <v>80075736</v>
          </cell>
          <cell r="CS329" t="str">
            <v>FONDO CUENTA CONCEJO DE BOGOTÁ</v>
          </cell>
          <cell r="DB329" t="str">
            <v/>
          </cell>
          <cell r="DC329" t="str">
            <v/>
          </cell>
          <cell r="DD329" t="str">
            <v/>
          </cell>
          <cell r="DE329" t="str">
            <v/>
          </cell>
          <cell r="DJ329" t="str">
            <v/>
          </cell>
          <cell r="DK329" t="str">
            <v/>
          </cell>
          <cell r="DL329" t="str">
            <v/>
          </cell>
          <cell r="DM329" t="str">
            <v/>
          </cell>
          <cell r="DR329" t="str">
            <v/>
          </cell>
          <cell r="DS329" t="str">
            <v/>
          </cell>
          <cell r="DT329" t="str">
            <v/>
          </cell>
          <cell r="DU329" t="str">
            <v/>
          </cell>
          <cell r="DZ329" t="str">
            <v/>
          </cell>
          <cell r="EA329" t="str">
            <v/>
          </cell>
          <cell r="EB329" t="str">
            <v/>
          </cell>
          <cell r="EL329">
            <v>0</v>
          </cell>
          <cell r="EP329">
            <v>0</v>
          </cell>
          <cell r="FK329">
            <v>0</v>
          </cell>
          <cell r="FM329">
            <v>46201</v>
          </cell>
          <cell r="FN329">
            <v>150</v>
          </cell>
          <cell r="FO329">
            <v>27500000</v>
          </cell>
          <cell r="FP329" t="str">
            <v>Plazo terminado</v>
          </cell>
          <cell r="FQ329" t="str">
            <v>Terminado</v>
          </cell>
          <cell r="FT329">
            <v>0</v>
          </cell>
          <cell r="FU329">
            <v>27500000</v>
          </cell>
        </row>
        <row r="330">
          <cell r="A330">
            <v>260327</v>
          </cell>
          <cell r="B330" t="str">
            <v>SDH-CD-0207-2026</v>
          </cell>
          <cell r="C330" t="str">
            <v>V1.80161504</v>
          </cell>
          <cell r="D330" t="str">
            <v>CO1.PCCNTR.9155366</v>
          </cell>
          <cell r="E330">
            <v>1016030391</v>
          </cell>
          <cell r="F330">
            <v>2</v>
          </cell>
          <cell r="G330" t="str">
            <v>CRISTIAN ALEJANDRO JIMENEZ CELIS</v>
          </cell>
          <cell r="H330" t="str">
            <v>CALLE 20 B # 102 - 16</v>
          </cell>
          <cell r="I330" t="str">
            <v>3222606111</v>
          </cell>
          <cell r="J330" t="str">
            <v>CRISMMAFONTIBON@GMAIL.COM</v>
          </cell>
          <cell r="K330" t="str">
            <v>CRISTIAN ALEJANDRO JIENEZ CELIS</v>
          </cell>
          <cell r="L330" t="str">
            <v>1016030391</v>
          </cell>
          <cell r="M330">
            <v>0</v>
          </cell>
          <cell r="N330">
            <v>0</v>
          </cell>
          <cell r="O330" t="b">
            <v>0</v>
          </cell>
          <cell r="P330" t="str">
            <v>1 Nacional</v>
          </cell>
          <cell r="S330" t="str">
            <v>113</v>
          </cell>
          <cell r="T330" t="str">
            <v>1-100-F001</v>
          </cell>
          <cell r="U330">
            <v>46049</v>
          </cell>
          <cell r="V330" t="str">
            <v>O21202020080383117</v>
          </cell>
          <cell r="X330" t="str">
            <v/>
          </cell>
          <cell r="Y330" t="str">
            <v>2 2. Funcionamiento</v>
          </cell>
          <cell r="AF330" t="str">
            <v/>
          </cell>
          <cell r="AN330" t="str">
            <v/>
          </cell>
          <cell r="AV330" t="str">
            <v/>
          </cell>
          <cell r="AY330">
            <v>84</v>
          </cell>
          <cell r="AZ330">
            <v>46049</v>
          </cell>
          <cell r="BA330">
            <v>12811230</v>
          </cell>
          <cell r="BN330" t="str">
            <v>Prestar servicios de apoyo asistencial a la Dirección Administrativa; orientados al apoyo en temas documentales; operativos y coordinación entre áreas.</v>
          </cell>
          <cell r="BO330">
            <v>46049</v>
          </cell>
          <cell r="BP330">
            <v>46051</v>
          </cell>
          <cell r="BQ330">
            <v>6</v>
          </cell>
          <cell r="BR330">
            <v>0.99999999999999645</v>
          </cell>
          <cell r="BS330">
            <v>46232</v>
          </cell>
          <cell r="BT330">
            <v>181</v>
          </cell>
          <cell r="BU330">
            <v>12811230</v>
          </cell>
          <cell r="BV330">
            <v>6</v>
          </cell>
          <cell r="BW330">
            <v>0.99999999999999645</v>
          </cell>
          <cell r="BX330" t="str">
            <v>3 3. Único Contratista</v>
          </cell>
          <cell r="BY330">
            <v>2123408.2872928176</v>
          </cell>
          <cell r="BZ330" t="str">
            <v>1 Contratista</v>
          </cell>
          <cell r="CA330" t="str">
            <v xml:space="preserve">1 Natural </v>
          </cell>
          <cell r="CB330" t="str">
            <v>2 Privada (1)</v>
          </cell>
          <cell r="CC330" t="str">
            <v>4 Persona Natural (2)</v>
          </cell>
          <cell r="CD330" t="str">
            <v>17 17. Contrato de Prestación de Servicios</v>
          </cell>
          <cell r="CE330" t="str">
            <v>33 33-Servicios Apoyo a la Gestion de la Entidad (servicios administrativos)</v>
          </cell>
          <cell r="CF330" t="str">
            <v>5 Contratación directa</v>
          </cell>
          <cell r="CG330" t="str">
            <v>6 6. Otro</v>
          </cell>
          <cell r="CH330" t="str">
            <v>1 1. Ley 80</v>
          </cell>
          <cell r="CI330" t="str">
            <v>33 Prestación de Servicios Profesionales y Apoyo (5-8)</v>
          </cell>
          <cell r="CJ330" t="str">
            <v>6 6: Prestacion de servicios</v>
          </cell>
          <cell r="CL330" t="str">
            <v>https://community.secop.gov.co/Public/Tendering/OpportunityDetail/Index?noticeUID=CO1.NTC.9787689&amp;isFromPublicArea=True&amp;isModal=true&amp;asPopupView=true</v>
          </cell>
          <cell r="CM330">
            <v>46049</v>
          </cell>
          <cell r="CN330" t="str">
            <v>Ana María Rojas Sánchez</v>
          </cell>
          <cell r="CP330" t="str">
            <v>HEMELINA RAMIREZ GÓMEZ</v>
          </cell>
          <cell r="CQ330">
            <v>0</v>
          </cell>
          <cell r="CR330">
            <v>1020714912</v>
          </cell>
          <cell r="CS330" t="str">
            <v>FONDO CUENTA CONCEJO DE BOGOTÁ</v>
          </cell>
          <cell r="CX330" t="str">
            <v>1 1. Cesión</v>
          </cell>
          <cell r="CY330">
            <v>46108</v>
          </cell>
          <cell r="CZ330">
            <v>46108</v>
          </cell>
          <cell r="DA330">
            <v>1020816180</v>
          </cell>
          <cell r="DB330" t="str">
            <v>Ana María Rojas Sánchez</v>
          </cell>
          <cell r="DC330">
            <v>4</v>
          </cell>
          <cell r="DD330" t="str">
            <v>Calle 169 #16c 10 torre 5 apto 501</v>
          </cell>
          <cell r="DE330">
            <v>3112136621</v>
          </cell>
          <cell r="DJ330" t="str">
            <v/>
          </cell>
          <cell r="DK330" t="str">
            <v/>
          </cell>
          <cell r="DL330" t="str">
            <v/>
          </cell>
          <cell r="DM330" t="str">
            <v/>
          </cell>
          <cell r="DR330" t="str">
            <v/>
          </cell>
          <cell r="DS330" t="str">
            <v/>
          </cell>
          <cell r="DT330" t="str">
            <v/>
          </cell>
          <cell r="DU330" t="str">
            <v/>
          </cell>
          <cell r="DZ330" t="str">
            <v/>
          </cell>
          <cell r="EA330" t="str">
            <v/>
          </cell>
          <cell r="EB330" t="str">
            <v/>
          </cell>
          <cell r="EL330">
            <v>0</v>
          </cell>
          <cell r="EP330">
            <v>0</v>
          </cell>
          <cell r="FK330">
            <v>0</v>
          </cell>
          <cell r="FM330">
            <v>46232</v>
          </cell>
          <cell r="FN330">
            <v>181</v>
          </cell>
          <cell r="FO330">
            <v>12811230</v>
          </cell>
          <cell r="FP330" t="str">
            <v>Activo</v>
          </cell>
          <cell r="FQ330" t="str">
            <v>En ejecución</v>
          </cell>
          <cell r="FT330">
            <v>0</v>
          </cell>
          <cell r="FU330">
            <v>12811230</v>
          </cell>
        </row>
        <row r="331">
          <cell r="A331">
            <v>260328</v>
          </cell>
          <cell r="B331" t="str">
            <v>SDH-CD-0229-2026</v>
          </cell>
          <cell r="C331" t="str">
            <v>V1.80161504</v>
          </cell>
          <cell r="D331" t="str">
            <v>CO1.PCCNTR.9155341</v>
          </cell>
          <cell r="E331">
            <v>1018473411</v>
          </cell>
          <cell r="F331">
            <v>1</v>
          </cell>
          <cell r="G331" t="str">
            <v>LAURA CATALINA CASTAÑEDA OSORIO</v>
          </cell>
          <cell r="H331" t="str">
            <v>CARRERA 57 Nº159-11</v>
          </cell>
          <cell r="I331" t="str">
            <v>4655300</v>
          </cell>
          <cell r="J331" t="str">
            <v>LACATACASOSO@HOTMAIL.COM</v>
          </cell>
          <cell r="K331" t="str">
            <v>LAURA CATALINA CASTAÑEDA OSORIO</v>
          </cell>
          <cell r="L331" t="str">
            <v>1018473411</v>
          </cell>
          <cell r="M331">
            <v>0</v>
          </cell>
          <cell r="N331">
            <v>0</v>
          </cell>
          <cell r="O331" t="str">
            <v>Servicios profesionales</v>
          </cell>
          <cell r="P331" t="str">
            <v>1 Nacional</v>
          </cell>
          <cell r="S331" t="str">
            <v>91</v>
          </cell>
          <cell r="T331" t="str">
            <v>1-100-F001</v>
          </cell>
          <cell r="U331">
            <v>46050</v>
          </cell>
          <cell r="V331" t="str">
            <v>O23011745992024021913018</v>
          </cell>
          <cell r="X331" t="str">
            <v/>
          </cell>
          <cell r="Y331" t="str">
            <v>1 1. Inversión</v>
          </cell>
          <cell r="AF331" t="str">
            <v/>
          </cell>
          <cell r="AN331" t="str">
            <v/>
          </cell>
          <cell r="AV331" t="str">
            <v/>
          </cell>
          <cell r="AY331">
            <v>90</v>
          </cell>
          <cell r="AZ331">
            <v>46050</v>
          </cell>
          <cell r="BA331">
            <v>27500000</v>
          </cell>
          <cell r="BN331" t="str">
            <v>Prestar servicios profesionales para el apoyo en la actualización e implementación de la estrategia de cultura de innovación del Concejo de Bogotá; D.C.</v>
          </cell>
          <cell r="BO331">
            <v>46049</v>
          </cell>
          <cell r="BP331">
            <v>46057</v>
          </cell>
          <cell r="BQ331">
            <v>5</v>
          </cell>
          <cell r="BS331">
            <v>46206</v>
          </cell>
          <cell r="BT331">
            <v>150</v>
          </cell>
          <cell r="BU331">
            <v>27500000</v>
          </cell>
          <cell r="BV331">
            <v>5</v>
          </cell>
          <cell r="BW331">
            <v>0</v>
          </cell>
          <cell r="BX331" t="str">
            <v>3 3. Único Contratista</v>
          </cell>
          <cell r="BY331">
            <v>5500000</v>
          </cell>
          <cell r="BZ331" t="str">
            <v>1 Contratista</v>
          </cell>
          <cell r="CA331" t="str">
            <v xml:space="preserve">1 Natural </v>
          </cell>
          <cell r="CB331" t="str">
            <v>2 Privada (1)</v>
          </cell>
          <cell r="CC331" t="str">
            <v>4 Persona Natural (2)</v>
          </cell>
          <cell r="CD331" t="str">
            <v>17 17. Contrato de Prestación de Servicios</v>
          </cell>
          <cell r="CE331" t="str">
            <v>31 31-Servicios Profesionales</v>
          </cell>
          <cell r="CF331" t="str">
            <v>5 Contratación directa</v>
          </cell>
          <cell r="CG331" t="str">
            <v>6 6. Otro</v>
          </cell>
          <cell r="CH331" t="str">
            <v>1 1. Ley 80</v>
          </cell>
          <cell r="CI331" t="str">
            <v>33 Prestación de Servicios Profesionales y Apoyo (5-8)</v>
          </cell>
          <cell r="CJ331" t="str">
            <v>6 6: Prestacion de servicios</v>
          </cell>
          <cell r="CL331" t="str">
            <v>https://community.secop.gov.co/Public/Tendering/OpportunityDetail/Index?noticeUID=CO1.NTC.9787437&amp;isFromPublicArea=True&amp;isModal=true&amp;asPopupView=true</v>
          </cell>
          <cell r="CM331">
            <v>46049</v>
          </cell>
          <cell r="CN331" t="str">
            <v>LAURA CATALINA CASTAÑEDA OSORIO</v>
          </cell>
          <cell r="CP331" t="str">
            <v>CARLOS ERNESTO SEGURA HORTÚA</v>
          </cell>
          <cell r="CQ331">
            <v>0</v>
          </cell>
          <cell r="CR331">
            <v>79504912</v>
          </cell>
          <cell r="CS331" t="str">
            <v>FONDO CUENTA CONCEJO DE BOGOTÁ</v>
          </cell>
          <cell r="DB331" t="str">
            <v/>
          </cell>
          <cell r="DC331" t="str">
            <v/>
          </cell>
          <cell r="DD331" t="str">
            <v/>
          </cell>
          <cell r="DE331" t="str">
            <v/>
          </cell>
          <cell r="DJ331" t="str">
            <v/>
          </cell>
          <cell r="DK331" t="str">
            <v/>
          </cell>
          <cell r="DL331" t="str">
            <v/>
          </cell>
          <cell r="DM331" t="str">
            <v/>
          </cell>
          <cell r="DR331" t="str">
            <v/>
          </cell>
          <cell r="DS331" t="str">
            <v/>
          </cell>
          <cell r="DT331" t="str">
            <v/>
          </cell>
          <cell r="DU331" t="str">
            <v/>
          </cell>
          <cell r="DZ331" t="str">
            <v/>
          </cell>
          <cell r="EA331" t="str">
            <v/>
          </cell>
          <cell r="EB331" t="str">
            <v/>
          </cell>
          <cell r="EL331">
            <v>0</v>
          </cell>
          <cell r="EP331">
            <v>0</v>
          </cell>
          <cell r="FK331">
            <v>0</v>
          </cell>
          <cell r="FM331">
            <v>46206</v>
          </cell>
          <cell r="FN331">
            <v>150</v>
          </cell>
          <cell r="FO331">
            <v>27500000</v>
          </cell>
          <cell r="FP331" t="str">
            <v>Plazo terminado</v>
          </cell>
          <cell r="FQ331" t="str">
            <v>Terminado</v>
          </cell>
          <cell r="FT331">
            <v>0</v>
          </cell>
          <cell r="FU331">
            <v>27500000</v>
          </cell>
        </row>
        <row r="332">
          <cell r="A332">
            <v>260329</v>
          </cell>
          <cell r="B332" t="str">
            <v>SDH-CD-0234-2026</v>
          </cell>
          <cell r="C332" t="str">
            <v>V1.80161504</v>
          </cell>
          <cell r="D332" t="str">
            <v>CO1.PCCNTR.9155677</v>
          </cell>
          <cell r="E332">
            <v>1010213895</v>
          </cell>
          <cell r="F332">
            <v>7</v>
          </cell>
          <cell r="G332" t="str">
            <v>ANDRES FERNANDO PALACIOS CASTILLO</v>
          </cell>
          <cell r="H332" t="str">
            <v>KR 54 B 120 27   CONJ MALIBÚ CÓRDOBA   IN 9 AP 402</v>
          </cell>
          <cell r="I332" t="str">
            <v/>
          </cell>
          <cell r="J332" t="str">
            <v/>
          </cell>
          <cell r="K332" t="str">
            <v/>
          </cell>
          <cell r="L332" t="str">
            <v/>
          </cell>
          <cell r="M332">
            <v>0</v>
          </cell>
          <cell r="N332">
            <v>0</v>
          </cell>
          <cell r="O332" t="str">
            <v>Servicios profesionales</v>
          </cell>
          <cell r="P332" t="str">
            <v>1 Nacional</v>
          </cell>
          <cell r="S332" t="str">
            <v>131</v>
          </cell>
          <cell r="T332" t="str">
            <v>1-100-F001</v>
          </cell>
          <cell r="U332">
            <v>46050</v>
          </cell>
          <cell r="V332" t="str">
            <v>O21202020080383117</v>
          </cell>
          <cell r="X332" t="str">
            <v/>
          </cell>
          <cell r="Y332" t="str">
            <v>2 2. Funcionamiento</v>
          </cell>
          <cell r="AF332" t="str">
            <v/>
          </cell>
          <cell r="AN332" t="str">
            <v/>
          </cell>
          <cell r="AV332" t="str">
            <v/>
          </cell>
          <cell r="AY332">
            <v>86</v>
          </cell>
          <cell r="AZ332">
            <v>46050</v>
          </cell>
          <cell r="BA332">
            <v>30000000</v>
          </cell>
          <cell r="BN332" t="str">
            <v>Prestar servicios profesionales para apoyar la gestión a cargo de la Dirección Administrativa; en las distintas etapas contractuales en especial para el cierre y liquidación de expedientes contractuales.</v>
          </cell>
          <cell r="BO332">
            <v>46049</v>
          </cell>
          <cell r="BP332">
            <v>46051</v>
          </cell>
          <cell r="BQ332">
            <v>6</v>
          </cell>
          <cell r="BR332">
            <v>0.99999999999999645</v>
          </cell>
          <cell r="BS332">
            <v>46232</v>
          </cell>
          <cell r="BT332">
            <v>181</v>
          </cell>
          <cell r="BU332">
            <v>30000000</v>
          </cell>
          <cell r="BV332">
            <v>6</v>
          </cell>
          <cell r="BW332">
            <v>0.99999999999999645</v>
          </cell>
          <cell r="BX332" t="str">
            <v>3 3. Único Contratista</v>
          </cell>
          <cell r="BY332">
            <v>4972375.690607735</v>
          </cell>
          <cell r="BZ332" t="str">
            <v>1 Contratista</v>
          </cell>
          <cell r="CA332" t="str">
            <v xml:space="preserve">1 Natural </v>
          </cell>
          <cell r="CB332" t="str">
            <v>2 Privada (1)</v>
          </cell>
          <cell r="CC332" t="str">
            <v>4 Persona Natural (2)</v>
          </cell>
          <cell r="CD332" t="str">
            <v>17 17. Contrato de Prestación de Servicios</v>
          </cell>
          <cell r="CE332" t="str">
            <v>31 31-Servicios Profesionales</v>
          </cell>
          <cell r="CF332" t="str">
            <v>5 Contratación directa</v>
          </cell>
          <cell r="CG332" t="str">
            <v>6 6. Otro</v>
          </cell>
          <cell r="CH332" t="str">
            <v>1 1. Ley 80</v>
          </cell>
          <cell r="CI332" t="str">
            <v>33 Prestación de Servicios Profesionales y Apoyo (5-8)</v>
          </cell>
          <cell r="CJ332" t="str">
            <v>6 6: Prestacion de servicios</v>
          </cell>
          <cell r="CL332" t="str">
            <v>https://community.secop.gov.co/Public/Tendering/OpportunityDetail/Index?noticeUID=CO1.NTC.9788143&amp;isFromPublicArea=True&amp;isModal=true&amp;asPopupView=true</v>
          </cell>
          <cell r="CM332">
            <v>46049</v>
          </cell>
          <cell r="CN332" t="str">
            <v>ANDRES FERNANDO PALACIOS CASTILLO</v>
          </cell>
          <cell r="CP332" t="str">
            <v>HEMELINA RAMIREZ GÓMEZ</v>
          </cell>
          <cell r="CQ332">
            <v>0</v>
          </cell>
          <cell r="CR332">
            <v>1020714912</v>
          </cell>
          <cell r="CS332" t="str">
            <v>FONDO CUENTA CONCEJO DE BOGOTÁ</v>
          </cell>
          <cell r="DB332" t="str">
            <v/>
          </cell>
          <cell r="DC332" t="str">
            <v/>
          </cell>
          <cell r="DD332" t="str">
            <v/>
          </cell>
          <cell r="DE332" t="str">
            <v/>
          </cell>
          <cell r="DJ332" t="str">
            <v/>
          </cell>
          <cell r="DK332" t="str">
            <v/>
          </cell>
          <cell r="DL332" t="str">
            <v/>
          </cell>
          <cell r="DM332" t="str">
            <v/>
          </cell>
          <cell r="DR332" t="str">
            <v/>
          </cell>
          <cell r="DS332" t="str">
            <v/>
          </cell>
          <cell r="DT332" t="str">
            <v/>
          </cell>
          <cell r="DU332" t="str">
            <v/>
          </cell>
          <cell r="DZ332" t="str">
            <v/>
          </cell>
          <cell r="EA332" t="str">
            <v/>
          </cell>
          <cell r="EB332" t="str">
            <v/>
          </cell>
          <cell r="EL332">
            <v>0</v>
          </cell>
          <cell r="EP332">
            <v>0</v>
          </cell>
          <cell r="FK332">
            <v>0</v>
          </cell>
          <cell r="FM332">
            <v>46232</v>
          </cell>
          <cell r="FN332">
            <v>181</v>
          </cell>
          <cell r="FO332">
            <v>30000000</v>
          </cell>
          <cell r="FP332" t="str">
            <v>Activo</v>
          </cell>
          <cell r="FQ332" t="str">
            <v>En ejecución</v>
          </cell>
          <cell r="FT332">
            <v>0</v>
          </cell>
          <cell r="FU332">
            <v>30000000</v>
          </cell>
        </row>
        <row r="333">
          <cell r="A333">
            <v>260330</v>
          </cell>
          <cell r="B333" t="str">
            <v>SDH-CD-0122-2026</v>
          </cell>
          <cell r="C333" t="str">
            <v>V1.81111811</v>
          </cell>
          <cell r="D333" t="str">
            <v>CO1.PCCNTR.9154921</v>
          </cell>
          <cell r="E333">
            <v>1014312841</v>
          </cell>
          <cell r="F333">
            <v>9</v>
          </cell>
          <cell r="G333" t="str">
            <v>JESUS ANGARITA</v>
          </cell>
          <cell r="H333" t="str">
            <v>CRA. 72 BIS NO. 24D-50, TARRAGONA DEL SALITRE</v>
          </cell>
          <cell r="I333" t="str">
            <v>3505952673</v>
          </cell>
          <cell r="J333" t="str">
            <v>JESUS.ANGARITA@GMAIL.COM</v>
          </cell>
          <cell r="K333" t="str">
            <v>Jesus Fernando Angairta Rangel</v>
          </cell>
          <cell r="L333" t="str">
            <v>1014312841</v>
          </cell>
          <cell r="M333">
            <v>0</v>
          </cell>
          <cell r="N333">
            <v>0</v>
          </cell>
          <cell r="O333" t="b">
            <v>0</v>
          </cell>
          <cell r="P333" t="str">
            <v>1 Nacional</v>
          </cell>
          <cell r="S333" t="str">
            <v>224</v>
          </cell>
          <cell r="T333" t="str">
            <v>1-100-F001</v>
          </cell>
          <cell r="U333">
            <v>46049</v>
          </cell>
          <cell r="V333" t="str">
            <v>O21202020080383117</v>
          </cell>
          <cell r="X333" t="str">
            <v/>
          </cell>
          <cell r="Y333" t="str">
            <v>2 2. Funcionamiento</v>
          </cell>
          <cell r="AF333" t="str">
            <v/>
          </cell>
          <cell r="AN333" t="str">
            <v/>
          </cell>
          <cell r="AV333" t="str">
            <v/>
          </cell>
          <cell r="AY333">
            <v>406</v>
          </cell>
          <cell r="AZ333">
            <v>46049</v>
          </cell>
          <cell r="BA333">
            <v>162000000</v>
          </cell>
          <cell r="BN333" t="str">
            <v>Prestar servicios profesionales de soporte y mantenimiento de Nivel 2 para los módulos FI-CO del ERP de la Secretaría Distrital de Hacienda</v>
          </cell>
          <cell r="BO333">
            <v>46049</v>
          </cell>
          <cell r="BP333">
            <v>46059</v>
          </cell>
          <cell r="BQ333">
            <v>9</v>
          </cell>
          <cell r="BS333">
            <v>46331</v>
          </cell>
          <cell r="BT333">
            <v>270</v>
          </cell>
          <cell r="BU333">
            <v>162000000</v>
          </cell>
          <cell r="BV333">
            <v>9</v>
          </cell>
          <cell r="BW333">
            <v>0</v>
          </cell>
          <cell r="BX333" t="str">
            <v>3 3. Único Contratista</v>
          </cell>
          <cell r="BY333">
            <v>18000000</v>
          </cell>
          <cell r="BZ333" t="str">
            <v>1 Contratista</v>
          </cell>
          <cell r="CA333" t="str">
            <v xml:space="preserve">1 Natural </v>
          </cell>
          <cell r="CB333" t="str">
            <v>2 Privada (1)</v>
          </cell>
          <cell r="CC333" t="str">
            <v>4 Persona Natural (2)</v>
          </cell>
          <cell r="CD333" t="str">
            <v>17 17. Contrato de Prestación de Servicios</v>
          </cell>
          <cell r="CE333" t="str">
            <v>31 31-Servicios Profesionales</v>
          </cell>
          <cell r="CF333" t="str">
            <v>5 Contratación directa</v>
          </cell>
          <cell r="CG333" t="str">
            <v>6 6. Otro</v>
          </cell>
          <cell r="CH333" t="str">
            <v>1 1. Ley 80</v>
          </cell>
          <cell r="CI333" t="str">
            <v>33 Prestación de Servicios Profesionales y Apoyo (5-8)</v>
          </cell>
          <cell r="CJ333" t="str">
            <v>6 6: Prestacion de servicios</v>
          </cell>
          <cell r="CL333" t="str">
            <v>https://community.secop.gov.co/Public/Tendering/OpportunityDetail/Index?noticeUID=CO1.NTC.9787013&amp;isFromPublicArea=True&amp;isModal=true&amp;asPopupView=true</v>
          </cell>
          <cell r="CM333">
            <v>46049</v>
          </cell>
          <cell r="CN333" t="str">
            <v>JESUS ANGARITA</v>
          </cell>
          <cell r="CP333" t="str">
            <v>JAIME MAYORGA LARA</v>
          </cell>
          <cell r="CQ333">
            <v>0</v>
          </cell>
          <cell r="CR333">
            <v>79282588</v>
          </cell>
          <cell r="CS333" t="str">
            <v>SUBDIRECCIÓN DE SOLUCIONES DE TIC</v>
          </cell>
          <cell r="DB333" t="str">
            <v/>
          </cell>
          <cell r="DC333" t="str">
            <v/>
          </cell>
          <cell r="DD333" t="str">
            <v/>
          </cell>
          <cell r="DE333" t="str">
            <v/>
          </cell>
          <cell r="DJ333" t="str">
            <v/>
          </cell>
          <cell r="DK333" t="str">
            <v/>
          </cell>
          <cell r="DL333" t="str">
            <v/>
          </cell>
          <cell r="DM333" t="str">
            <v/>
          </cell>
          <cell r="DR333" t="str">
            <v/>
          </cell>
          <cell r="DS333" t="str">
            <v/>
          </cell>
          <cell r="DT333" t="str">
            <v/>
          </cell>
          <cell r="DU333" t="str">
            <v/>
          </cell>
          <cell r="DZ333" t="str">
            <v/>
          </cell>
          <cell r="EA333" t="str">
            <v/>
          </cell>
          <cell r="EB333" t="str">
            <v/>
          </cell>
          <cell r="EL333">
            <v>0</v>
          </cell>
          <cell r="EP333">
            <v>0</v>
          </cell>
          <cell r="FK333">
            <v>0</v>
          </cell>
          <cell r="FM333">
            <v>46331</v>
          </cell>
          <cell r="FN333">
            <v>270</v>
          </cell>
          <cell r="FO333">
            <v>162000000</v>
          </cell>
          <cell r="FP333" t="str">
            <v>Activo</v>
          </cell>
          <cell r="FQ333" t="str">
            <v>En ejecución</v>
          </cell>
          <cell r="FT333">
            <v>0</v>
          </cell>
          <cell r="FU333">
            <v>162000000</v>
          </cell>
        </row>
        <row r="334">
          <cell r="A334">
            <v>260331</v>
          </cell>
          <cell r="B334" t="str">
            <v>SDH-CD-0245-2026</v>
          </cell>
          <cell r="C334" t="str">
            <v>V1.80111500</v>
          </cell>
          <cell r="D334" t="str">
            <v>CO1.PCCNTR.9210671</v>
          </cell>
          <cell r="E334">
            <v>53065804</v>
          </cell>
          <cell r="F334">
            <v>7</v>
          </cell>
          <cell r="G334" t="str">
            <v>LINA MARIA FANDIÑO PUERTO</v>
          </cell>
          <cell r="H334" t="str">
            <v>CL 147 No 98 B 92</v>
          </cell>
          <cell r="I334" t="str">
            <v/>
          </cell>
          <cell r="J334" t="str">
            <v/>
          </cell>
          <cell r="K334" t="str">
            <v/>
          </cell>
          <cell r="L334" t="str">
            <v/>
          </cell>
          <cell r="M334">
            <v>0</v>
          </cell>
          <cell r="N334">
            <v>0</v>
          </cell>
          <cell r="O334" t="str">
            <v>Servicios profesionales</v>
          </cell>
          <cell r="P334" t="str">
            <v>1 Nacional</v>
          </cell>
          <cell r="S334" t="str">
            <v>375</v>
          </cell>
          <cell r="T334" t="str">
            <v>1-100-F001</v>
          </cell>
          <cell r="U334">
            <v>46051</v>
          </cell>
          <cell r="V334" t="str">
            <v>O21202020080383117</v>
          </cell>
          <cell r="X334" t="str">
            <v/>
          </cell>
          <cell r="Y334" t="str">
            <v>2 2. Funcionamiento</v>
          </cell>
          <cell r="AF334" t="str">
            <v/>
          </cell>
          <cell r="AN334" t="str">
            <v/>
          </cell>
          <cell r="AV334" t="str">
            <v/>
          </cell>
          <cell r="AY334">
            <v>467</v>
          </cell>
          <cell r="AZ334">
            <v>46051</v>
          </cell>
          <cell r="BA334">
            <v>69894440</v>
          </cell>
          <cell r="BN334" t="str">
            <v>Prestar los servicios profesionales para desarrollar y ejecutar las actividades relacionadas con el proceso de vinculación y provisión de la planta de personal de la Secretaría Distrital de Hacienda.</v>
          </cell>
          <cell r="BO334">
            <v>46050</v>
          </cell>
          <cell r="BP334">
            <v>46051</v>
          </cell>
          <cell r="BQ334">
            <v>8</v>
          </cell>
          <cell r="BR334">
            <v>2.9999999999999893</v>
          </cell>
          <cell r="BS334">
            <v>46296</v>
          </cell>
          <cell r="BT334">
            <v>243</v>
          </cell>
          <cell r="BU334">
            <v>69894440</v>
          </cell>
          <cell r="BV334">
            <v>8</v>
          </cell>
          <cell r="BW334">
            <v>2.9999999999999893</v>
          </cell>
          <cell r="BX334" t="str">
            <v>3 3. Único Contratista</v>
          </cell>
          <cell r="BY334">
            <v>8628943.209876541</v>
          </cell>
          <cell r="BZ334" t="str">
            <v>1 Contratista</v>
          </cell>
          <cell r="CA334" t="str">
            <v xml:space="preserve">1 Natural </v>
          </cell>
          <cell r="CB334" t="str">
            <v>2 Privada (1)</v>
          </cell>
          <cell r="CC334" t="str">
            <v>4 Persona Natural (2)</v>
          </cell>
          <cell r="CD334" t="str">
            <v>17 17. Contrato de Prestación de Servicios</v>
          </cell>
          <cell r="CE334" t="str">
            <v>31 31-Servicios Profesionales</v>
          </cell>
          <cell r="CF334" t="str">
            <v>5 Contratación directa</v>
          </cell>
          <cell r="CG334" t="str">
            <v>6 6. Otro</v>
          </cell>
          <cell r="CH334" t="str">
            <v>1 1. Ley 80</v>
          </cell>
          <cell r="CI334" t="str">
            <v>33 Prestación de Servicios Profesionales y Apoyo (5-8)</v>
          </cell>
          <cell r="CJ334" t="str">
            <v>6 6: Prestacion de servicios</v>
          </cell>
          <cell r="CL334" t="str">
            <v>https://community.secop.gov.co/Public/Tendering/OpportunityDetail/Index?noticeUID=CO1.NTC.9842618&amp;isFromPublicArea=True&amp;isModal=true&amp;asPopupView=true</v>
          </cell>
          <cell r="CM334">
            <v>46050</v>
          </cell>
          <cell r="CN334" t="str">
            <v>LINA MARIA FANDIÑO PUERTO</v>
          </cell>
          <cell r="CP334" t="str">
            <v>MARIA GONZALEZ MORENO</v>
          </cell>
          <cell r="CQ334">
            <v>0</v>
          </cell>
          <cell r="CR334">
            <v>51964093</v>
          </cell>
          <cell r="CS334" t="str">
            <v>DIRECCIÓN DEL TALENTO HUMANO</v>
          </cell>
          <cell r="DB334" t="str">
            <v/>
          </cell>
          <cell r="DC334" t="str">
            <v/>
          </cell>
          <cell r="DD334" t="str">
            <v/>
          </cell>
          <cell r="DE334" t="str">
            <v/>
          </cell>
          <cell r="DJ334" t="str">
            <v/>
          </cell>
          <cell r="DK334" t="str">
            <v/>
          </cell>
          <cell r="DL334" t="str">
            <v/>
          </cell>
          <cell r="DM334" t="str">
            <v/>
          </cell>
          <cell r="DR334" t="str">
            <v/>
          </cell>
          <cell r="DS334" t="str">
            <v/>
          </cell>
          <cell r="DT334" t="str">
            <v/>
          </cell>
          <cell r="DU334" t="str">
            <v/>
          </cell>
          <cell r="DZ334" t="str">
            <v/>
          </cell>
          <cell r="EA334" t="str">
            <v/>
          </cell>
          <cell r="EB334" t="str">
            <v/>
          </cell>
          <cell r="EL334">
            <v>0</v>
          </cell>
          <cell r="EP334">
            <v>0</v>
          </cell>
          <cell r="FK334">
            <v>0</v>
          </cell>
          <cell r="FM334">
            <v>46296</v>
          </cell>
          <cell r="FN334">
            <v>243</v>
          </cell>
          <cell r="FO334">
            <v>69894440</v>
          </cell>
          <cell r="FP334" t="str">
            <v>Activo</v>
          </cell>
          <cell r="FQ334" t="str">
            <v>En ejecución</v>
          </cell>
          <cell r="FT334">
            <v>0</v>
          </cell>
          <cell r="FU334">
            <v>69894440</v>
          </cell>
        </row>
        <row r="335">
          <cell r="A335">
            <v>260332</v>
          </cell>
          <cell r="B335" t="str">
            <v>SDH-CD-0239-2026</v>
          </cell>
          <cell r="C335" t="str">
            <v>V1.80111500</v>
          </cell>
          <cell r="D335" t="str">
            <v>CO1.PCCNTR.9213398</v>
          </cell>
          <cell r="E335">
            <v>51954561</v>
          </cell>
          <cell r="F335">
            <v>1</v>
          </cell>
          <cell r="G335" t="str">
            <v>SANDRA PATRICIA PINILLA MARTINEZ</v>
          </cell>
          <cell r="H335" t="str">
            <v>CL 65 56B 33 IN 4 AP 108</v>
          </cell>
          <cell r="I335" t="str">
            <v/>
          </cell>
          <cell r="J335" t="str">
            <v/>
          </cell>
          <cell r="K335" t="str">
            <v/>
          </cell>
          <cell r="L335" t="str">
            <v/>
          </cell>
          <cell r="M335">
            <v>0</v>
          </cell>
          <cell r="N335">
            <v>0</v>
          </cell>
          <cell r="O335" t="str">
            <v>Servicios profesionales</v>
          </cell>
          <cell r="P335" t="str">
            <v>1 Nacional</v>
          </cell>
          <cell r="S335" t="str">
            <v>319</v>
          </cell>
          <cell r="T335" t="str">
            <v>1-100-F001</v>
          </cell>
          <cell r="U335">
            <v>46052</v>
          </cell>
          <cell r="V335" t="str">
            <v>O21202020080383117</v>
          </cell>
          <cell r="X335" t="str">
            <v/>
          </cell>
          <cell r="Y335" t="str">
            <v>2 2. Funcionamiento</v>
          </cell>
          <cell r="AF335" t="str">
            <v/>
          </cell>
          <cell r="AN335" t="str">
            <v/>
          </cell>
          <cell r="AV335" t="str">
            <v/>
          </cell>
          <cell r="AY335">
            <v>526</v>
          </cell>
          <cell r="AZ335">
            <v>46052</v>
          </cell>
          <cell r="BA335">
            <v>48583650</v>
          </cell>
          <cell r="BN335" t="str">
            <v>Prestar servicios profesionales para realizar actividades relacionadas con el desarrollo de personal</v>
          </cell>
          <cell r="BO335">
            <v>46051</v>
          </cell>
          <cell r="BP335">
            <v>46052</v>
          </cell>
          <cell r="BQ335">
            <v>6</v>
          </cell>
          <cell r="BR335">
            <v>0.99999999999999645</v>
          </cell>
          <cell r="BS335">
            <v>46233</v>
          </cell>
          <cell r="BT335">
            <v>181</v>
          </cell>
          <cell r="BU335">
            <v>48583650</v>
          </cell>
          <cell r="BV335">
            <v>6</v>
          </cell>
          <cell r="BW335">
            <v>0.99999999999999645</v>
          </cell>
          <cell r="BX335" t="str">
            <v>3 3. Único Contratista</v>
          </cell>
          <cell r="BY335">
            <v>8052538.6740331491</v>
          </cell>
          <cell r="BZ335" t="str">
            <v>1 Contratista</v>
          </cell>
          <cell r="CA335" t="str">
            <v xml:space="preserve">1 Natural </v>
          </cell>
          <cell r="CB335" t="str">
            <v>2 Privada (1)</v>
          </cell>
          <cell r="CC335" t="str">
            <v>4 Persona Natural (2)</v>
          </cell>
          <cell r="CD335" t="str">
            <v>17 17. Contrato de Prestación de Servicios</v>
          </cell>
          <cell r="CE335" t="str">
            <v>31 31-Servicios Profesionales</v>
          </cell>
          <cell r="CF335" t="str">
            <v>5 Contratación directa</v>
          </cell>
          <cell r="CG335" t="str">
            <v>6 6. Otro</v>
          </cell>
          <cell r="CH335" t="str">
            <v>1 1. Ley 80</v>
          </cell>
          <cell r="CI335" t="str">
            <v>33 Prestación de Servicios Profesionales y Apoyo (5-8)</v>
          </cell>
          <cell r="CJ335" t="str">
            <v>6 6: Prestacion de servicios</v>
          </cell>
          <cell r="CL335" t="str">
            <v>https://community.secop.gov.co/Public/Tendering/OpportunityDetail/Index?noticeUID=CO1.NTC.9845749&amp;isFromPublicArea=True&amp;isModal=true&amp;asPopupView=true</v>
          </cell>
          <cell r="CM335">
            <v>46051</v>
          </cell>
          <cell r="CN335" t="str">
            <v>SANDRA PATRICIA PINILLA MARTINEZ</v>
          </cell>
          <cell r="CP335" t="str">
            <v>LIBARDO CASTRO MESA</v>
          </cell>
          <cell r="CQ335">
            <v>0</v>
          </cell>
          <cell r="CR335">
            <v>79634917</v>
          </cell>
          <cell r="CS335" t="str">
            <v>DIRECCIÓN DEL TALENTO HUMANO</v>
          </cell>
          <cell r="DB335" t="str">
            <v/>
          </cell>
          <cell r="DC335" t="str">
            <v/>
          </cell>
          <cell r="DD335" t="str">
            <v/>
          </cell>
          <cell r="DE335" t="str">
            <v/>
          </cell>
          <cell r="DJ335" t="str">
            <v/>
          </cell>
          <cell r="DK335" t="str">
            <v/>
          </cell>
          <cell r="DL335" t="str">
            <v/>
          </cell>
          <cell r="DM335" t="str">
            <v/>
          </cell>
          <cell r="DR335" t="str">
            <v/>
          </cell>
          <cell r="DS335" t="str">
            <v/>
          </cell>
          <cell r="DT335" t="str">
            <v/>
          </cell>
          <cell r="DU335" t="str">
            <v/>
          </cell>
          <cell r="DZ335" t="str">
            <v/>
          </cell>
          <cell r="EA335" t="str">
            <v/>
          </cell>
          <cell r="EB335" t="str">
            <v/>
          </cell>
          <cell r="EL335">
            <v>0</v>
          </cell>
          <cell r="EP335">
            <v>0</v>
          </cell>
          <cell r="FK335">
            <v>0</v>
          </cell>
          <cell r="FM335">
            <v>46233</v>
          </cell>
          <cell r="FN335">
            <v>181</v>
          </cell>
          <cell r="FO335">
            <v>48583650</v>
          </cell>
          <cell r="FP335" t="str">
            <v>Activo</v>
          </cell>
          <cell r="FQ335" t="str">
            <v>En ejecución</v>
          </cell>
          <cell r="FT335">
            <v>0</v>
          </cell>
          <cell r="FU335">
            <v>48583650</v>
          </cell>
        </row>
        <row r="336">
          <cell r="A336">
            <v>260333</v>
          </cell>
          <cell r="B336" t="str">
            <v>SDH-CD-0231-2026</v>
          </cell>
          <cell r="C336" t="str">
            <v>V1.80111500</v>
          </cell>
          <cell r="D336" t="str">
            <v>CO1.PCCNTR.9184232</v>
          </cell>
          <cell r="E336">
            <v>1020756393</v>
          </cell>
          <cell r="F336">
            <v>8</v>
          </cell>
          <cell r="G336" t="str">
            <v>KAROL MORALES</v>
          </cell>
          <cell r="H336" t="str">
            <v>CALLE 128 A # 57 C 04</v>
          </cell>
          <cell r="I336" t="str">
            <v>3003502966</v>
          </cell>
          <cell r="J336" t="str">
            <v>KAROL_MORALES15@HOTMAIL.COM</v>
          </cell>
          <cell r="K336" t="str">
            <v>Karol Viviana Morales Alzate</v>
          </cell>
          <cell r="L336" t="str">
            <v>1020756393</v>
          </cell>
          <cell r="M336">
            <v>0</v>
          </cell>
          <cell r="N336">
            <v>0</v>
          </cell>
          <cell r="O336" t="str">
            <v>Servicios profesionales</v>
          </cell>
          <cell r="P336" t="str">
            <v>1 Nacional</v>
          </cell>
          <cell r="S336" t="str">
            <v>163</v>
          </cell>
          <cell r="T336" t="str">
            <v>1-100-F001</v>
          </cell>
          <cell r="U336">
            <v>46052</v>
          </cell>
          <cell r="V336" t="str">
            <v>O21202020080383117</v>
          </cell>
          <cell r="X336" t="str">
            <v/>
          </cell>
          <cell r="Y336" t="str">
            <v>2 2. Funcionamiento</v>
          </cell>
          <cell r="AF336" t="str">
            <v/>
          </cell>
          <cell r="AN336" t="str">
            <v/>
          </cell>
          <cell r="AV336" t="str">
            <v/>
          </cell>
          <cell r="AY336">
            <v>531</v>
          </cell>
          <cell r="AZ336">
            <v>46052</v>
          </cell>
          <cell r="BA336">
            <v>50337200</v>
          </cell>
          <cell r="BN336" t="str">
            <v>Prestar servicios profesionales para el análisis de datos; creación de métodos e instrumentos para el seguimiento del Plan Estratégico de Talento Humano.</v>
          </cell>
          <cell r="BO336">
            <v>46050</v>
          </cell>
          <cell r="BP336">
            <v>46052</v>
          </cell>
          <cell r="BQ336">
            <v>8</v>
          </cell>
          <cell r="BR336">
            <v>2.9999999999999893</v>
          </cell>
          <cell r="BS336">
            <v>46297</v>
          </cell>
          <cell r="BT336">
            <v>243</v>
          </cell>
          <cell r="BU336">
            <v>50337200</v>
          </cell>
          <cell r="BV336">
            <v>8</v>
          </cell>
          <cell r="BW336">
            <v>2.9999999999999893</v>
          </cell>
          <cell r="BX336" t="str">
            <v>3 3. Único Contratista</v>
          </cell>
          <cell r="BY336">
            <v>6214469.1358024683</v>
          </cell>
          <cell r="BZ336" t="str">
            <v>1 Contratista</v>
          </cell>
          <cell r="CA336" t="str">
            <v xml:space="preserve">1 Natural </v>
          </cell>
          <cell r="CB336" t="str">
            <v>2 Privada (1)</v>
          </cell>
          <cell r="CC336" t="str">
            <v>4 Persona Natural (2)</v>
          </cell>
          <cell r="CD336" t="str">
            <v>17 17. Contrato de Prestación de Servicios</v>
          </cell>
          <cell r="CE336" t="str">
            <v>31 31-Servicios Profesionales</v>
          </cell>
          <cell r="CF336" t="str">
            <v>5 Contratación directa</v>
          </cell>
          <cell r="CG336" t="str">
            <v>6 6. Otro</v>
          </cell>
          <cell r="CH336" t="str">
            <v>1 1. Ley 80</v>
          </cell>
          <cell r="CI336" t="str">
            <v>33 Prestación de Servicios Profesionales y Apoyo (5-8)</v>
          </cell>
          <cell r="CJ336" t="str">
            <v>6 6: Prestacion de servicios</v>
          </cell>
          <cell r="CL336" t="str">
            <v>https://community.secop.gov.co/Public/Tendering/OpportunityDetail/Index?noticeUID=CO1.NTC.9816433&amp;isFromPublicArea=True&amp;isModal=true&amp;asPopupView=true</v>
          </cell>
          <cell r="CM336">
            <v>46050</v>
          </cell>
          <cell r="CN336" t="str">
            <v>KAROL MORALES</v>
          </cell>
          <cell r="CP336" t="str">
            <v>MARIA GONZALEZ MORENO</v>
          </cell>
          <cell r="CQ336">
            <v>0</v>
          </cell>
          <cell r="CR336">
            <v>51964093</v>
          </cell>
          <cell r="CS336" t="str">
            <v>DIRECCIÓN DEL TALENTO HUMANO</v>
          </cell>
          <cell r="DB336" t="str">
            <v/>
          </cell>
          <cell r="DC336" t="str">
            <v/>
          </cell>
          <cell r="DD336" t="str">
            <v/>
          </cell>
          <cell r="DE336" t="str">
            <v/>
          </cell>
          <cell r="DJ336" t="str">
            <v/>
          </cell>
          <cell r="DK336" t="str">
            <v/>
          </cell>
          <cell r="DL336" t="str">
            <v/>
          </cell>
          <cell r="DM336" t="str">
            <v/>
          </cell>
          <cell r="DR336" t="str">
            <v/>
          </cell>
          <cell r="DS336" t="str">
            <v/>
          </cell>
          <cell r="DT336" t="str">
            <v/>
          </cell>
          <cell r="DU336" t="str">
            <v/>
          </cell>
          <cell r="DZ336" t="str">
            <v/>
          </cell>
          <cell r="EA336" t="str">
            <v/>
          </cell>
          <cell r="EB336" t="str">
            <v/>
          </cell>
          <cell r="EL336">
            <v>0</v>
          </cell>
          <cell r="EP336">
            <v>0</v>
          </cell>
          <cell r="FK336">
            <v>0</v>
          </cell>
          <cell r="FM336">
            <v>46297</v>
          </cell>
          <cell r="FN336">
            <v>243</v>
          </cell>
          <cell r="FO336">
            <v>50337200</v>
          </cell>
          <cell r="FP336" t="str">
            <v>Activo</v>
          </cell>
          <cell r="FQ336" t="str">
            <v>En ejecución</v>
          </cell>
          <cell r="FT336">
            <v>0</v>
          </cell>
          <cell r="FU336">
            <v>50337200</v>
          </cell>
        </row>
        <row r="337">
          <cell r="A337">
            <v>260334</v>
          </cell>
          <cell r="B337" t="str">
            <v>SDH-CD-0230-2026</v>
          </cell>
          <cell r="C337" t="str">
            <v>V1.80111500</v>
          </cell>
          <cell r="D337" t="str">
            <v>CO1.PCCNTR.9213688</v>
          </cell>
          <cell r="E337">
            <v>53122397</v>
          </cell>
          <cell r="F337">
            <v>5</v>
          </cell>
          <cell r="G337" t="str">
            <v>JASBEIDY JOHANNA CHAVARRO BUSTAMANTE</v>
          </cell>
          <cell r="H337" t="str">
            <v>KR 79 19 20</v>
          </cell>
          <cell r="I337" t="str">
            <v/>
          </cell>
          <cell r="J337" t="str">
            <v/>
          </cell>
          <cell r="K337" t="str">
            <v/>
          </cell>
          <cell r="L337" t="str">
            <v/>
          </cell>
          <cell r="M337">
            <v>0</v>
          </cell>
          <cell r="N337">
            <v>0</v>
          </cell>
          <cell r="O337" t="str">
            <v>Servicios profesionales</v>
          </cell>
          <cell r="P337" t="str">
            <v>1 Nacional</v>
          </cell>
          <cell r="S337" t="str">
            <v>293</v>
          </cell>
          <cell r="T337" t="str">
            <v>1-100-F001</v>
          </cell>
          <cell r="U337">
            <v>46052</v>
          </cell>
          <cell r="V337" t="str">
            <v>O21202020080383117</v>
          </cell>
          <cell r="X337" t="str">
            <v/>
          </cell>
          <cell r="Y337" t="str">
            <v>2 2. Funcionamiento</v>
          </cell>
          <cell r="AF337" t="str">
            <v/>
          </cell>
          <cell r="AN337" t="str">
            <v/>
          </cell>
          <cell r="AV337" t="str">
            <v/>
          </cell>
          <cell r="AY337">
            <v>509</v>
          </cell>
          <cell r="AZ337">
            <v>46052</v>
          </cell>
          <cell r="BA337">
            <v>54545720</v>
          </cell>
          <cell r="BN337" t="str">
            <v>Prestar servicios profesionales para realizar actividades relacionadas con el proceso de capacitación; bienestar y gestión del conocimiento orientadas con el desarrollo de personal de la Secretaría Distrital de Hacienda</v>
          </cell>
          <cell r="BO337">
            <v>46051</v>
          </cell>
          <cell r="BP337">
            <v>46057</v>
          </cell>
          <cell r="BQ337">
            <v>8</v>
          </cell>
          <cell r="BR337">
            <v>1.9999999999999929</v>
          </cell>
          <cell r="BS337">
            <v>46300</v>
          </cell>
          <cell r="BT337">
            <v>242</v>
          </cell>
          <cell r="BU337">
            <v>54545720</v>
          </cell>
          <cell r="BV337">
            <v>8</v>
          </cell>
          <cell r="BW337">
            <v>1.9999999999999929</v>
          </cell>
          <cell r="BX337" t="str">
            <v>3 3. Único Contratista</v>
          </cell>
          <cell r="BY337">
            <v>6761866.1157024791</v>
          </cell>
          <cell r="BZ337" t="str">
            <v>1 Contratista</v>
          </cell>
          <cell r="CA337" t="str">
            <v xml:space="preserve">1 Natural </v>
          </cell>
          <cell r="CB337" t="str">
            <v>2 Privada (1)</v>
          </cell>
          <cell r="CC337" t="str">
            <v>4 Persona Natural (2)</v>
          </cell>
          <cell r="CD337" t="str">
            <v>17 17. Contrato de Prestación de Servicios</v>
          </cell>
          <cell r="CE337" t="str">
            <v>31 31-Servicios Profesionales</v>
          </cell>
          <cell r="CF337" t="str">
            <v>5 Contratación directa</v>
          </cell>
          <cell r="CG337" t="str">
            <v>6 6. Otro</v>
          </cell>
          <cell r="CH337" t="str">
            <v>1 1. Ley 80</v>
          </cell>
          <cell r="CI337" t="str">
            <v>33 Prestación de Servicios Profesionales y Apoyo (5-8)</v>
          </cell>
          <cell r="CJ337" t="str">
            <v>6 6: Prestacion de servicios</v>
          </cell>
          <cell r="CL337" t="str">
            <v>https://community.secop.gov.co/Public/Tendering/OpportunityDetail/Index?noticeUID=CO1.NTC.9846322&amp;isFromPublicArea=True&amp;isModal=true&amp;asPopupView=true</v>
          </cell>
          <cell r="CM337">
            <v>46051</v>
          </cell>
          <cell r="CN337" t="str">
            <v>JASBEIDY JOHANNA CHAVARRO BUSTAMANTE</v>
          </cell>
          <cell r="CP337" t="str">
            <v>MARIA GONZALEZ MORENO</v>
          </cell>
          <cell r="CQ337">
            <v>0</v>
          </cell>
          <cell r="CR337">
            <v>51964093</v>
          </cell>
          <cell r="CS337" t="str">
            <v>DIRECCIÓN DEL TALENTO HUMANO</v>
          </cell>
          <cell r="DB337" t="str">
            <v/>
          </cell>
          <cell r="DC337" t="str">
            <v/>
          </cell>
          <cell r="DD337" t="str">
            <v/>
          </cell>
          <cell r="DE337" t="str">
            <v/>
          </cell>
          <cell r="DJ337" t="str">
            <v/>
          </cell>
          <cell r="DK337" t="str">
            <v/>
          </cell>
          <cell r="DL337" t="str">
            <v/>
          </cell>
          <cell r="DM337" t="str">
            <v/>
          </cell>
          <cell r="DR337" t="str">
            <v/>
          </cell>
          <cell r="DS337" t="str">
            <v/>
          </cell>
          <cell r="DT337" t="str">
            <v/>
          </cell>
          <cell r="DU337" t="str">
            <v/>
          </cell>
          <cell r="DZ337" t="str">
            <v/>
          </cell>
          <cell r="EA337" t="str">
            <v/>
          </cell>
          <cell r="EB337" t="str">
            <v/>
          </cell>
          <cell r="EL337">
            <v>0</v>
          </cell>
          <cell r="EP337">
            <v>0</v>
          </cell>
          <cell r="FK337">
            <v>0</v>
          </cell>
          <cell r="FM337">
            <v>46300</v>
          </cell>
          <cell r="FN337">
            <v>242</v>
          </cell>
          <cell r="FO337">
            <v>54545720</v>
          </cell>
          <cell r="FP337" t="str">
            <v>Activo</v>
          </cell>
          <cell r="FQ337" t="str">
            <v>En ejecución</v>
          </cell>
          <cell r="FT337">
            <v>0</v>
          </cell>
          <cell r="FU337">
            <v>54545720</v>
          </cell>
        </row>
        <row r="338">
          <cell r="A338">
            <v>260335</v>
          </cell>
          <cell r="B338" t="str">
            <v>SDH-CD-0222-2026</v>
          </cell>
          <cell r="C338" t="str">
            <v>V1.80121700</v>
          </cell>
          <cell r="D338" t="str">
            <v>CO1.PCCNTR.9163502</v>
          </cell>
          <cell r="E338">
            <v>830041326</v>
          </cell>
          <cell r="F338">
            <v>2</v>
          </cell>
          <cell r="G338" t="str">
            <v>AVANCE JURIDICO CASA EDITORIAL S.A.S</v>
          </cell>
          <cell r="H338" t="str">
            <v>CARRERA 6 NO. 26B-85 PISO 9</v>
          </cell>
          <cell r="I338" t="str">
            <v>3108814827</v>
          </cell>
          <cell r="J338" t="str">
            <v>ASISTENTEADMINISTRATIVA@AVANCEJURIDICO.COM</v>
          </cell>
          <cell r="K338" t="str">
            <v>AVANCE JURÍDICO CASA EDITORIAL SAS</v>
          </cell>
          <cell r="L338" t="str">
            <v>830041326</v>
          </cell>
          <cell r="M338">
            <v>0</v>
          </cell>
          <cell r="N338">
            <v>0</v>
          </cell>
          <cell r="O338" t="str">
            <v>Servicios profesionales</v>
          </cell>
          <cell r="P338" t="str">
            <v>1 Nacional</v>
          </cell>
          <cell r="S338" t="str">
            <v>382</v>
          </cell>
          <cell r="T338" t="str">
            <v>1-100-F001</v>
          </cell>
          <cell r="U338">
            <v>46050</v>
          </cell>
          <cell r="V338" t="str">
            <v>O21202020080383117</v>
          </cell>
          <cell r="X338" t="str">
            <v/>
          </cell>
          <cell r="Y338" t="str">
            <v>2 2. Funcionamiento</v>
          </cell>
          <cell r="AF338" t="str">
            <v/>
          </cell>
          <cell r="AN338" t="str">
            <v/>
          </cell>
          <cell r="AV338" t="str">
            <v/>
          </cell>
          <cell r="AY338">
            <v>441</v>
          </cell>
          <cell r="AZ338">
            <v>46050</v>
          </cell>
          <cell r="BA338">
            <v>100000000</v>
          </cell>
          <cell r="BN338" t="str">
            <v>Prestar servicios de apoyo a la gestión en la actualización de la compilación jurídica de la  Secretaria Distrital de Hacienda; que incluya las normas institucionales sobre asuntos  administrativos; de cobro; contabilidad; crédito público; presupuesto; la normativa externa  como leyes; decretos; acuerdos; resoluciones y circulares; la doctrina interna y externa; y la  jurisprudencia en materia hacendaria.</v>
          </cell>
          <cell r="BO338">
            <v>46049</v>
          </cell>
          <cell r="BP338">
            <v>46051</v>
          </cell>
          <cell r="BQ338">
            <v>11</v>
          </cell>
          <cell r="BR338">
            <v>5.9999999999999787</v>
          </cell>
          <cell r="BS338">
            <v>46390</v>
          </cell>
          <cell r="BT338">
            <v>336</v>
          </cell>
          <cell r="BU338">
            <v>100000000</v>
          </cell>
          <cell r="BV338">
            <v>11</v>
          </cell>
          <cell r="BW338">
            <v>5.9999999999999787</v>
          </cell>
          <cell r="BX338" t="str">
            <v>3 3. Único Contratista</v>
          </cell>
          <cell r="BY338">
            <v>8928571.4285714291</v>
          </cell>
          <cell r="BZ338" t="str">
            <v>1 Contratista</v>
          </cell>
          <cell r="CA338" t="str">
            <v xml:space="preserve">1 Natural </v>
          </cell>
          <cell r="CB338" t="str">
            <v>2 Privada (1)</v>
          </cell>
          <cell r="CC338" t="str">
            <v>4 Persona Natural (2)</v>
          </cell>
          <cell r="CD338" t="str">
            <v>17 17. Contrato de Prestación de Servicios</v>
          </cell>
          <cell r="CE338" t="str">
            <v>33 33-Servicios Apoyo a la Gestion de la Entidad (servicios administrativos)</v>
          </cell>
          <cell r="CF338" t="str">
            <v>5 Contratación directa</v>
          </cell>
          <cell r="CG338" t="str">
            <v>6 6. Otro</v>
          </cell>
          <cell r="CH338" t="str">
            <v>1 1. Ley 80</v>
          </cell>
          <cell r="CI338" t="str">
            <v>33 Prestación de Servicios Profesionales y Apoyo (5-8)</v>
          </cell>
          <cell r="CJ338" t="str">
            <v>6 6: Prestacion de servicios</v>
          </cell>
          <cell r="CL338" t="str">
            <v>https://community.secop.gov.co/Public/Tendering/OpportunityDetail/Index?noticeUID=CO1.NTC.9795383&amp;isFromPublicArea=True&amp;isModal=true&amp;asPopupView=true</v>
          </cell>
          <cell r="CM338">
            <v>46049</v>
          </cell>
          <cell r="CN338" t="str">
            <v>AVANCE JURIDICO CASA EDITORIAL S.A.S</v>
          </cell>
          <cell r="CP338" t="str">
            <v>PEDRO CUELLAR TRUJILLO</v>
          </cell>
          <cell r="CQ338">
            <v>0</v>
          </cell>
          <cell r="CR338">
            <v>80040965</v>
          </cell>
          <cell r="CS338" t="str">
            <v>SUBDIRECCIÓN DE GESTION JUDICIAL</v>
          </cell>
          <cell r="DB338" t="str">
            <v/>
          </cell>
          <cell r="DC338" t="str">
            <v/>
          </cell>
          <cell r="DD338" t="str">
            <v/>
          </cell>
          <cell r="DE338" t="str">
            <v/>
          </cell>
          <cell r="DJ338" t="str">
            <v/>
          </cell>
          <cell r="DK338" t="str">
            <v/>
          </cell>
          <cell r="DL338" t="str">
            <v/>
          </cell>
          <cell r="DM338" t="str">
            <v/>
          </cell>
          <cell r="DR338" t="str">
            <v/>
          </cell>
          <cell r="DS338" t="str">
            <v/>
          </cell>
          <cell r="DT338" t="str">
            <v/>
          </cell>
          <cell r="DU338" t="str">
            <v/>
          </cell>
          <cell r="DZ338" t="str">
            <v/>
          </cell>
          <cell r="EA338" t="str">
            <v/>
          </cell>
          <cell r="EB338" t="str">
            <v/>
          </cell>
          <cell r="EL338">
            <v>0</v>
          </cell>
          <cell r="EP338">
            <v>0</v>
          </cell>
          <cell r="FK338">
            <v>0</v>
          </cell>
          <cell r="FM338">
            <v>46390</v>
          </cell>
          <cell r="FN338">
            <v>336</v>
          </cell>
          <cell r="FO338">
            <v>100000000</v>
          </cell>
          <cell r="FP338" t="str">
            <v>Activo</v>
          </cell>
          <cell r="FQ338" t="str">
            <v>En ejecución</v>
          </cell>
          <cell r="FT338">
            <v>0</v>
          </cell>
          <cell r="FU338">
            <v>100000000</v>
          </cell>
        </row>
        <row r="339">
          <cell r="A339">
            <v>260336</v>
          </cell>
          <cell r="B339" t="str">
            <v>SDH-CD-0257-2026</v>
          </cell>
          <cell r="C339" t="str">
            <v>V1.80161504</v>
          </cell>
          <cell r="D339" t="str">
            <v>CO1.PCCNTR.9170035</v>
          </cell>
          <cell r="E339">
            <v>80874513</v>
          </cell>
          <cell r="F339">
            <v>8</v>
          </cell>
          <cell r="G339" t="str">
            <v>ANDRES DAVID PEÑA BLANCO</v>
          </cell>
          <cell r="H339" t="str">
            <v>KR 29 B 71 C 26</v>
          </cell>
          <cell r="I339" t="str">
            <v>3143594312</v>
          </cell>
          <cell r="J339" t="str">
            <v>ANDRES.DAVID.PENA@GMAIL.COM</v>
          </cell>
          <cell r="K339" t="str">
            <v>ANDRES DAVID PEÑA BLANCO</v>
          </cell>
          <cell r="L339" t="str">
            <v>80874513</v>
          </cell>
          <cell r="M339">
            <v>0</v>
          </cell>
          <cell r="N339">
            <v>0</v>
          </cell>
          <cell r="O339" t="str">
            <v>Servicios profesionales</v>
          </cell>
          <cell r="P339" t="str">
            <v>1 Nacional</v>
          </cell>
          <cell r="S339" t="str">
            <v>103</v>
          </cell>
          <cell r="T339" t="str">
            <v>1-100-F001</v>
          </cell>
          <cell r="U339">
            <v>46052</v>
          </cell>
          <cell r="V339" t="str">
            <v>O23011745992024021913018</v>
          </cell>
          <cell r="X339" t="str">
            <v/>
          </cell>
          <cell r="Y339" t="str">
            <v>1 1. Inversión</v>
          </cell>
          <cell r="AF339" t="str">
            <v/>
          </cell>
          <cell r="AN339" t="str">
            <v/>
          </cell>
          <cell r="AV339" t="str">
            <v/>
          </cell>
          <cell r="AY339">
            <v>147</v>
          </cell>
          <cell r="AZ339">
            <v>46052</v>
          </cell>
          <cell r="BA339">
            <v>116570025</v>
          </cell>
          <cell r="BN339" t="str">
            <v>Prestar servicios profesionales para apoyar en los procesos de evaluación e implementación del esquema de visibilización de la contribución de las y los concejales</v>
          </cell>
          <cell r="BO339">
            <v>46050</v>
          </cell>
          <cell r="BP339">
            <v>46065</v>
          </cell>
          <cell r="BQ339">
            <v>5</v>
          </cell>
          <cell r="BS339">
            <v>46214</v>
          </cell>
          <cell r="BT339">
            <v>150</v>
          </cell>
          <cell r="BU339">
            <v>27500000</v>
          </cell>
          <cell r="BV339">
            <v>5</v>
          </cell>
          <cell r="BW339">
            <v>0</v>
          </cell>
          <cell r="BX339" t="str">
            <v>3 3. Único Contratista</v>
          </cell>
          <cell r="BY339">
            <v>5500000</v>
          </cell>
          <cell r="BZ339" t="str">
            <v>1 Contratista</v>
          </cell>
          <cell r="CA339" t="str">
            <v xml:space="preserve">1 Natural </v>
          </cell>
          <cell r="CB339" t="str">
            <v>2 Privada (1)</v>
          </cell>
          <cell r="CC339" t="str">
            <v>4 Persona Natural (2)</v>
          </cell>
          <cell r="CD339" t="str">
            <v>17 17. Contrato de Prestación de Servicios</v>
          </cell>
          <cell r="CE339" t="str">
            <v>31 31-Servicios Profesionales</v>
          </cell>
          <cell r="CF339" t="str">
            <v>5 Contratación directa</v>
          </cell>
          <cell r="CG339" t="str">
            <v>6 6. Otro</v>
          </cell>
          <cell r="CH339" t="str">
            <v>1 1. Ley 80</v>
          </cell>
          <cell r="CI339" t="str">
            <v>33 Prestación de Servicios Profesionales y Apoyo (5-8)</v>
          </cell>
          <cell r="CJ339" t="str">
            <v>6 6: Prestacion de servicios</v>
          </cell>
          <cell r="CL339" t="str">
            <v>https://community.secop.gov.co/Public/Tendering/OpportunityDetail/Index?noticeUID=CO1.NTC.9802176&amp;isFromPublicArea=True&amp;isModal=true&amp;asPopupView=true</v>
          </cell>
          <cell r="CM339">
            <v>46050</v>
          </cell>
          <cell r="CN339" t="str">
            <v>ANDRES DAVID PEÑA BLANCO</v>
          </cell>
          <cell r="CP339" t="str">
            <v>María Alejandra Gaitán</v>
          </cell>
          <cell r="CQ339">
            <v>0</v>
          </cell>
          <cell r="CR339">
            <v>1125228618</v>
          </cell>
          <cell r="CS339" t="str">
            <v>SUBDIRECCIÓN DE BANCA MULTILATERAL Y OPERACIONES</v>
          </cell>
          <cell r="DB339" t="str">
            <v/>
          </cell>
          <cell r="DC339" t="str">
            <v/>
          </cell>
          <cell r="DD339" t="str">
            <v/>
          </cell>
          <cell r="DE339" t="str">
            <v/>
          </cell>
          <cell r="DJ339" t="str">
            <v/>
          </cell>
          <cell r="DK339" t="str">
            <v/>
          </cell>
          <cell r="DL339" t="str">
            <v/>
          </cell>
          <cell r="DM339" t="str">
            <v/>
          </cell>
          <cell r="DR339" t="str">
            <v/>
          </cell>
          <cell r="DS339" t="str">
            <v/>
          </cell>
          <cell r="DT339" t="str">
            <v/>
          </cell>
          <cell r="DU339" t="str">
            <v/>
          </cell>
          <cell r="DZ339" t="str">
            <v/>
          </cell>
          <cell r="EA339" t="str">
            <v/>
          </cell>
          <cell r="EB339" t="str">
            <v/>
          </cell>
          <cell r="EL339">
            <v>0</v>
          </cell>
          <cell r="EP339">
            <v>0</v>
          </cell>
          <cell r="FK339">
            <v>0</v>
          </cell>
          <cell r="FM339">
            <v>46214</v>
          </cell>
          <cell r="FN339">
            <v>150</v>
          </cell>
          <cell r="FO339">
            <v>27500000</v>
          </cell>
          <cell r="FP339" t="str">
            <v>Plazo terminado</v>
          </cell>
          <cell r="FQ339" t="str">
            <v>Terminado</v>
          </cell>
          <cell r="FT339">
            <v>0</v>
          </cell>
          <cell r="FU339">
            <v>27500000</v>
          </cell>
        </row>
        <row r="340">
          <cell r="A340">
            <v>260337</v>
          </cell>
          <cell r="B340" t="str">
            <v>SDH-CD-0247-2026</v>
          </cell>
          <cell r="C340" t="str">
            <v>V1.80161504</v>
          </cell>
          <cell r="D340" t="str">
            <v>CO1.PCCNTR.9156437</v>
          </cell>
          <cell r="E340">
            <v>1019047566</v>
          </cell>
          <cell r="F340">
            <v>1</v>
          </cell>
          <cell r="G340" t="str">
            <v>LAURA ALEJANDRA MORENO MOLINA</v>
          </cell>
          <cell r="H340" t="str">
            <v>KR 57B BIS 128A 12</v>
          </cell>
          <cell r="I340" t="str">
            <v/>
          </cell>
          <cell r="J340" t="str">
            <v/>
          </cell>
          <cell r="K340" t="str">
            <v/>
          </cell>
          <cell r="L340" t="str">
            <v/>
          </cell>
          <cell r="M340">
            <v>0</v>
          </cell>
          <cell r="N340">
            <v>0</v>
          </cell>
          <cell r="O340" t="str">
            <v>Servicios profesionales</v>
          </cell>
          <cell r="P340" t="str">
            <v>1 Nacional</v>
          </cell>
          <cell r="S340" t="str">
            <v>123</v>
          </cell>
          <cell r="T340" t="str">
            <v>1-100-F001</v>
          </cell>
          <cell r="U340">
            <v>46049</v>
          </cell>
          <cell r="V340" t="str">
            <v>O21202020080383117</v>
          </cell>
          <cell r="X340" t="str">
            <v/>
          </cell>
          <cell r="Y340" t="str">
            <v>2 2. Funcionamiento</v>
          </cell>
          <cell r="AF340" t="str">
            <v/>
          </cell>
          <cell r="AN340" t="str">
            <v/>
          </cell>
          <cell r="AV340" t="str">
            <v/>
          </cell>
          <cell r="AY340">
            <v>82</v>
          </cell>
          <cell r="AZ340">
            <v>46049</v>
          </cell>
          <cell r="BA340">
            <v>45000000</v>
          </cell>
          <cell r="BN340" t="str">
            <v>Prestar servicios profesionales especializados para brindar apoyo a la gestión de la Dirección Administrativa del Concejo de Bogotá.</v>
          </cell>
          <cell r="BO340">
            <v>46048</v>
          </cell>
          <cell r="BP340">
            <v>46051</v>
          </cell>
          <cell r="BQ340">
            <v>6</v>
          </cell>
          <cell r="BR340">
            <v>0.99999999999999645</v>
          </cell>
          <cell r="BS340">
            <v>46232</v>
          </cell>
          <cell r="BT340">
            <v>181</v>
          </cell>
          <cell r="BU340">
            <v>45000000</v>
          </cell>
          <cell r="BV340">
            <v>6</v>
          </cell>
          <cell r="BW340">
            <v>0.99999999999999645</v>
          </cell>
          <cell r="BX340" t="str">
            <v>3 3. Único Contratista</v>
          </cell>
          <cell r="BY340">
            <v>7458563.535911602</v>
          </cell>
          <cell r="BZ340" t="str">
            <v>1 Contratista</v>
          </cell>
          <cell r="CA340" t="str">
            <v xml:space="preserve">1 Natural </v>
          </cell>
          <cell r="CB340" t="str">
            <v>2 Privada (1)</v>
          </cell>
          <cell r="CC340" t="str">
            <v>4 Persona Natural (2)</v>
          </cell>
          <cell r="CD340" t="str">
            <v>17 17. Contrato de Prestación de Servicios</v>
          </cell>
          <cell r="CE340" t="str">
            <v>31 31-Servicios Profesionales</v>
          </cell>
          <cell r="CF340" t="str">
            <v>5 Contratación directa</v>
          </cell>
          <cell r="CG340" t="str">
            <v>6 6. Otro</v>
          </cell>
          <cell r="CH340" t="str">
            <v>1 1. Ley 80</v>
          </cell>
          <cell r="CI340" t="str">
            <v>33 Prestación de Servicios Profesionales y Apoyo (5-8)</v>
          </cell>
          <cell r="CJ340" t="str">
            <v>6 6: Prestacion de servicios</v>
          </cell>
          <cell r="CL340" t="str">
            <v>https://community.secop.gov.co/Public/Tendering/OpportunityDetail/Index?noticeUID=CO1.NTC.9788362&amp;isFromPublicArea=True&amp;isModal=true&amp;asPopupView=true</v>
          </cell>
          <cell r="CM340">
            <v>46048</v>
          </cell>
          <cell r="CN340" t="str">
            <v>LAURA ALEJANDRA MORENO MOLINA</v>
          </cell>
          <cell r="CP340" t="str">
            <v>HEMELINA RAMIREZ GÓMEZ</v>
          </cell>
          <cell r="CQ340">
            <v>0</v>
          </cell>
          <cell r="CR340">
            <v>1020714912</v>
          </cell>
          <cell r="CS340" t="str">
            <v>FONDO CUENTA CONCEJO DE BOGOTÁ</v>
          </cell>
          <cell r="DB340" t="str">
            <v/>
          </cell>
          <cell r="DC340" t="str">
            <v/>
          </cell>
          <cell r="DD340" t="str">
            <v/>
          </cell>
          <cell r="DE340" t="str">
            <v/>
          </cell>
          <cell r="DJ340" t="str">
            <v/>
          </cell>
          <cell r="DK340" t="str">
            <v/>
          </cell>
          <cell r="DL340" t="str">
            <v/>
          </cell>
          <cell r="DM340" t="str">
            <v/>
          </cell>
          <cell r="DR340" t="str">
            <v/>
          </cell>
          <cell r="DS340" t="str">
            <v/>
          </cell>
          <cell r="DT340" t="str">
            <v/>
          </cell>
          <cell r="DU340" t="str">
            <v/>
          </cell>
          <cell r="DZ340" t="str">
            <v/>
          </cell>
          <cell r="EA340" t="str">
            <v/>
          </cell>
          <cell r="EB340" t="str">
            <v/>
          </cell>
          <cell r="EL340">
            <v>0</v>
          </cell>
          <cell r="EP340">
            <v>0</v>
          </cell>
          <cell r="FK340">
            <v>0</v>
          </cell>
          <cell r="FM340">
            <v>46232</v>
          </cell>
          <cell r="FN340">
            <v>181</v>
          </cell>
          <cell r="FO340">
            <v>45000000</v>
          </cell>
          <cell r="FP340" t="str">
            <v>Activo</v>
          </cell>
          <cell r="FQ340" t="str">
            <v>En ejecución</v>
          </cell>
          <cell r="FT340">
            <v>0</v>
          </cell>
          <cell r="FU340">
            <v>45000000</v>
          </cell>
        </row>
        <row r="341">
          <cell r="A341">
            <v>260338</v>
          </cell>
          <cell r="B341" t="str">
            <v>SDH-CD-0242-2026</v>
          </cell>
          <cell r="C341" t="str">
            <v>V1.80121704</v>
          </cell>
          <cell r="D341" t="str">
            <v>CO1.PCCNTR.9154905</v>
          </cell>
          <cell r="E341">
            <v>1020784200</v>
          </cell>
          <cell r="F341">
            <v>4</v>
          </cell>
          <cell r="G341" t="str">
            <v>ALVARO GOMEZ</v>
          </cell>
          <cell r="H341" t="str">
            <v>CALLE 7 NO 1 A 95</v>
          </cell>
          <cell r="I341" t="str">
            <v>3112638977</v>
          </cell>
          <cell r="J341" t="str">
            <v>ALVAROGOAR@GMAIL.COM</v>
          </cell>
          <cell r="K341" t="str">
            <v>ALVARO DAVID GOMEZ AREVALO</v>
          </cell>
          <cell r="L341" t="str">
            <v>1020784200</v>
          </cell>
          <cell r="M341">
            <v>0</v>
          </cell>
          <cell r="N341">
            <v>0</v>
          </cell>
          <cell r="O341" t="str">
            <v>Servicios profesionales</v>
          </cell>
          <cell r="P341" t="str">
            <v>1 Nacional</v>
          </cell>
          <cell r="S341" t="str">
            <v>371</v>
          </cell>
          <cell r="T341" t="str">
            <v>1-100-F001</v>
          </cell>
          <cell r="U341">
            <v>46049</v>
          </cell>
          <cell r="V341" t="str">
            <v>O21202020080282120</v>
          </cell>
          <cell r="X341" t="str">
            <v/>
          </cell>
          <cell r="Y341" t="str">
            <v>2 2. Funcionamiento</v>
          </cell>
          <cell r="AF341" t="str">
            <v/>
          </cell>
          <cell r="AN341" t="str">
            <v/>
          </cell>
          <cell r="AV341" t="str">
            <v/>
          </cell>
          <cell r="AY341">
            <v>395</v>
          </cell>
          <cell r="AZ341">
            <v>46049</v>
          </cell>
          <cell r="BA341">
            <v>36150000</v>
          </cell>
          <cell r="BN341" t="str">
            <v>Prestar servicios profesionales jurídicos para la Dirección de Asuntos Contractuales; en la estructuración y revisión de documentos contractuales en las diferentes etapas; así como con la gestión y apoyo de procesos administrativos sancionatorios derivados del incumplimiento contractual; garantizando el cumplimiento normativo..</v>
          </cell>
          <cell r="BO341">
            <v>46048</v>
          </cell>
          <cell r="BP341">
            <v>46050</v>
          </cell>
          <cell r="BQ341">
            <v>5</v>
          </cell>
          <cell r="BR341">
            <v>0.99999999999999645</v>
          </cell>
          <cell r="BS341">
            <v>46201</v>
          </cell>
          <cell r="BT341">
            <v>151</v>
          </cell>
          <cell r="BU341">
            <v>36150000</v>
          </cell>
          <cell r="BV341">
            <v>5</v>
          </cell>
          <cell r="BW341">
            <v>0.99999999999999645</v>
          </cell>
          <cell r="BX341" t="str">
            <v>3 3. Único Contratista</v>
          </cell>
          <cell r="BY341">
            <v>7182119.2052980131</v>
          </cell>
          <cell r="BZ341" t="str">
            <v>1 Contratista</v>
          </cell>
          <cell r="CA341" t="str">
            <v xml:space="preserve">1 Natural </v>
          </cell>
          <cell r="CB341" t="str">
            <v>2 Privada (1)</v>
          </cell>
          <cell r="CC341" t="str">
            <v>4 Persona Natural (2)</v>
          </cell>
          <cell r="CD341" t="str">
            <v>17 17. Contrato de Prestación de Servicios</v>
          </cell>
          <cell r="CE341" t="str">
            <v>31 31-Servicios Profesionales</v>
          </cell>
          <cell r="CF341" t="str">
            <v>5 Contratación directa</v>
          </cell>
          <cell r="CG341" t="str">
            <v>6 6. Otro</v>
          </cell>
          <cell r="CH341" t="str">
            <v>1 1. Ley 80</v>
          </cell>
          <cell r="CI341" t="str">
            <v>33 Prestación de Servicios Profesionales y Apoyo (5-8)</v>
          </cell>
          <cell r="CJ341" t="str">
            <v>6 6: Prestacion de servicios</v>
          </cell>
          <cell r="CL341" t="str">
            <v>https://community.secop.gov.co/Public/Tendering/OpportunityDetail/Index?noticeUID=CO1.NTC.9786742&amp;isFromPublicArea=True&amp;isModal=true&amp;asPopupView=true</v>
          </cell>
          <cell r="CM341">
            <v>46048</v>
          </cell>
          <cell r="CN341" t="str">
            <v>ALVARO GOMEZ</v>
          </cell>
          <cell r="CP341" t="str">
            <v>FATTY CASTRO MACIAS</v>
          </cell>
          <cell r="CQ341">
            <v>0</v>
          </cell>
          <cell r="CR341">
            <v>52788721</v>
          </cell>
          <cell r="CS341" t="str">
            <v>DIRECCIÓN DE ASUNTOS CONTRACTUALES</v>
          </cell>
          <cell r="CX341" t="str">
            <v>4 4. Adición / Prórroga</v>
          </cell>
          <cell r="CY341">
            <v>46204</v>
          </cell>
          <cell r="DB341" t="str">
            <v/>
          </cell>
          <cell r="DC341" t="str">
            <v/>
          </cell>
          <cell r="DD341" t="str">
            <v/>
          </cell>
          <cell r="DE341" t="str">
            <v/>
          </cell>
          <cell r="DJ341" t="str">
            <v/>
          </cell>
          <cell r="DK341" t="str">
            <v/>
          </cell>
          <cell r="DL341" t="str">
            <v/>
          </cell>
          <cell r="DM341" t="str">
            <v/>
          </cell>
          <cell r="DR341" t="str">
            <v/>
          </cell>
          <cell r="DS341" t="str">
            <v/>
          </cell>
          <cell r="DT341" t="str">
            <v/>
          </cell>
          <cell r="DU341" t="str">
            <v/>
          </cell>
          <cell r="DZ341" t="str">
            <v/>
          </cell>
          <cell r="EA341" t="str">
            <v/>
          </cell>
          <cell r="EB341" t="str">
            <v/>
          </cell>
          <cell r="EI341">
            <v>7230000</v>
          </cell>
          <cell r="EL341">
            <v>7230000</v>
          </cell>
          <cell r="EM341">
            <v>30</v>
          </cell>
          <cell r="EP341">
            <v>30</v>
          </cell>
          <cell r="FK341">
            <v>0</v>
          </cell>
          <cell r="FM341">
            <v>46231</v>
          </cell>
          <cell r="FN341">
            <v>181</v>
          </cell>
          <cell r="FO341">
            <v>43380000</v>
          </cell>
          <cell r="FP341" t="str">
            <v>Activo</v>
          </cell>
          <cell r="FQ341" t="str">
            <v>En ejecución</v>
          </cell>
          <cell r="FT341">
            <v>0</v>
          </cell>
          <cell r="FU341">
            <v>36150000</v>
          </cell>
        </row>
        <row r="342">
          <cell r="A342">
            <v>260339</v>
          </cell>
          <cell r="B342" t="str">
            <v>SDH-CD-0255-2026</v>
          </cell>
          <cell r="C342" t="str">
            <v>V1.80161504</v>
          </cell>
          <cell r="D342" t="str">
            <v>CO1.PCCNTR.9203546</v>
          </cell>
          <cell r="E342">
            <v>1019018000</v>
          </cell>
          <cell r="F342">
            <v>1</v>
          </cell>
          <cell r="G342" t="str">
            <v>RAFAEL ANDRES PULGARIN MEDINA</v>
          </cell>
          <cell r="H342" t="str">
            <v>BOGOTA CUNDINAMARCA</v>
          </cell>
          <cell r="I342" t="str">
            <v>No Provisto</v>
          </cell>
          <cell r="J342" t="str">
            <v>No Provisto</v>
          </cell>
          <cell r="K342" t="str">
            <v>rafael andres pulgarin medina</v>
          </cell>
          <cell r="L342" t="str">
            <v>1019018000</v>
          </cell>
          <cell r="M342">
            <v>0</v>
          </cell>
          <cell r="N342">
            <v>0</v>
          </cell>
          <cell r="O342" t="str">
            <v>Servicios profesionales</v>
          </cell>
          <cell r="P342" t="str">
            <v>1 Nacional</v>
          </cell>
          <cell r="S342" t="str">
            <v>370</v>
          </cell>
          <cell r="T342" t="str">
            <v>1-100-F001</v>
          </cell>
          <cell r="U342">
            <v>46050</v>
          </cell>
          <cell r="V342" t="str">
            <v>O21202020080383117</v>
          </cell>
          <cell r="X342" t="str">
            <v/>
          </cell>
          <cell r="Y342" t="str">
            <v>2 2. Funcionamiento</v>
          </cell>
          <cell r="AF342" t="str">
            <v/>
          </cell>
          <cell r="AN342" t="str">
            <v/>
          </cell>
          <cell r="AV342" t="str">
            <v/>
          </cell>
          <cell r="AY342">
            <v>449</v>
          </cell>
          <cell r="AZ342">
            <v>46050</v>
          </cell>
          <cell r="BA342">
            <v>100473258</v>
          </cell>
          <cell r="BN342" t="str">
            <v>Prestar servicios profesionales para el desarrollo de analítica de datos; herramientas de seguimiento y producción de información estratégica que soporten la toma de decisiones y la gestión integral de los proyectos de la Dirección Distrital de Cobro.</v>
          </cell>
          <cell r="BO342">
            <v>46050</v>
          </cell>
          <cell r="BP342">
            <v>46052</v>
          </cell>
          <cell r="BQ342">
            <v>11</v>
          </cell>
          <cell r="BR342">
            <v>4.9999999999999822</v>
          </cell>
          <cell r="BS342">
            <v>46390</v>
          </cell>
          <cell r="BT342">
            <v>335</v>
          </cell>
          <cell r="BU342">
            <v>100473258</v>
          </cell>
          <cell r="BV342">
            <v>11</v>
          </cell>
          <cell r="BW342">
            <v>4.9999999999999822</v>
          </cell>
          <cell r="BX342" t="str">
            <v>3 3. Único Contratista</v>
          </cell>
          <cell r="BY342">
            <v>8997605.194029849</v>
          </cell>
          <cell r="BZ342" t="str">
            <v>1 Contratista</v>
          </cell>
          <cell r="CA342" t="str">
            <v xml:space="preserve">1 Natural </v>
          </cell>
          <cell r="CB342" t="str">
            <v>2 Privada (1)</v>
          </cell>
          <cell r="CC342" t="str">
            <v>4 Persona Natural (2)</v>
          </cell>
          <cell r="CD342" t="str">
            <v>17 17. Contrato de Prestación de Servicios</v>
          </cell>
          <cell r="CE342" t="str">
            <v>31 31-Servicios Profesionales</v>
          </cell>
          <cell r="CF342" t="str">
            <v>5 Contratación directa</v>
          </cell>
          <cell r="CG342" t="str">
            <v>6 6. Otro</v>
          </cell>
          <cell r="CH342" t="str">
            <v>1 1. Ley 80</v>
          </cell>
          <cell r="CI342" t="str">
            <v>33 Prestación de Servicios Profesionales y Apoyo (5-8)</v>
          </cell>
          <cell r="CJ342" t="str">
            <v>6 6: Prestacion de servicios</v>
          </cell>
          <cell r="CL342" t="str">
            <v>https://community.secop.gov.co/Public/Tendering/OpportunityDetail/Index?noticeUID=CO1.NTC.9835155&amp;isFromPublicArea=True&amp;isModal=true&amp;asPopupView=true</v>
          </cell>
          <cell r="CM342">
            <v>46050</v>
          </cell>
          <cell r="CN342" t="str">
            <v>RAFAEL ANDRES PULGARIN MEDINA</v>
          </cell>
          <cell r="CP342" t="str">
            <v>LUIS FERNANDO GRANADOS RINCON</v>
          </cell>
          <cell r="CQ342">
            <v>0</v>
          </cell>
          <cell r="CR342">
            <v>7227480</v>
          </cell>
          <cell r="CS342" t="str">
            <v>DIRECCIÓN DISTRITAL DE COBRO</v>
          </cell>
          <cell r="DB342" t="str">
            <v/>
          </cell>
          <cell r="DC342" t="str">
            <v/>
          </cell>
          <cell r="DD342" t="str">
            <v/>
          </cell>
          <cell r="DE342" t="str">
            <v/>
          </cell>
          <cell r="DJ342" t="str">
            <v/>
          </cell>
          <cell r="DK342" t="str">
            <v/>
          </cell>
          <cell r="DL342" t="str">
            <v/>
          </cell>
          <cell r="DM342" t="str">
            <v/>
          </cell>
          <cell r="DR342" t="str">
            <v/>
          </cell>
          <cell r="DS342" t="str">
            <v/>
          </cell>
          <cell r="DT342" t="str">
            <v/>
          </cell>
          <cell r="DU342" t="str">
            <v/>
          </cell>
          <cell r="DZ342" t="str">
            <v/>
          </cell>
          <cell r="EA342" t="str">
            <v/>
          </cell>
          <cell r="EB342" t="str">
            <v/>
          </cell>
          <cell r="EL342">
            <v>0</v>
          </cell>
          <cell r="EP342">
            <v>0</v>
          </cell>
          <cell r="FK342">
            <v>0</v>
          </cell>
          <cell r="FM342">
            <v>46390</v>
          </cell>
          <cell r="FN342">
            <v>335</v>
          </cell>
          <cell r="FO342">
            <v>100473258</v>
          </cell>
          <cell r="FP342" t="str">
            <v>Activo</v>
          </cell>
          <cell r="FQ342" t="str">
            <v>En ejecución</v>
          </cell>
          <cell r="FT342">
            <v>0</v>
          </cell>
          <cell r="FU342">
            <v>100473258</v>
          </cell>
        </row>
        <row r="343">
          <cell r="A343">
            <v>260340</v>
          </cell>
          <cell r="B343" t="str">
            <v>SDH-CD-0256-2026</v>
          </cell>
          <cell r="C343" t="str">
            <v>V1.80161504</v>
          </cell>
          <cell r="D343" t="str">
            <v>CO1.PCCNTR.9221981</v>
          </cell>
          <cell r="E343">
            <v>52713531</v>
          </cell>
          <cell r="F343">
            <v>9</v>
          </cell>
          <cell r="G343" t="str">
            <v>MARTHA CECILIA IGLESIAS GARAY</v>
          </cell>
          <cell r="H343" t="str">
            <v>CALLE 22 B NO. 63 - 24 TORRE 3 APTO. 704</v>
          </cell>
          <cell r="I343" t="str">
            <v>3015497427</v>
          </cell>
          <cell r="J343" t="str">
            <v>MARTHA.IGLESIAS@GMAIL.COM</v>
          </cell>
          <cell r="K343" t="str">
            <v>MARTHA CECILIA IGLESIAS GARAY MARTHA CECILIA IGLESIAS GARAY</v>
          </cell>
          <cell r="L343" t="str">
            <v>52713531</v>
          </cell>
          <cell r="M343">
            <v>0</v>
          </cell>
          <cell r="N343">
            <v>0</v>
          </cell>
          <cell r="O343" t="str">
            <v>Servicios profesionales</v>
          </cell>
          <cell r="P343" t="str">
            <v>1 Nacional</v>
          </cell>
          <cell r="S343" t="str">
            <v>117</v>
          </cell>
          <cell r="T343" t="str">
            <v>1-100-F001</v>
          </cell>
          <cell r="U343">
            <v>46052</v>
          </cell>
          <cell r="V343" t="str">
            <v>O21202020080383117</v>
          </cell>
          <cell r="X343" t="str">
            <v/>
          </cell>
          <cell r="Y343" t="str">
            <v>2 2. Funcionamiento</v>
          </cell>
          <cell r="AF343" t="str">
            <v/>
          </cell>
          <cell r="AN343" t="str">
            <v/>
          </cell>
          <cell r="AV343" t="str">
            <v/>
          </cell>
          <cell r="AY343">
            <v>119</v>
          </cell>
          <cell r="AZ343">
            <v>46052</v>
          </cell>
          <cell r="BA343">
            <v>140318925</v>
          </cell>
          <cell r="BN343" t="str">
            <v>Prestar servicios profesionales a la Dirección Jurídica; orientados al desarrollo y fortalecimiento de sus funciones y procesos; de conformidad con la normatividad vigente y los lineamientos institucionales.</v>
          </cell>
          <cell r="BO343">
            <v>46051</v>
          </cell>
          <cell r="BP343">
            <v>46055</v>
          </cell>
          <cell r="BQ343">
            <v>6</v>
          </cell>
          <cell r="BR343">
            <v>0.99999999999999645</v>
          </cell>
          <cell r="BS343">
            <v>46236</v>
          </cell>
          <cell r="BT343">
            <v>181</v>
          </cell>
          <cell r="BU343">
            <v>30000000</v>
          </cell>
          <cell r="BV343">
            <v>6</v>
          </cell>
          <cell r="BW343">
            <v>0.99999999999999645</v>
          </cell>
          <cell r="BX343" t="str">
            <v>3 3. Único Contratista</v>
          </cell>
          <cell r="BY343">
            <v>4972375.690607735</v>
          </cell>
          <cell r="BZ343" t="str">
            <v>1 Contratista</v>
          </cell>
          <cell r="CA343" t="str">
            <v xml:space="preserve">1 Natural </v>
          </cell>
          <cell r="CB343" t="str">
            <v>2 Privada (1)</v>
          </cell>
          <cell r="CC343" t="str">
            <v>4 Persona Natural (2)</v>
          </cell>
          <cell r="CD343" t="str">
            <v>17 17. Contrato de Prestación de Servicios</v>
          </cell>
          <cell r="CE343" t="str">
            <v>31 31-Servicios Profesionales</v>
          </cell>
          <cell r="CF343" t="str">
            <v>5 Contratación directa</v>
          </cell>
          <cell r="CG343" t="str">
            <v>6 6. Otro</v>
          </cell>
          <cell r="CH343" t="str">
            <v>1 1. Ley 80</v>
          </cell>
          <cell r="CI343" t="str">
            <v>33 Prestación de Servicios Profesionales y Apoyo (5-8)</v>
          </cell>
          <cell r="CJ343" t="str">
            <v>6 6: Prestacion de servicios</v>
          </cell>
          <cell r="CL343" t="str">
            <v>https://community.secop.gov.co/Public/Tendering/OpportunityDetail/Index?noticeUID=CO1.NTC.9842221&amp;isFromPublicArea=True&amp;isModal=true&amp;asPopupView=true</v>
          </cell>
          <cell r="CM343">
            <v>46051</v>
          </cell>
          <cell r="CN343" t="str">
            <v>MARTHA CECILIA IGLESIAS GARAY</v>
          </cell>
          <cell r="CP343" t="str">
            <v>MARTIN GIRALDO</v>
          </cell>
          <cell r="CQ343">
            <v>0</v>
          </cell>
          <cell r="CR343">
            <v>71364146</v>
          </cell>
          <cell r="CS343" t="str">
            <v>FONDO CUENTA CONCEJO DE BOGOTÁ</v>
          </cell>
          <cell r="DB343" t="str">
            <v/>
          </cell>
          <cell r="DC343" t="str">
            <v/>
          </cell>
          <cell r="DD343" t="str">
            <v/>
          </cell>
          <cell r="DE343" t="str">
            <v/>
          </cell>
          <cell r="DJ343" t="str">
            <v/>
          </cell>
          <cell r="DK343" t="str">
            <v/>
          </cell>
          <cell r="DL343" t="str">
            <v/>
          </cell>
          <cell r="DM343" t="str">
            <v/>
          </cell>
          <cell r="DR343" t="str">
            <v/>
          </cell>
          <cell r="DS343" t="str">
            <v/>
          </cell>
          <cell r="DT343" t="str">
            <v/>
          </cell>
          <cell r="DU343" t="str">
            <v/>
          </cell>
          <cell r="DZ343" t="str">
            <v/>
          </cell>
          <cell r="EA343" t="str">
            <v/>
          </cell>
          <cell r="EB343" t="str">
            <v/>
          </cell>
          <cell r="EL343">
            <v>0</v>
          </cell>
          <cell r="EP343">
            <v>0</v>
          </cell>
          <cell r="FK343">
            <v>0</v>
          </cell>
          <cell r="FM343">
            <v>46236</v>
          </cell>
          <cell r="FN343">
            <v>181</v>
          </cell>
          <cell r="FO343">
            <v>30000000</v>
          </cell>
          <cell r="FP343" t="str">
            <v>Activo</v>
          </cell>
          <cell r="FQ343" t="str">
            <v>En ejecución</v>
          </cell>
          <cell r="FT343">
            <v>0</v>
          </cell>
          <cell r="FU343">
            <v>30000000</v>
          </cell>
        </row>
        <row r="344">
          <cell r="A344">
            <v>260341</v>
          </cell>
          <cell r="B344" t="str">
            <v>SDH-CD-0252-2026</v>
          </cell>
          <cell r="C344" t="str">
            <v>V1.80121704</v>
          </cell>
          <cell r="D344" t="str">
            <v>CO1.PCCNTR.9179030</v>
          </cell>
          <cell r="E344">
            <v>37009758</v>
          </cell>
          <cell r="F344">
            <v>1</v>
          </cell>
          <cell r="G344" t="str">
            <v>MAYRA CECILIA LUCERO VASQUEZ</v>
          </cell>
          <cell r="H344" t="str">
            <v>CL 152 No 56 75</v>
          </cell>
          <cell r="I344" t="str">
            <v/>
          </cell>
          <cell r="J344" t="str">
            <v/>
          </cell>
          <cell r="K344" t="str">
            <v/>
          </cell>
          <cell r="L344" t="str">
            <v/>
          </cell>
          <cell r="M344">
            <v>0</v>
          </cell>
          <cell r="N344">
            <v>0</v>
          </cell>
          <cell r="O344" t="str">
            <v>Servicios profesionales</v>
          </cell>
          <cell r="P344" t="str">
            <v>1 Nacional</v>
          </cell>
          <cell r="S344" t="str">
            <v>372</v>
          </cell>
          <cell r="T344" t="str">
            <v>1-100-F001</v>
          </cell>
          <cell r="U344">
            <v>46050</v>
          </cell>
          <cell r="V344" t="str">
            <v>O21202020080282120</v>
          </cell>
          <cell r="X344" t="str">
            <v/>
          </cell>
          <cell r="Y344" t="str">
            <v>2 2. Funcionamiento</v>
          </cell>
          <cell r="AF344" t="str">
            <v/>
          </cell>
          <cell r="AN344" t="str">
            <v/>
          </cell>
          <cell r="AV344" t="str">
            <v/>
          </cell>
          <cell r="AY344">
            <v>437</v>
          </cell>
          <cell r="AZ344">
            <v>46050</v>
          </cell>
          <cell r="BA344">
            <v>36150000</v>
          </cell>
          <cell r="BN344" t="str">
            <v>Prestar servicios profesionales jurídicos para la Dirección de Asuntos Contractuales de la Secretaría Distrital de Hacienda; en el acompañamiento integral en los procesos de contratación en todas sus etapas (precontractual; contractual y poscontractual); incluyendo la revisión; estructuración y elaboración de documentos contractuales y administrativos.</v>
          </cell>
          <cell r="BO344">
            <v>46049</v>
          </cell>
          <cell r="BP344">
            <v>46055</v>
          </cell>
          <cell r="BQ344">
            <v>5</v>
          </cell>
          <cell r="BS344">
            <v>46204</v>
          </cell>
          <cell r="BT344">
            <v>150</v>
          </cell>
          <cell r="BU344">
            <v>36150000</v>
          </cell>
          <cell r="BV344">
            <v>5</v>
          </cell>
          <cell r="BW344">
            <v>0</v>
          </cell>
          <cell r="BX344" t="str">
            <v>3 3. Único Contratista</v>
          </cell>
          <cell r="BY344">
            <v>7230000</v>
          </cell>
          <cell r="BZ344" t="str">
            <v>1 Contratista</v>
          </cell>
          <cell r="CA344" t="str">
            <v xml:space="preserve">1 Natural </v>
          </cell>
          <cell r="CB344" t="str">
            <v>2 Privada (1)</v>
          </cell>
          <cell r="CC344" t="str">
            <v>4 Persona Natural (2)</v>
          </cell>
          <cell r="CD344" t="str">
            <v>17 17. Contrato de Prestación de Servicios</v>
          </cell>
          <cell r="CE344" t="str">
            <v>31 31-Servicios Profesionales</v>
          </cell>
          <cell r="CF344" t="str">
            <v>5 Contratación directa</v>
          </cell>
          <cell r="CG344" t="str">
            <v>6 6. Otro</v>
          </cell>
          <cell r="CH344" t="str">
            <v>1 1. Ley 80</v>
          </cell>
          <cell r="CI344" t="str">
            <v>33 Prestación de Servicios Profesionales y Apoyo (5-8)</v>
          </cell>
          <cell r="CJ344" t="str">
            <v>6 6: Prestacion de servicios</v>
          </cell>
          <cell r="CL344" t="str">
            <v>https://community.secop.gov.co/Public/Tendering/OpportunityDetail/Index?noticeUID=CO1.NTC.9810663&amp;isFromPublicArea=True&amp;isModal=true&amp;asPopupView=true</v>
          </cell>
          <cell r="CM344">
            <v>46049</v>
          </cell>
          <cell r="CN344" t="str">
            <v>MAYRA CECILIA LUCERO VASQUEZ</v>
          </cell>
          <cell r="CP344" t="str">
            <v>FATTY CASTRO MACIAS</v>
          </cell>
          <cell r="CQ344">
            <v>0</v>
          </cell>
          <cell r="CR344">
            <v>52788721</v>
          </cell>
          <cell r="CS344" t="str">
            <v>DIRECCIÓN DE ASUNTOS CONTRACTUALES</v>
          </cell>
          <cell r="CX344" t="str">
            <v>4 4. Adición / Prórroga</v>
          </cell>
          <cell r="CY344">
            <v>46204</v>
          </cell>
          <cell r="DB344" t="str">
            <v/>
          </cell>
          <cell r="DC344" t="str">
            <v/>
          </cell>
          <cell r="DD344" t="str">
            <v/>
          </cell>
          <cell r="DE344" t="str">
            <v/>
          </cell>
          <cell r="DJ344" t="str">
            <v/>
          </cell>
          <cell r="DK344" t="str">
            <v/>
          </cell>
          <cell r="DL344" t="str">
            <v/>
          </cell>
          <cell r="DM344" t="str">
            <v/>
          </cell>
          <cell r="DR344" t="str">
            <v/>
          </cell>
          <cell r="DS344" t="str">
            <v/>
          </cell>
          <cell r="DT344" t="str">
            <v/>
          </cell>
          <cell r="DU344" t="str">
            <v/>
          </cell>
          <cell r="DZ344" t="str">
            <v/>
          </cell>
          <cell r="EA344" t="str">
            <v/>
          </cell>
          <cell r="EB344" t="str">
            <v/>
          </cell>
          <cell r="EI344">
            <v>7230000</v>
          </cell>
          <cell r="EL344">
            <v>7230000</v>
          </cell>
          <cell r="EM344">
            <v>30</v>
          </cell>
          <cell r="EP344">
            <v>30</v>
          </cell>
          <cell r="FK344">
            <v>0</v>
          </cell>
          <cell r="FM344">
            <v>46235</v>
          </cell>
          <cell r="FN344">
            <v>180</v>
          </cell>
          <cell r="FO344">
            <v>43380000</v>
          </cell>
          <cell r="FP344" t="str">
            <v>Activo</v>
          </cell>
          <cell r="FQ344" t="str">
            <v>En ejecución</v>
          </cell>
          <cell r="FT344">
            <v>0</v>
          </cell>
          <cell r="FU344">
            <v>36150000</v>
          </cell>
        </row>
        <row r="345">
          <cell r="A345">
            <v>260342</v>
          </cell>
          <cell r="B345" t="str">
            <v>SDH-CD-0012-2026</v>
          </cell>
          <cell r="C345" t="str">
            <v>V1.80111600</v>
          </cell>
          <cell r="D345" t="str">
            <v>CO1.PCCNTR.9159820</v>
          </cell>
          <cell r="E345">
            <v>1030641153</v>
          </cell>
          <cell r="F345">
            <v>9</v>
          </cell>
          <cell r="G345" t="str">
            <v>DIANA CAROLINA GARZON BUSTOS</v>
          </cell>
          <cell r="H345" t="str">
            <v>CL 17 SUR 5 66   TO 5   AP 917</v>
          </cell>
          <cell r="I345" t="str">
            <v/>
          </cell>
          <cell r="J345" t="str">
            <v/>
          </cell>
          <cell r="K345" t="str">
            <v/>
          </cell>
          <cell r="L345" t="str">
            <v/>
          </cell>
          <cell r="M345">
            <v>0</v>
          </cell>
          <cell r="N345">
            <v>0</v>
          </cell>
          <cell r="O345" t="str">
            <v>Servicios asistenciales y administrativos</v>
          </cell>
          <cell r="P345" t="str">
            <v>1 Nacional</v>
          </cell>
          <cell r="S345" t="str">
            <v>303</v>
          </cell>
          <cell r="T345" t="str">
            <v>1-100-F001</v>
          </cell>
          <cell r="U345">
            <v>46050</v>
          </cell>
          <cell r="V345" t="str">
            <v>O21202020080383117</v>
          </cell>
          <cell r="X345" t="str">
            <v/>
          </cell>
          <cell r="Y345" t="str">
            <v>2 2. Funcionamiento</v>
          </cell>
          <cell r="AF345" t="str">
            <v/>
          </cell>
          <cell r="AN345" t="str">
            <v/>
          </cell>
          <cell r="AV345" t="str">
            <v/>
          </cell>
          <cell r="AY345">
            <v>426</v>
          </cell>
          <cell r="AZ345">
            <v>46050</v>
          </cell>
          <cell r="BA345">
            <v>30896666</v>
          </cell>
          <cell r="BN345" t="str">
            <v>Prestación de servicios de apoyo a la gestión de novedades de facturación; archivo y administración de las solicitudes internas y externas.</v>
          </cell>
          <cell r="BO345">
            <v>46049</v>
          </cell>
          <cell r="BP345">
            <v>46052</v>
          </cell>
          <cell r="BQ345">
            <v>10</v>
          </cell>
          <cell r="BR345">
            <v>1.9999999999999929</v>
          </cell>
          <cell r="BS345">
            <v>46357</v>
          </cell>
          <cell r="BT345">
            <v>302</v>
          </cell>
          <cell r="BU345">
            <v>30896666</v>
          </cell>
          <cell r="BV345">
            <v>10</v>
          </cell>
          <cell r="BW345">
            <v>1.9999999999999929</v>
          </cell>
          <cell r="BX345" t="str">
            <v>3 3. Único Contratista</v>
          </cell>
          <cell r="BY345">
            <v>3069205.2317880797</v>
          </cell>
          <cell r="BZ345" t="str">
            <v>1 Contratista</v>
          </cell>
          <cell r="CA345" t="str">
            <v xml:space="preserve">1 Natural </v>
          </cell>
          <cell r="CB345" t="str">
            <v>2 Privada (1)</v>
          </cell>
          <cell r="CC345" t="str">
            <v>4 Persona Natural (2)</v>
          </cell>
          <cell r="CD345" t="str">
            <v>17 17. Contrato de Prestación de Servicios</v>
          </cell>
          <cell r="CE345" t="str">
            <v>33 33-Servicios Apoyo a la Gestion de la Entidad (servicios administrativos)</v>
          </cell>
          <cell r="CF345" t="str">
            <v>5 Contratación directa</v>
          </cell>
          <cell r="CG345" t="str">
            <v>6 6. Otro</v>
          </cell>
          <cell r="CH345" t="str">
            <v>1 1. Ley 80</v>
          </cell>
          <cell r="CI345" t="str">
            <v>33 Prestación de Servicios Profesionales y Apoyo (5-8)</v>
          </cell>
          <cell r="CJ345" t="str">
            <v>6 6: Prestacion de servicios</v>
          </cell>
          <cell r="CL345" t="str">
            <v>https://community.secop.gov.co/Public/Tendering/OpportunityDetail/Index?noticeUID=CO1.NTC.9718159&amp;isFromPublicArea=True&amp;isModal=true&amp;asPopupView=true</v>
          </cell>
          <cell r="CM345">
            <v>46049</v>
          </cell>
          <cell r="CN345" t="str">
            <v>DIANA CAROLINA ZAMBRANO</v>
          </cell>
          <cell r="CP345" t="str">
            <v>JORGE CAMPILLO OROZCO</v>
          </cell>
          <cell r="CQ345">
            <v>0</v>
          </cell>
          <cell r="CR345">
            <v>98515899</v>
          </cell>
          <cell r="CS345" t="str">
            <v>SUBDIRECCIÓN DE DETERMINACIÓN</v>
          </cell>
          <cell r="CX345" t="str">
            <v>1 1. Cesión</v>
          </cell>
          <cell r="CY345">
            <v>46184</v>
          </cell>
          <cell r="CZ345">
            <v>46184</v>
          </cell>
          <cell r="DA345">
            <v>1030522617</v>
          </cell>
          <cell r="DB345" t="str">
            <v>DIANA CAROLINA ZAMBRANO</v>
          </cell>
          <cell r="DC345">
            <v>4</v>
          </cell>
          <cell r="DD345" t="str">
            <v>CRA 63 90 42 AP401</v>
          </cell>
          <cell r="DE345">
            <v>3144927339</v>
          </cell>
          <cell r="DJ345" t="str">
            <v/>
          </cell>
          <cell r="DK345" t="str">
            <v/>
          </cell>
          <cell r="DL345" t="str">
            <v/>
          </cell>
          <cell r="DM345" t="str">
            <v/>
          </cell>
          <cell r="DR345" t="str">
            <v/>
          </cell>
          <cell r="DS345" t="str">
            <v/>
          </cell>
          <cell r="DT345" t="str">
            <v/>
          </cell>
          <cell r="DU345" t="str">
            <v/>
          </cell>
          <cell r="DZ345" t="str">
            <v/>
          </cell>
          <cell r="EA345" t="str">
            <v/>
          </cell>
          <cell r="EB345" t="str">
            <v/>
          </cell>
          <cell r="EL345">
            <v>0</v>
          </cell>
          <cell r="EP345">
            <v>0</v>
          </cell>
          <cell r="FK345">
            <v>0</v>
          </cell>
          <cell r="FM345">
            <v>46357</v>
          </cell>
          <cell r="FN345">
            <v>302</v>
          </cell>
          <cell r="FO345">
            <v>30896666</v>
          </cell>
          <cell r="FP345" t="str">
            <v>Activo</v>
          </cell>
          <cell r="FQ345" t="str">
            <v>En ejecución</v>
          </cell>
          <cell r="FT345">
            <v>0</v>
          </cell>
          <cell r="FU345">
            <v>30896666</v>
          </cell>
        </row>
        <row r="346">
          <cell r="A346">
            <v>260343</v>
          </cell>
          <cell r="B346" t="str">
            <v>SDH-CD-0216-2026</v>
          </cell>
          <cell r="C346" t="str">
            <v>V1.80161504</v>
          </cell>
          <cell r="D346" t="str">
            <v>CO1.PCCNTR.9214973</v>
          </cell>
          <cell r="E346">
            <v>1013623434</v>
          </cell>
          <cell r="F346">
            <v>5</v>
          </cell>
          <cell r="G346" t="str">
            <v>ANYI KATHERINE BERNAL ZAMBRANO</v>
          </cell>
          <cell r="H346" t="str">
            <v>CALLE 63 A SUR 22I 1</v>
          </cell>
          <cell r="I346" t="str">
            <v>3123530662</v>
          </cell>
          <cell r="J346" t="str">
            <v>KATTEK15@HOTMAIL.COM</v>
          </cell>
          <cell r="K346" t="str">
            <v>Anyi Katherine Bernal Zambrano</v>
          </cell>
          <cell r="L346" t="str">
            <v>1013623434</v>
          </cell>
          <cell r="M346">
            <v>0</v>
          </cell>
          <cell r="N346">
            <v>0</v>
          </cell>
          <cell r="O346" t="str">
            <v>Servicios profesionales</v>
          </cell>
          <cell r="P346" t="str">
            <v>1 Nacional</v>
          </cell>
          <cell r="S346" t="str">
            <v>369</v>
          </cell>
          <cell r="T346" t="str">
            <v>1-100-F001</v>
          </cell>
          <cell r="U346">
            <v>46051</v>
          </cell>
          <cell r="V346" t="str">
            <v>O21202020080383117</v>
          </cell>
          <cell r="X346" t="str">
            <v/>
          </cell>
          <cell r="Y346" t="str">
            <v>2 2. Funcionamiento</v>
          </cell>
          <cell r="AF346" t="str">
            <v/>
          </cell>
          <cell r="AN346" t="str">
            <v/>
          </cell>
          <cell r="AV346" t="str">
            <v/>
          </cell>
          <cell r="AY346">
            <v>492</v>
          </cell>
          <cell r="AZ346">
            <v>46051</v>
          </cell>
          <cell r="BA346">
            <v>72989000</v>
          </cell>
          <cell r="BN346" t="str">
            <v>Prestar servicios profesionales en la Dirección Distrital de Tesorería; para soportar y realizar los procesos para el cumplimiento de las operaciones financieras de la Tesorería; proponiendo acciones que fomenten la eficiencia en las labores realizadas; validaciones de la información generada en los portales bancarios y sistema BogData que requieran; apoyar el proceso de operación del área.</v>
          </cell>
          <cell r="BO346">
            <v>46051</v>
          </cell>
          <cell r="BP346">
            <v>46052</v>
          </cell>
          <cell r="BQ346">
            <v>11</v>
          </cell>
          <cell r="BR346">
            <v>4.9999999999999822</v>
          </cell>
          <cell r="BS346">
            <v>46390</v>
          </cell>
          <cell r="BT346">
            <v>335</v>
          </cell>
          <cell r="BU346">
            <v>72989000</v>
          </cell>
          <cell r="BV346">
            <v>11</v>
          </cell>
          <cell r="BW346">
            <v>4.9999999999999822</v>
          </cell>
          <cell r="BX346" t="str">
            <v>3 3. Único Contratista</v>
          </cell>
          <cell r="BY346">
            <v>6536328.3582089543</v>
          </cell>
          <cell r="BZ346" t="str">
            <v>1 Contratista</v>
          </cell>
          <cell r="CA346" t="str">
            <v xml:space="preserve">1 Natural </v>
          </cell>
          <cell r="CB346" t="str">
            <v>2 Privada (1)</v>
          </cell>
          <cell r="CC346" t="str">
            <v>4 Persona Natural (2)</v>
          </cell>
          <cell r="CD346" t="str">
            <v>17 17. Contrato de Prestación de Servicios</v>
          </cell>
          <cell r="CE346" t="str">
            <v>31 31-Servicios Profesionales</v>
          </cell>
          <cell r="CF346" t="str">
            <v>5 Contratación directa</v>
          </cell>
          <cell r="CG346" t="str">
            <v>6 6. Otro</v>
          </cell>
          <cell r="CH346" t="str">
            <v>1 1. Ley 80</v>
          </cell>
          <cell r="CI346" t="str">
            <v>33 Prestación de Servicios Profesionales y Apoyo (5-8)</v>
          </cell>
          <cell r="CJ346" t="str">
            <v>6 6: Prestacion de servicios</v>
          </cell>
          <cell r="CL346" t="str">
            <v>https://community.secop.gov.co/Public/Tendering/OpportunityDetail/Index?noticeUID=CO1.NTC.9847604&amp;isFromPublicArea=True&amp;isModal=true&amp;asPopupView=true</v>
          </cell>
          <cell r="CM346">
            <v>46051</v>
          </cell>
          <cell r="CN346" t="str">
            <v>ANYI KATHERINE BERNAL ZAMBRANO</v>
          </cell>
          <cell r="CP346" t="str">
            <v>JOHN BARBOSA CRISTANCHO</v>
          </cell>
          <cell r="CQ346">
            <v>0</v>
          </cell>
          <cell r="CR346">
            <v>79838193</v>
          </cell>
          <cell r="CS346" t="str">
            <v>OFICINA DE OPERACIONES FINANCIERAS</v>
          </cell>
          <cell r="DB346" t="str">
            <v/>
          </cell>
          <cell r="DC346" t="str">
            <v/>
          </cell>
          <cell r="DD346" t="str">
            <v/>
          </cell>
          <cell r="DE346" t="str">
            <v/>
          </cell>
          <cell r="DJ346" t="str">
            <v/>
          </cell>
          <cell r="DK346" t="str">
            <v/>
          </cell>
          <cell r="DL346" t="str">
            <v/>
          </cell>
          <cell r="DM346" t="str">
            <v/>
          </cell>
          <cell r="DR346" t="str">
            <v/>
          </cell>
          <cell r="DS346" t="str">
            <v/>
          </cell>
          <cell r="DT346" t="str">
            <v/>
          </cell>
          <cell r="DU346" t="str">
            <v/>
          </cell>
          <cell r="DZ346" t="str">
            <v/>
          </cell>
          <cell r="EA346" t="str">
            <v/>
          </cell>
          <cell r="EB346" t="str">
            <v/>
          </cell>
          <cell r="EL346">
            <v>0</v>
          </cell>
          <cell r="EP346">
            <v>0</v>
          </cell>
          <cell r="FK346">
            <v>0</v>
          </cell>
          <cell r="FM346">
            <v>46390</v>
          </cell>
          <cell r="FN346">
            <v>335</v>
          </cell>
          <cell r="FO346">
            <v>72989000</v>
          </cell>
          <cell r="FP346" t="str">
            <v>Activo</v>
          </cell>
          <cell r="FQ346" t="str">
            <v>En ejecución</v>
          </cell>
          <cell r="FT346">
            <v>0</v>
          </cell>
          <cell r="FU346">
            <v>72989000</v>
          </cell>
        </row>
        <row r="347">
          <cell r="A347">
            <v>260344</v>
          </cell>
          <cell r="B347" t="str">
            <v>SDH-CD-0251-2026</v>
          </cell>
          <cell r="C347" t="str">
            <v>V1.80121700</v>
          </cell>
          <cell r="D347" t="str">
            <v>CO1.PCCNTR.9183094</v>
          </cell>
          <cell r="E347">
            <v>19271830</v>
          </cell>
          <cell r="F347">
            <v>8</v>
          </cell>
          <cell r="G347" t="str">
            <v>MANUEL FALLA BUSTOS</v>
          </cell>
          <cell r="H347" t="str">
            <v>BOGOTA CUNDINAMARCA</v>
          </cell>
          <cell r="I347" t="str">
            <v>No Provisto</v>
          </cell>
          <cell r="J347" t="str">
            <v>No Provisto</v>
          </cell>
          <cell r="K347" t="str">
            <v>Manuel Falla Bustos</v>
          </cell>
          <cell r="L347" t="str">
            <v>19271830</v>
          </cell>
          <cell r="M347">
            <v>0</v>
          </cell>
          <cell r="N347">
            <v>0</v>
          </cell>
          <cell r="O347" t="str">
            <v>Servicios profesionales</v>
          </cell>
          <cell r="P347" t="str">
            <v>1 Nacional</v>
          </cell>
          <cell r="S347" t="str">
            <v>383</v>
          </cell>
          <cell r="T347" t="str">
            <v>1-100-F001</v>
          </cell>
          <cell r="U347">
            <v>46050</v>
          </cell>
          <cell r="V347" t="str">
            <v>O21202020080383117</v>
          </cell>
          <cell r="X347" t="str">
            <v/>
          </cell>
          <cell r="Y347" t="str">
            <v>2 2. Funcionamiento</v>
          </cell>
          <cell r="AF347" t="str">
            <v/>
          </cell>
          <cell r="AN347" t="str">
            <v/>
          </cell>
          <cell r="AV347" t="str">
            <v/>
          </cell>
          <cell r="AY347">
            <v>439</v>
          </cell>
          <cell r="AZ347">
            <v>46050</v>
          </cell>
          <cell r="BA347">
            <v>31316340</v>
          </cell>
          <cell r="BN347" t="str">
            <v>Prestar servicios profesionales para representar judicial; extrajudicial y/o administrativamente a Bogotá; D.C. -Secretaría Distrital de Hacienda; especialmente en acciones constitucionales de tutela.</v>
          </cell>
          <cell r="BO347">
            <v>46049</v>
          </cell>
          <cell r="BP347">
            <v>46051</v>
          </cell>
          <cell r="BQ347">
            <v>6</v>
          </cell>
          <cell r="BS347">
            <v>46231</v>
          </cell>
          <cell r="BT347">
            <v>180</v>
          </cell>
          <cell r="BU347">
            <v>31316340</v>
          </cell>
          <cell r="BV347">
            <v>6</v>
          </cell>
          <cell r="BW347">
            <v>0</v>
          </cell>
          <cell r="BX347" t="str">
            <v>3 3. Único Contratista</v>
          </cell>
          <cell r="BY347">
            <v>5219390</v>
          </cell>
          <cell r="BZ347" t="str">
            <v>1 Contratista</v>
          </cell>
          <cell r="CA347" t="str">
            <v xml:space="preserve">1 Natural </v>
          </cell>
          <cell r="CB347" t="str">
            <v>2 Privada (1)</v>
          </cell>
          <cell r="CC347" t="str">
            <v>4 Persona Natural (2)</v>
          </cell>
          <cell r="CD347" t="str">
            <v>17 17. Contrato de Prestación de Servicios</v>
          </cell>
          <cell r="CE347" t="str">
            <v>31 31-Servicios Profesionales</v>
          </cell>
          <cell r="CF347" t="str">
            <v>5 Contratación directa</v>
          </cell>
          <cell r="CG347" t="str">
            <v>6 6. Otro</v>
          </cell>
          <cell r="CH347" t="str">
            <v>1 1. Ley 80</v>
          </cell>
          <cell r="CI347" t="str">
            <v>33 Prestación de Servicios Profesionales y Apoyo (5-8)</v>
          </cell>
          <cell r="CJ347" t="str">
            <v>6 6: Prestacion de servicios</v>
          </cell>
          <cell r="CL347" t="str">
            <v>https://community.secop.gov.co/Public/Tendering/OpportunityDetail/Index?noticeUID=CO1.NTC.9815632&amp;isFromPublicArea=True&amp;isModal=true&amp;asPopupView=true</v>
          </cell>
          <cell r="CM347">
            <v>46049</v>
          </cell>
          <cell r="CN347" t="str">
            <v>MANUEL FALLA BUSTOS</v>
          </cell>
          <cell r="CP347" t="str">
            <v>MIRIAN RUIZ JIMENEZ</v>
          </cell>
          <cell r="CQ347">
            <v>0</v>
          </cell>
          <cell r="CR347">
            <v>1013592724</v>
          </cell>
          <cell r="CS347" t="str">
            <v>SUBDIRECCIÓN JURIDICA DE HACIENDA</v>
          </cell>
          <cell r="DB347" t="str">
            <v/>
          </cell>
          <cell r="DC347" t="str">
            <v/>
          </cell>
          <cell r="DD347" t="str">
            <v/>
          </cell>
          <cell r="DE347" t="str">
            <v/>
          </cell>
          <cell r="DJ347" t="str">
            <v/>
          </cell>
          <cell r="DK347" t="str">
            <v/>
          </cell>
          <cell r="DL347" t="str">
            <v/>
          </cell>
          <cell r="DM347" t="str">
            <v/>
          </cell>
          <cell r="DR347" t="str">
            <v/>
          </cell>
          <cell r="DS347" t="str">
            <v/>
          </cell>
          <cell r="DT347" t="str">
            <v/>
          </cell>
          <cell r="DU347" t="str">
            <v/>
          </cell>
          <cell r="DZ347" t="str">
            <v/>
          </cell>
          <cell r="EA347" t="str">
            <v/>
          </cell>
          <cell r="EB347" t="str">
            <v/>
          </cell>
          <cell r="EL347">
            <v>0</v>
          </cell>
          <cell r="EP347">
            <v>0</v>
          </cell>
          <cell r="FK347">
            <v>0</v>
          </cell>
          <cell r="FM347">
            <v>46231</v>
          </cell>
          <cell r="FN347">
            <v>180</v>
          </cell>
          <cell r="FO347">
            <v>31316340</v>
          </cell>
          <cell r="FP347" t="str">
            <v>Activo</v>
          </cell>
          <cell r="FQ347" t="str">
            <v>En ejecución</v>
          </cell>
          <cell r="FT347">
            <v>0</v>
          </cell>
          <cell r="FU347">
            <v>31316340</v>
          </cell>
        </row>
        <row r="348">
          <cell r="A348">
            <v>260345</v>
          </cell>
          <cell r="B348" t="str">
            <v>SDH-CD-0184-2026</v>
          </cell>
          <cell r="C348" t="str">
            <v>V1.81111811</v>
          </cell>
          <cell r="D348" t="str">
            <v>CO1.PCCNTR.9167199</v>
          </cell>
          <cell r="E348">
            <v>9675107</v>
          </cell>
          <cell r="F348">
            <v>9</v>
          </cell>
          <cell r="G348" t="str">
            <v>CAMILO ANDRES ESTUPIÑAN RODRIGUEZ</v>
          </cell>
          <cell r="H348" t="str">
            <v>CARRERA 68 # 13-37</v>
          </cell>
          <cell r="I348" t="str">
            <v>+573172618012</v>
          </cell>
          <cell r="J348" t="str">
            <v>CAMILOTICS@GMAIL.COM</v>
          </cell>
          <cell r="K348" t="str">
            <v>Camilo Andrés Estupiñán Rodríguez</v>
          </cell>
          <cell r="L348" t="str">
            <v>9675107</v>
          </cell>
          <cell r="M348">
            <v>0</v>
          </cell>
          <cell r="N348">
            <v>0</v>
          </cell>
          <cell r="O348" t="str">
            <v>Servicios profesionales</v>
          </cell>
          <cell r="P348" t="str">
            <v>1 Nacional</v>
          </cell>
          <cell r="S348" t="str">
            <v>236</v>
          </cell>
          <cell r="T348" t="str">
            <v>1-100-F001</v>
          </cell>
          <cell r="U348">
            <v>46050</v>
          </cell>
          <cell r="V348" t="str">
            <v>O21202020080383117</v>
          </cell>
          <cell r="X348" t="str">
            <v/>
          </cell>
          <cell r="Y348" t="str">
            <v>2 2. Funcionamiento</v>
          </cell>
          <cell r="AF348" t="str">
            <v/>
          </cell>
          <cell r="AN348" t="str">
            <v/>
          </cell>
          <cell r="AV348" t="str">
            <v/>
          </cell>
          <cell r="AY348">
            <v>443</v>
          </cell>
          <cell r="AZ348">
            <v>46050</v>
          </cell>
          <cell r="BA348">
            <v>80126920</v>
          </cell>
          <cell r="BN348" t="str">
            <v>Prestar servicios profesionales como experto en RPA; para los proyectos e iniciativas que le designe la entidad.</v>
          </cell>
          <cell r="BO348">
            <v>46049</v>
          </cell>
          <cell r="BP348">
            <v>46051</v>
          </cell>
          <cell r="BQ348">
            <v>8</v>
          </cell>
          <cell r="BR348">
            <v>2.9999999999999893</v>
          </cell>
          <cell r="BS348">
            <v>46296</v>
          </cell>
          <cell r="BT348">
            <v>243</v>
          </cell>
          <cell r="BU348">
            <v>80126920</v>
          </cell>
          <cell r="BV348">
            <v>8</v>
          </cell>
          <cell r="BW348">
            <v>2.9999999999999893</v>
          </cell>
          <cell r="BX348" t="str">
            <v>3 3. Único Contratista</v>
          </cell>
          <cell r="BY348">
            <v>9892212.3456790112</v>
          </cell>
          <cell r="BZ348" t="str">
            <v>1 Contratista</v>
          </cell>
          <cell r="CA348" t="str">
            <v xml:space="preserve">1 Natural </v>
          </cell>
          <cell r="CB348" t="str">
            <v>2 Privada (1)</v>
          </cell>
          <cell r="CC348" t="str">
            <v>4 Persona Natural (2)</v>
          </cell>
          <cell r="CD348" t="str">
            <v>17 17. Contrato de Prestación de Servicios</v>
          </cell>
          <cell r="CE348" t="str">
            <v>31 31-Servicios Profesionales</v>
          </cell>
          <cell r="CF348" t="str">
            <v>5 Contratación directa</v>
          </cell>
          <cell r="CG348" t="str">
            <v>6 6. Otro</v>
          </cell>
          <cell r="CH348" t="str">
            <v>1 1. Ley 80</v>
          </cell>
          <cell r="CI348" t="str">
            <v>33 Prestación de Servicios Profesionales y Apoyo (5-8)</v>
          </cell>
          <cell r="CJ348" t="str">
            <v>6 6: Prestacion de servicios</v>
          </cell>
          <cell r="CL348" t="str">
            <v>https://community.secop.gov.co/Public/Tendering/OpportunityDetail/Index?noticeUID=CO1.NTC.9799256&amp;isFromPublicArea=True&amp;isModal=true&amp;asPopupView=true</v>
          </cell>
          <cell r="CM348">
            <v>46049</v>
          </cell>
          <cell r="CN348" t="str">
            <v>CAMILO ANDRES ESTUPIÑAN RODRIGUEZ</v>
          </cell>
          <cell r="CP348" t="str">
            <v>WILGEN CORREA PADILLA</v>
          </cell>
          <cell r="CQ348">
            <v>0</v>
          </cell>
          <cell r="CR348">
            <v>73157378</v>
          </cell>
          <cell r="CS348" t="str">
            <v>SUBDIRECCIÓN DE SERVICIOS DE TIC</v>
          </cell>
          <cell r="DB348" t="str">
            <v/>
          </cell>
          <cell r="DC348" t="str">
            <v/>
          </cell>
          <cell r="DD348" t="str">
            <v/>
          </cell>
          <cell r="DE348" t="str">
            <v/>
          </cell>
          <cell r="DJ348" t="str">
            <v/>
          </cell>
          <cell r="DK348" t="str">
            <v/>
          </cell>
          <cell r="DL348" t="str">
            <v/>
          </cell>
          <cell r="DM348" t="str">
            <v/>
          </cell>
          <cell r="DR348" t="str">
            <v/>
          </cell>
          <cell r="DS348" t="str">
            <v/>
          </cell>
          <cell r="DT348" t="str">
            <v/>
          </cell>
          <cell r="DU348" t="str">
            <v/>
          </cell>
          <cell r="DZ348" t="str">
            <v/>
          </cell>
          <cell r="EA348" t="str">
            <v/>
          </cell>
          <cell r="EB348" t="str">
            <v/>
          </cell>
          <cell r="EL348">
            <v>0</v>
          </cell>
          <cell r="EP348">
            <v>0</v>
          </cell>
          <cell r="FK348">
            <v>0</v>
          </cell>
          <cell r="FM348">
            <v>46296</v>
          </cell>
          <cell r="FN348">
            <v>243</v>
          </cell>
          <cell r="FO348">
            <v>80126920</v>
          </cell>
          <cell r="FP348" t="str">
            <v>Activo</v>
          </cell>
          <cell r="FQ348" t="str">
            <v>En ejecución</v>
          </cell>
          <cell r="FT348">
            <v>0</v>
          </cell>
          <cell r="FU348">
            <v>80126920</v>
          </cell>
        </row>
        <row r="349">
          <cell r="A349">
            <v>260346</v>
          </cell>
          <cell r="B349" t="str">
            <v>SDH-CD-0221-2026</v>
          </cell>
          <cell r="C349" t="str">
            <v>V1.80161504</v>
          </cell>
          <cell r="D349" t="str">
            <v>CO1.PCCNTR.9185264</v>
          </cell>
          <cell r="E349">
            <v>41324468</v>
          </cell>
          <cell r="F349">
            <v>3</v>
          </cell>
          <cell r="G349" t="str">
            <v>BLANCA OLIVA CASAS</v>
          </cell>
          <cell r="H349" t="str">
            <v>CALLE 104 # 15-76 APTO 501</v>
          </cell>
          <cell r="I349" t="str">
            <v>3138711654</v>
          </cell>
          <cell r="J349" t="str">
            <v>BLANCASA1950@HOTMAIL.COM</v>
          </cell>
          <cell r="K349" t="str">
            <v>blanca oliva casas</v>
          </cell>
          <cell r="L349" t="str">
            <v>41324468</v>
          </cell>
          <cell r="M349">
            <v>0</v>
          </cell>
          <cell r="N349">
            <v>0</v>
          </cell>
          <cell r="O349" t="str">
            <v>Servicios profesionales</v>
          </cell>
          <cell r="P349" t="str">
            <v>1 Nacional</v>
          </cell>
          <cell r="S349" t="str">
            <v>121</v>
          </cell>
          <cell r="T349" t="str">
            <v>1-100-F001</v>
          </cell>
          <cell r="U349">
            <v>46050</v>
          </cell>
          <cell r="V349" t="str">
            <v>O21202020080383117</v>
          </cell>
          <cell r="X349" t="str">
            <v/>
          </cell>
          <cell r="Y349" t="str">
            <v>2 2. Funcionamiento</v>
          </cell>
          <cell r="AF349" t="str">
            <v/>
          </cell>
          <cell r="AN349" t="str">
            <v/>
          </cell>
          <cell r="AV349" t="str">
            <v/>
          </cell>
          <cell r="AY349">
            <v>91</v>
          </cell>
          <cell r="AZ349">
            <v>46050</v>
          </cell>
          <cell r="BA349">
            <v>49800000</v>
          </cell>
          <cell r="BN349" t="str">
            <v>Prestar servicios profesionales especializados para apoyar jurídicamente el desarrollo; seguimiento y evaluación de los planes; programas y proyectos a cargo del área de Talento Humano.</v>
          </cell>
          <cell r="BO349">
            <v>46049</v>
          </cell>
          <cell r="BP349">
            <v>46052</v>
          </cell>
          <cell r="BQ349">
            <v>6</v>
          </cell>
          <cell r="BR349">
            <v>0.99999999999999645</v>
          </cell>
          <cell r="BS349">
            <v>46233</v>
          </cell>
          <cell r="BT349">
            <v>181</v>
          </cell>
          <cell r="BU349">
            <v>49800000</v>
          </cell>
          <cell r="BV349">
            <v>6</v>
          </cell>
          <cell r="BW349">
            <v>0.99999999999999645</v>
          </cell>
          <cell r="BX349" t="str">
            <v>3 3. Único Contratista</v>
          </cell>
          <cell r="BY349">
            <v>8254143.6464088401</v>
          </cell>
          <cell r="BZ349" t="str">
            <v>1 Contratista</v>
          </cell>
          <cell r="CA349" t="str">
            <v xml:space="preserve">1 Natural </v>
          </cell>
          <cell r="CB349" t="str">
            <v>2 Privada (1)</v>
          </cell>
          <cell r="CC349" t="str">
            <v>4 Persona Natural (2)</v>
          </cell>
          <cell r="CD349" t="str">
            <v>17 17. Contrato de Prestación de Servicios</v>
          </cell>
          <cell r="CE349" t="str">
            <v>31 31-Servicios Profesionales</v>
          </cell>
          <cell r="CF349" t="str">
            <v>5 Contratación directa</v>
          </cell>
          <cell r="CG349" t="str">
            <v>6 6. Otro</v>
          </cell>
          <cell r="CH349" t="str">
            <v>1 1. Ley 80</v>
          </cell>
          <cell r="CI349" t="str">
            <v>33 Prestación de Servicios Profesionales y Apoyo (5-8)</v>
          </cell>
          <cell r="CJ349" t="str">
            <v>6 6: Prestacion de servicios</v>
          </cell>
          <cell r="CL349" t="str">
            <v>https://community.secop.gov.co/Public/Tendering/OpportunityDetail/Index?noticeUID=CO1.NTC.9817802&amp;isFromPublicArea=True&amp;isModal=true&amp;asPopupView=true</v>
          </cell>
          <cell r="CM349">
            <v>46049</v>
          </cell>
          <cell r="CN349" t="str">
            <v>BLANCA OLIVA CASAS</v>
          </cell>
          <cell r="CP349" t="str">
            <v>JOSE GRACIA</v>
          </cell>
          <cell r="CQ349">
            <v>0</v>
          </cell>
          <cell r="CR349">
            <v>1015418916</v>
          </cell>
          <cell r="CS349" t="str">
            <v>OFICINA ASESORA DE COMUNICACIONES</v>
          </cell>
          <cell r="DB349" t="str">
            <v/>
          </cell>
          <cell r="DC349" t="str">
            <v/>
          </cell>
          <cell r="DD349" t="str">
            <v/>
          </cell>
          <cell r="DE349" t="str">
            <v/>
          </cell>
          <cell r="DJ349" t="str">
            <v/>
          </cell>
          <cell r="DK349" t="str">
            <v/>
          </cell>
          <cell r="DL349" t="str">
            <v/>
          </cell>
          <cell r="DM349" t="str">
            <v/>
          </cell>
          <cell r="DR349" t="str">
            <v/>
          </cell>
          <cell r="DS349" t="str">
            <v/>
          </cell>
          <cell r="DT349" t="str">
            <v/>
          </cell>
          <cell r="DU349" t="str">
            <v/>
          </cell>
          <cell r="DZ349" t="str">
            <v/>
          </cell>
          <cell r="EA349" t="str">
            <v/>
          </cell>
          <cell r="EB349" t="str">
            <v/>
          </cell>
          <cell r="EL349">
            <v>0</v>
          </cell>
          <cell r="EP349">
            <v>0</v>
          </cell>
          <cell r="FK349">
            <v>0</v>
          </cell>
          <cell r="FM349">
            <v>46233</v>
          </cell>
          <cell r="FN349">
            <v>181</v>
          </cell>
          <cell r="FO349">
            <v>49800000</v>
          </cell>
          <cell r="FP349" t="str">
            <v>Activo</v>
          </cell>
          <cell r="FQ349" t="str">
            <v>En ejecución</v>
          </cell>
          <cell r="FT349">
            <v>0</v>
          </cell>
          <cell r="FU349">
            <v>49800000</v>
          </cell>
        </row>
        <row r="350">
          <cell r="A350">
            <v>260347</v>
          </cell>
          <cell r="B350" t="str">
            <v>SDH-CD-0203-2026</v>
          </cell>
          <cell r="C350" t="str">
            <v>V1.81111500</v>
          </cell>
          <cell r="D350" t="str">
            <v>CO1.PCCNTR.9163357</v>
          </cell>
          <cell r="E350">
            <v>80419545</v>
          </cell>
          <cell r="F350">
            <v>3</v>
          </cell>
          <cell r="G350" t="str">
            <v>CARLOS FERNANDO ESCOBAR CUELLAR</v>
          </cell>
          <cell r="H350" t="str">
            <v>BOGOTA CUNDINAMARCA</v>
          </cell>
          <cell r="I350" t="str">
            <v>No Provisto</v>
          </cell>
          <cell r="J350" t="str">
            <v>No Provisto</v>
          </cell>
          <cell r="K350" t="str">
            <v>carlos fernando escobar cuellar</v>
          </cell>
          <cell r="L350" t="str">
            <v>80419545</v>
          </cell>
          <cell r="M350">
            <v>0</v>
          </cell>
          <cell r="N350">
            <v>0</v>
          </cell>
          <cell r="O350" t="str">
            <v>Servicios profesionales</v>
          </cell>
          <cell r="P350" t="str">
            <v>1 Nacional</v>
          </cell>
          <cell r="S350" t="str">
            <v>289</v>
          </cell>
          <cell r="T350" t="str">
            <v>1-100-F001</v>
          </cell>
          <cell r="U350">
            <v>46050</v>
          </cell>
          <cell r="V350" t="str">
            <v>O21202020080383117</v>
          </cell>
          <cell r="X350" t="str">
            <v/>
          </cell>
          <cell r="Y350" t="str">
            <v>2 2. Funcionamiento</v>
          </cell>
          <cell r="AF350" t="str">
            <v/>
          </cell>
          <cell r="AN350" t="str">
            <v/>
          </cell>
          <cell r="AV350" t="str">
            <v/>
          </cell>
          <cell r="AY350">
            <v>432</v>
          </cell>
          <cell r="AZ350">
            <v>46050</v>
          </cell>
          <cell r="BA350">
            <v>133792570</v>
          </cell>
          <cell r="BN350" t="str">
            <v>Prestar los servicios profesionales para mantener la operación de la plataforma tecnológica de los aplicativos tributarios y del ERP bajo el modelo DevOPS; para asegurar la adecuada implementación de las necesidades que sean especificadas por el negocio</v>
          </cell>
          <cell r="BO350">
            <v>46049</v>
          </cell>
          <cell r="BP350">
            <v>46050</v>
          </cell>
          <cell r="BQ350">
            <v>10</v>
          </cell>
          <cell r="BR350">
            <v>3.9999999999999858</v>
          </cell>
          <cell r="BS350">
            <v>46357</v>
          </cell>
          <cell r="BT350">
            <v>304</v>
          </cell>
          <cell r="BU350">
            <v>133792570</v>
          </cell>
          <cell r="BV350">
            <v>10</v>
          </cell>
          <cell r="BW350">
            <v>3.9999999999999858</v>
          </cell>
          <cell r="BX350" t="str">
            <v>3 3. Único Contratista</v>
          </cell>
          <cell r="BY350">
            <v>13203214.144736843</v>
          </cell>
          <cell r="BZ350" t="str">
            <v>1 Contratista</v>
          </cell>
          <cell r="CA350" t="str">
            <v xml:space="preserve">1 Natural </v>
          </cell>
          <cell r="CB350" t="str">
            <v>2 Privada (1)</v>
          </cell>
          <cell r="CC350" t="str">
            <v>4 Persona Natural (2)</v>
          </cell>
          <cell r="CD350" t="str">
            <v>17 17. Contrato de Prestación de Servicios</v>
          </cell>
          <cell r="CE350" t="str">
            <v>31 31-Servicios Profesionales</v>
          </cell>
          <cell r="CF350" t="str">
            <v>5 Contratación directa</v>
          </cell>
          <cell r="CG350" t="str">
            <v>6 6. Otro</v>
          </cell>
          <cell r="CH350" t="str">
            <v>1 1. Ley 80</v>
          </cell>
          <cell r="CI350" t="str">
            <v>33 Prestación de Servicios Profesionales y Apoyo (5-8)</v>
          </cell>
          <cell r="CJ350" t="str">
            <v>6 6: Prestacion de servicios</v>
          </cell>
          <cell r="CL350" t="str">
            <v>https://community.secop.gov.co/Public/Tendering/OpportunityDetail/Index?noticeUID=CO1.NTC.9795668&amp;isFromPublicArea=True&amp;isModal=true&amp;asPopupView=true</v>
          </cell>
          <cell r="CM350">
            <v>46049</v>
          </cell>
          <cell r="CN350" t="str">
            <v>CARLOS FERNANDO ESCOBAR CUELLAR</v>
          </cell>
          <cell r="CP350" t="str">
            <v>ANTONIO OLAYA TARQUINO</v>
          </cell>
          <cell r="CQ350">
            <v>0</v>
          </cell>
          <cell r="CR350">
            <v>79416626</v>
          </cell>
          <cell r="CS350" t="str">
            <v>SUBDIRECCIÓN DE INFRAESTRUCTURA DE TIC</v>
          </cell>
          <cell r="DB350" t="str">
            <v/>
          </cell>
          <cell r="DC350" t="str">
            <v/>
          </cell>
          <cell r="DD350" t="str">
            <v/>
          </cell>
          <cell r="DE350" t="str">
            <v/>
          </cell>
          <cell r="DJ350" t="str">
            <v/>
          </cell>
          <cell r="DK350" t="str">
            <v/>
          </cell>
          <cell r="DL350" t="str">
            <v/>
          </cell>
          <cell r="DM350" t="str">
            <v/>
          </cell>
          <cell r="DR350" t="str">
            <v/>
          </cell>
          <cell r="DS350" t="str">
            <v/>
          </cell>
          <cell r="DT350" t="str">
            <v/>
          </cell>
          <cell r="DU350" t="str">
            <v/>
          </cell>
          <cell r="DZ350" t="str">
            <v/>
          </cell>
          <cell r="EA350" t="str">
            <v/>
          </cell>
          <cell r="EB350" t="str">
            <v/>
          </cell>
          <cell r="EL350">
            <v>0</v>
          </cell>
          <cell r="EP350">
            <v>0</v>
          </cell>
          <cell r="FK350">
            <v>0</v>
          </cell>
          <cell r="FM350">
            <v>46357</v>
          </cell>
          <cell r="FN350">
            <v>304</v>
          </cell>
          <cell r="FO350">
            <v>133792570</v>
          </cell>
          <cell r="FP350" t="str">
            <v>Activo</v>
          </cell>
          <cell r="FQ350" t="str">
            <v>En ejecución</v>
          </cell>
          <cell r="FT350">
            <v>0</v>
          </cell>
          <cell r="FU350">
            <v>133792570</v>
          </cell>
        </row>
        <row r="351">
          <cell r="A351">
            <v>260348</v>
          </cell>
          <cell r="B351" t="str">
            <v>SDH-CD-0022-2026</v>
          </cell>
          <cell r="C351" t="str">
            <v>V1.80161504</v>
          </cell>
          <cell r="D351" t="str">
            <v>CO1.PCCNTR.9160367</v>
          </cell>
          <cell r="E351">
            <v>1019130432</v>
          </cell>
          <cell r="F351">
            <v>6</v>
          </cell>
          <cell r="G351" t="str">
            <v>DANIEL  ARMERO VALLECILLA</v>
          </cell>
          <cell r="H351" t="str">
            <v>AK 58 134 A 52 BQ 2 AP 308</v>
          </cell>
          <cell r="I351" t="str">
            <v/>
          </cell>
          <cell r="J351" t="str">
            <v/>
          </cell>
          <cell r="K351" t="str">
            <v/>
          </cell>
          <cell r="L351" t="str">
            <v/>
          </cell>
          <cell r="M351">
            <v>0</v>
          </cell>
          <cell r="N351">
            <v>0</v>
          </cell>
          <cell r="O351" t="str">
            <v>Servicios profesionales</v>
          </cell>
          <cell r="P351" t="str">
            <v>1 Nacional</v>
          </cell>
          <cell r="S351" t="str">
            <v>177</v>
          </cell>
          <cell r="T351" t="str">
            <v>1-100-F001</v>
          </cell>
          <cell r="U351">
            <v>46049</v>
          </cell>
          <cell r="V351" t="str">
            <v>O21202020080383117</v>
          </cell>
          <cell r="X351" t="str">
            <v/>
          </cell>
          <cell r="Y351" t="str">
            <v>2 2. Funcionamiento</v>
          </cell>
          <cell r="AF351" t="str">
            <v/>
          </cell>
          <cell r="AN351" t="str">
            <v/>
          </cell>
          <cell r="AV351" t="str">
            <v/>
          </cell>
          <cell r="AY351">
            <v>392</v>
          </cell>
          <cell r="AZ351">
            <v>46049</v>
          </cell>
          <cell r="BA351">
            <v>28878850</v>
          </cell>
          <cell r="BN351" t="str">
            <v>Prestar servicios profesionales para el apoyo en el alistamiento; proyección y gestión de documentos relacionados con la resolución de radicados asignados a la Subdirección de Cobro Tributario y a las oficinas de cobro prejurídico; especializado y general; desde la lectura y análisis de la radicación hasta su registro y cierre en el sistema SAP; destinados a la aprobación y firma de las jefaturas; correspondientes a peticiones o trámites propios del proceso administrativo de cobro.</v>
          </cell>
          <cell r="BO351">
            <v>46049</v>
          </cell>
          <cell r="BP351">
            <v>46050</v>
          </cell>
          <cell r="BQ351">
            <v>5</v>
          </cell>
          <cell r="BR351">
            <v>0.99999999999999645</v>
          </cell>
          <cell r="BS351">
            <v>46201</v>
          </cell>
          <cell r="BT351">
            <v>151</v>
          </cell>
          <cell r="BU351">
            <v>28878850</v>
          </cell>
          <cell r="BV351">
            <v>5</v>
          </cell>
          <cell r="BW351">
            <v>0.99999999999999645</v>
          </cell>
          <cell r="BX351" t="str">
            <v>3 3. Único Contratista</v>
          </cell>
          <cell r="BY351">
            <v>5737519.867549669</v>
          </cell>
          <cell r="BZ351" t="str">
            <v>1 Contratista</v>
          </cell>
          <cell r="CA351" t="str">
            <v xml:space="preserve">1 Natural </v>
          </cell>
          <cell r="CB351" t="str">
            <v>2 Privada (1)</v>
          </cell>
          <cell r="CC351" t="str">
            <v>4 Persona Natural (2)</v>
          </cell>
          <cell r="CD351" t="str">
            <v>17 17. Contrato de Prestación de Servicios</v>
          </cell>
          <cell r="CE351" t="str">
            <v>31 31-Servicios Profesionales</v>
          </cell>
          <cell r="CF351" t="str">
            <v>5 Contratación directa</v>
          </cell>
          <cell r="CG351" t="str">
            <v>6 6. Otro</v>
          </cell>
          <cell r="CH351" t="str">
            <v>1 1. Ley 80</v>
          </cell>
          <cell r="CI351" t="str">
            <v>33 Prestación de Servicios Profesionales y Apoyo (5-8)</v>
          </cell>
          <cell r="CJ351" t="str">
            <v>6 6: Prestacion de servicios</v>
          </cell>
          <cell r="CL351" t="str">
            <v>https://community.secop.gov.co/Public/Tendering/OpportunityDetail/Index?noticeUID=CO1.NTC.9670562&amp;isFromPublicArea=True&amp;isModal=true&amp;asPopupView=true</v>
          </cell>
          <cell r="CM351">
            <v>46049</v>
          </cell>
          <cell r="CN351" t="str">
            <v>DANIEL  ARMERO VALLECILLA</v>
          </cell>
          <cell r="CP351" t="str">
            <v>KELLY MURCIA CLAROS</v>
          </cell>
          <cell r="CQ351">
            <v>0</v>
          </cell>
          <cell r="CR351">
            <v>52701740</v>
          </cell>
          <cell r="CS351" t="str">
            <v>SUBDIRECCIÓN DE COBRO TRIBUTARIO</v>
          </cell>
          <cell r="DB351" t="str">
            <v/>
          </cell>
          <cell r="DC351" t="str">
            <v/>
          </cell>
          <cell r="DD351" t="str">
            <v/>
          </cell>
          <cell r="DE351" t="str">
            <v/>
          </cell>
          <cell r="DJ351" t="str">
            <v/>
          </cell>
          <cell r="DK351" t="str">
            <v/>
          </cell>
          <cell r="DL351" t="str">
            <v/>
          </cell>
          <cell r="DM351" t="str">
            <v/>
          </cell>
          <cell r="DR351" t="str">
            <v/>
          </cell>
          <cell r="DS351" t="str">
            <v/>
          </cell>
          <cell r="DT351" t="str">
            <v/>
          </cell>
          <cell r="DU351" t="str">
            <v/>
          </cell>
          <cell r="DZ351" t="str">
            <v/>
          </cell>
          <cell r="EA351" t="str">
            <v/>
          </cell>
          <cell r="EB351" t="str">
            <v/>
          </cell>
          <cell r="EL351">
            <v>0</v>
          </cell>
          <cell r="EP351">
            <v>0</v>
          </cell>
          <cell r="FK351">
            <v>0</v>
          </cell>
          <cell r="FM351">
            <v>46201</v>
          </cell>
          <cell r="FN351">
            <v>151</v>
          </cell>
          <cell r="FO351">
            <v>28878850</v>
          </cell>
          <cell r="FP351" t="str">
            <v>Plazo terminado</v>
          </cell>
          <cell r="FQ351" t="str">
            <v>Terminado</v>
          </cell>
          <cell r="FT351">
            <v>0</v>
          </cell>
          <cell r="FU351">
            <v>28878850</v>
          </cell>
        </row>
        <row r="352">
          <cell r="A352">
            <v>260349</v>
          </cell>
          <cell r="B352" t="str">
            <v>SDH-CD-0238-2026</v>
          </cell>
          <cell r="C352" t="str">
            <v>V1.80161504</v>
          </cell>
          <cell r="D352" t="str">
            <v>CO1.PCCNTR.9164283</v>
          </cell>
          <cell r="E352">
            <v>1020784544</v>
          </cell>
          <cell r="F352">
            <v>2</v>
          </cell>
          <cell r="G352" t="str">
            <v>PAOLA ANDREA ACEVEDO URIBE</v>
          </cell>
          <cell r="H352" t="str">
            <v>CL 165 No 8 H 60</v>
          </cell>
          <cell r="I352" t="str">
            <v/>
          </cell>
          <cell r="J352" t="str">
            <v/>
          </cell>
          <cell r="K352" t="str">
            <v/>
          </cell>
          <cell r="L352" t="str">
            <v/>
          </cell>
          <cell r="M352">
            <v>0</v>
          </cell>
          <cell r="N352">
            <v>0</v>
          </cell>
          <cell r="O352" t="str">
            <v>Servicios profesionales</v>
          </cell>
          <cell r="P352" t="str">
            <v>1 Nacional</v>
          </cell>
          <cell r="S352" t="str">
            <v>119</v>
          </cell>
          <cell r="T352" t="str">
            <v>1-100-F001</v>
          </cell>
          <cell r="U352">
            <v>46050</v>
          </cell>
          <cell r="V352" t="str">
            <v>O21202020080383117</v>
          </cell>
          <cell r="X352" t="str">
            <v/>
          </cell>
          <cell r="Y352" t="str">
            <v>2 2. Funcionamiento</v>
          </cell>
          <cell r="AF352" t="str">
            <v/>
          </cell>
          <cell r="AN352" t="str">
            <v/>
          </cell>
          <cell r="AV352" t="str">
            <v/>
          </cell>
          <cell r="AY352">
            <v>88</v>
          </cell>
          <cell r="AZ352">
            <v>46050</v>
          </cell>
          <cell r="BA352">
            <v>33000000</v>
          </cell>
          <cell r="BN352" t="str">
            <v>Prestar servicios profesionales para la programación; seguimiento y evaluación de los planes; programas y proyectos a cargo del proceso de gestión financiera; en el marco de las diferentes etapas contractuales</v>
          </cell>
          <cell r="BO352">
            <v>46049</v>
          </cell>
          <cell r="BP352">
            <v>46051</v>
          </cell>
          <cell r="BQ352">
            <v>6</v>
          </cell>
          <cell r="BR352">
            <v>0.99999999999999645</v>
          </cell>
          <cell r="BS352">
            <v>46232</v>
          </cell>
          <cell r="BT352">
            <v>181</v>
          </cell>
          <cell r="BU352">
            <v>33000000</v>
          </cell>
          <cell r="BV352">
            <v>6</v>
          </cell>
          <cell r="BW352">
            <v>0.99999999999999645</v>
          </cell>
          <cell r="BX352" t="str">
            <v>3 3. Único Contratista</v>
          </cell>
          <cell r="BY352">
            <v>5469613.2596685085</v>
          </cell>
          <cell r="BZ352" t="str">
            <v>1 Contratista</v>
          </cell>
          <cell r="CA352" t="str">
            <v xml:space="preserve">1 Natural </v>
          </cell>
          <cell r="CB352" t="str">
            <v>2 Privada (1)</v>
          </cell>
          <cell r="CC352" t="str">
            <v>4 Persona Natural (2)</v>
          </cell>
          <cell r="CD352" t="str">
            <v>17 17. Contrato de Prestación de Servicios</v>
          </cell>
          <cell r="CE352" t="str">
            <v>31 31-Servicios Profesionales</v>
          </cell>
          <cell r="CF352" t="str">
            <v>5 Contratación directa</v>
          </cell>
          <cell r="CG352" t="str">
            <v>6 6. Otro</v>
          </cell>
          <cell r="CH352" t="str">
            <v>1 1. Ley 80</v>
          </cell>
          <cell r="CI352" t="str">
            <v>33 Prestación de Servicios Profesionales y Apoyo (5-8)</v>
          </cell>
          <cell r="CJ352" t="str">
            <v>6 6: Prestacion de servicios</v>
          </cell>
          <cell r="CL352" t="str">
            <v>https://community.secop.gov.co/Public/Tendering/OpportunityDetail/Index?noticeUID=CO1.NTC.9795871&amp;isFromPublicArea=True&amp;isModal=true&amp;asPopupView=true</v>
          </cell>
          <cell r="CM352">
            <v>46049</v>
          </cell>
          <cell r="CN352" t="str">
            <v>PAOLA ANDREA ACEVEDO URIBE</v>
          </cell>
          <cell r="CP352" t="str">
            <v>KAROL CABALLERO RESTREPO</v>
          </cell>
          <cell r="CQ352">
            <v>0</v>
          </cell>
          <cell r="CR352">
            <v>52847624</v>
          </cell>
          <cell r="CS352" t="str">
            <v>FONDO CUENTA CONCEJO DE BOGOTÁ</v>
          </cell>
          <cell r="DB352" t="str">
            <v/>
          </cell>
          <cell r="DC352" t="str">
            <v/>
          </cell>
          <cell r="DD352" t="str">
            <v/>
          </cell>
          <cell r="DE352" t="str">
            <v/>
          </cell>
          <cell r="DJ352" t="str">
            <v/>
          </cell>
          <cell r="DK352" t="str">
            <v/>
          </cell>
          <cell r="DL352" t="str">
            <v/>
          </cell>
          <cell r="DM352" t="str">
            <v/>
          </cell>
          <cell r="DR352" t="str">
            <v/>
          </cell>
          <cell r="DS352" t="str">
            <v/>
          </cell>
          <cell r="DT352" t="str">
            <v/>
          </cell>
          <cell r="DU352" t="str">
            <v/>
          </cell>
          <cell r="DZ352" t="str">
            <v/>
          </cell>
          <cell r="EA352" t="str">
            <v/>
          </cell>
          <cell r="EB352" t="str">
            <v/>
          </cell>
          <cell r="EL352">
            <v>0</v>
          </cell>
          <cell r="EP352">
            <v>0</v>
          </cell>
          <cell r="FK352">
            <v>0</v>
          </cell>
          <cell r="FM352">
            <v>46232</v>
          </cell>
          <cell r="FN352">
            <v>181</v>
          </cell>
          <cell r="FO352">
            <v>33000000</v>
          </cell>
          <cell r="FP352" t="str">
            <v>Activo</v>
          </cell>
          <cell r="FQ352" t="str">
            <v>En ejecución</v>
          </cell>
          <cell r="FT352">
            <v>0</v>
          </cell>
          <cell r="FU352">
            <v>33000000</v>
          </cell>
        </row>
        <row r="353">
          <cell r="A353">
            <v>260350</v>
          </cell>
          <cell r="B353" t="str">
            <v>SDH-CD-0188-2026</v>
          </cell>
          <cell r="C353" t="str">
            <v>V1.80111600</v>
          </cell>
          <cell r="D353" t="str">
            <v>CO1.PCCNTR.9184373</v>
          </cell>
          <cell r="E353">
            <v>1069174821</v>
          </cell>
          <cell r="F353">
            <v>9</v>
          </cell>
          <cell r="G353" t="str">
            <v>JHULI PAOLA RAMIREZ LOZANO</v>
          </cell>
          <cell r="H353" t="str">
            <v>BOGOTA CUNDINAMARCA</v>
          </cell>
          <cell r="I353" t="str">
            <v>No Provisto</v>
          </cell>
          <cell r="J353" t="str">
            <v>No Provisto</v>
          </cell>
          <cell r="K353" t="str">
            <v>JHULI PAOLA RAMIREZ LOZANO</v>
          </cell>
          <cell r="L353" t="str">
            <v>1069174821</v>
          </cell>
          <cell r="M353">
            <v>0</v>
          </cell>
          <cell r="N353">
            <v>0</v>
          </cell>
          <cell r="O353" t="str">
            <v>Servicios profesionales</v>
          </cell>
          <cell r="P353" t="str">
            <v>1 Nacional</v>
          </cell>
          <cell r="S353" t="str">
            <v>305</v>
          </cell>
          <cell r="T353" t="str">
            <v>1-100-F001</v>
          </cell>
          <cell r="U353">
            <v>46051</v>
          </cell>
          <cell r="V353" t="str">
            <v>O21202020080383117</v>
          </cell>
          <cell r="X353" t="str">
            <v/>
          </cell>
          <cell r="Y353" t="str">
            <v>2 2. Funcionamiento</v>
          </cell>
          <cell r="AF353" t="str">
            <v/>
          </cell>
          <cell r="AN353" t="str">
            <v/>
          </cell>
          <cell r="AV353" t="str">
            <v/>
          </cell>
          <cell r="AY353">
            <v>460</v>
          </cell>
          <cell r="AZ353">
            <v>46051</v>
          </cell>
          <cell r="BA353">
            <v>51470131</v>
          </cell>
          <cell r="BN353"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53">
            <v>46050</v>
          </cell>
          <cell r="BP353">
            <v>46052</v>
          </cell>
          <cell r="BQ353">
            <v>11</v>
          </cell>
          <cell r="BR353">
            <v>2.9999999999999893</v>
          </cell>
          <cell r="BS353">
            <v>46388</v>
          </cell>
          <cell r="BT353">
            <v>333</v>
          </cell>
          <cell r="BU353">
            <v>51470131</v>
          </cell>
          <cell r="BV353">
            <v>11</v>
          </cell>
          <cell r="BW353">
            <v>2.9999999999999893</v>
          </cell>
          <cell r="BX353" t="str">
            <v>3 3. Único Contratista</v>
          </cell>
          <cell r="BY353">
            <v>4636948.738738738</v>
          </cell>
          <cell r="BZ353" t="str">
            <v>1 Contratista</v>
          </cell>
          <cell r="CA353" t="str">
            <v xml:space="preserve">1 Natural </v>
          </cell>
          <cell r="CB353" t="str">
            <v>2 Privada (1)</v>
          </cell>
          <cell r="CC353" t="str">
            <v>4 Persona Natural (2)</v>
          </cell>
          <cell r="CD353" t="str">
            <v>17 17. Contrato de Prestación de Servicios</v>
          </cell>
          <cell r="CE353" t="str">
            <v>31 31-Servicios Profesionales</v>
          </cell>
          <cell r="CF353" t="str">
            <v>5 Contratación directa</v>
          </cell>
          <cell r="CG353" t="str">
            <v>6 6. Otro</v>
          </cell>
          <cell r="CH353" t="str">
            <v>1 1. Ley 80</v>
          </cell>
          <cell r="CI353" t="str">
            <v>33 Prestación de Servicios Profesionales y Apoyo (5-8)</v>
          </cell>
          <cell r="CJ353" t="str">
            <v>6 6: Prestacion de servicios</v>
          </cell>
          <cell r="CL353" t="str">
            <v>https://community.secop.gov.co/Public/Tendering/OpportunityDetail/Index?noticeUID=CO1.NTC.9816207&amp;isFromPublicArea=True&amp;isModal=true&amp;asPopupView=true</v>
          </cell>
          <cell r="CM353">
            <v>46050</v>
          </cell>
          <cell r="CN353" t="str">
            <v>JHULI PAOLA RAMIREZ LOZANO</v>
          </cell>
          <cell r="CP353" t="str">
            <v>CAROLINA MEJIA HOYOS</v>
          </cell>
          <cell r="CQ353">
            <v>0</v>
          </cell>
          <cell r="CR353">
            <v>52409634</v>
          </cell>
          <cell r="CS353" t="str">
            <v>OFICINA GENERAL DE FISCALIZACION</v>
          </cell>
          <cell r="DB353" t="str">
            <v/>
          </cell>
          <cell r="DC353" t="str">
            <v/>
          </cell>
          <cell r="DD353" t="str">
            <v/>
          </cell>
          <cell r="DE353" t="str">
            <v/>
          </cell>
          <cell r="DJ353" t="str">
            <v/>
          </cell>
          <cell r="DK353" t="str">
            <v/>
          </cell>
          <cell r="DL353" t="str">
            <v/>
          </cell>
          <cell r="DM353" t="str">
            <v/>
          </cell>
          <cell r="DR353" t="str">
            <v/>
          </cell>
          <cell r="DS353" t="str">
            <v/>
          </cell>
          <cell r="DT353" t="str">
            <v/>
          </cell>
          <cell r="DU353" t="str">
            <v/>
          </cell>
          <cell r="DZ353" t="str">
            <v/>
          </cell>
          <cell r="EA353" t="str">
            <v/>
          </cell>
          <cell r="EB353" t="str">
            <v/>
          </cell>
          <cell r="EL353">
            <v>0</v>
          </cell>
          <cell r="EP353">
            <v>0</v>
          </cell>
          <cell r="FK353">
            <v>0</v>
          </cell>
          <cell r="FM353">
            <v>46388</v>
          </cell>
          <cell r="FN353">
            <v>333</v>
          </cell>
          <cell r="FO353">
            <v>51470131</v>
          </cell>
          <cell r="FP353" t="str">
            <v>Activo</v>
          </cell>
          <cell r="FQ353" t="str">
            <v>En ejecución</v>
          </cell>
          <cell r="FT353">
            <v>0</v>
          </cell>
          <cell r="FU353">
            <v>51470131</v>
          </cell>
        </row>
        <row r="354">
          <cell r="A354">
            <v>260351</v>
          </cell>
          <cell r="B354" t="str">
            <v>SDH-CD-0260-2026</v>
          </cell>
          <cell r="C354" t="str">
            <v>V1.80161504</v>
          </cell>
          <cell r="D354" t="str">
            <v>CO1.PCCNTR.9213344</v>
          </cell>
          <cell r="E354">
            <v>79786705</v>
          </cell>
          <cell r="F354">
            <v>4</v>
          </cell>
          <cell r="G354" t="str">
            <v>MANUEL RICARDO SORZANO ROMERO</v>
          </cell>
          <cell r="H354" t="str">
            <v>BOGOTA CUNDINAMARCA</v>
          </cell>
          <cell r="I354" t="str">
            <v/>
          </cell>
          <cell r="J354" t="str">
            <v/>
          </cell>
          <cell r="K354" t="str">
            <v/>
          </cell>
          <cell r="L354" t="str">
            <v/>
          </cell>
          <cell r="M354">
            <v>0</v>
          </cell>
          <cell r="N354">
            <v>0</v>
          </cell>
          <cell r="O354" t="str">
            <v>Servicios profesionales</v>
          </cell>
          <cell r="P354" t="str">
            <v>1 Nacional</v>
          </cell>
          <cell r="S354" t="str">
            <v>104</v>
          </cell>
          <cell r="T354" t="str">
            <v>1-100-F001</v>
          </cell>
          <cell r="U354">
            <v>46052</v>
          </cell>
          <cell r="V354" t="str">
            <v>O23011745992024021913018</v>
          </cell>
          <cell r="X354" t="str">
            <v/>
          </cell>
          <cell r="Y354" t="str">
            <v>1 1. Inversión</v>
          </cell>
          <cell r="AF354" t="str">
            <v/>
          </cell>
          <cell r="AN354" t="str">
            <v/>
          </cell>
          <cell r="AV354" t="str">
            <v/>
          </cell>
          <cell r="AY354">
            <v>139</v>
          </cell>
          <cell r="AZ354">
            <v>46052</v>
          </cell>
          <cell r="BA354">
            <v>37787493</v>
          </cell>
          <cell r="BN354" t="str">
            <v>Prestar servicios profesionales a la Secretaría General del Concejo de Bogotá para apoyar el diseño; implementación y seguimiento de los programas de la Escuela de Formación Democrática y Liderazgo Político; integrados al Centro de Pensamiento Normativo; así como el análisis; sistematización y gestión de información derivada de la actividad normativa y de control político del Concejo de Bogotá; orientada al fortalecimiento de la democracia participativa y la gestión institucional.</v>
          </cell>
          <cell r="BO354">
            <v>46051</v>
          </cell>
          <cell r="BP354">
            <v>46057</v>
          </cell>
          <cell r="BQ354">
            <v>5</v>
          </cell>
          <cell r="BS354">
            <v>46206</v>
          </cell>
          <cell r="BT354">
            <v>150</v>
          </cell>
          <cell r="BU354">
            <v>27500000</v>
          </cell>
          <cell r="BV354">
            <v>5</v>
          </cell>
          <cell r="BW354">
            <v>0</v>
          </cell>
          <cell r="BX354" t="str">
            <v>3 3. Único Contratista</v>
          </cell>
          <cell r="BY354">
            <v>5500000</v>
          </cell>
          <cell r="BZ354" t="str">
            <v>1 Contratista</v>
          </cell>
          <cell r="CA354" t="str">
            <v xml:space="preserve">1 Natural </v>
          </cell>
          <cell r="CB354" t="str">
            <v>2 Privada (1)</v>
          </cell>
          <cell r="CC354" t="str">
            <v>4 Persona Natural (2)</v>
          </cell>
          <cell r="CD354" t="str">
            <v>17 17. Contrato de Prestación de Servicios</v>
          </cell>
          <cell r="CE354" t="str">
            <v>31 31-Servicios Profesionales</v>
          </cell>
          <cell r="CF354" t="str">
            <v>5 Contratación directa</v>
          </cell>
          <cell r="CG354" t="str">
            <v>6 6. Otro</v>
          </cell>
          <cell r="CH354" t="str">
            <v>1 1. Ley 80</v>
          </cell>
          <cell r="CI354" t="str">
            <v>33 Prestación de Servicios Profesionales y Apoyo (5-8)</v>
          </cell>
          <cell r="CJ354" t="str">
            <v>6 6: Prestacion de servicios</v>
          </cell>
          <cell r="CL354" t="str">
            <v>https://community.secop.gov.co/Public/Tendering/OpportunityDetail/Index?noticeUID=CO1.NTC.9842010&amp;isFromPublicArea=True&amp;isModal=true&amp;asPopupView=true</v>
          </cell>
          <cell r="CM354">
            <v>46051</v>
          </cell>
          <cell r="CN354" t="str">
            <v>MANUEL RICARDO SORZANO ROMERO</v>
          </cell>
          <cell r="CP354" t="str">
            <v>LUZ VIZCAINO</v>
          </cell>
          <cell r="CQ354">
            <v>0</v>
          </cell>
          <cell r="CR354">
            <v>51937767</v>
          </cell>
          <cell r="CS354" t="str">
            <v>FONDO CUENTA CONCEJO DE BOGOTÁ</v>
          </cell>
          <cell r="DB354" t="str">
            <v/>
          </cell>
          <cell r="DC354" t="str">
            <v/>
          </cell>
          <cell r="DD354" t="str">
            <v/>
          </cell>
          <cell r="DE354" t="str">
            <v/>
          </cell>
          <cell r="DJ354" t="str">
            <v/>
          </cell>
          <cell r="DK354" t="str">
            <v/>
          </cell>
          <cell r="DL354" t="str">
            <v/>
          </cell>
          <cell r="DM354" t="str">
            <v/>
          </cell>
          <cell r="DR354" t="str">
            <v/>
          </cell>
          <cell r="DS354" t="str">
            <v/>
          </cell>
          <cell r="DT354" t="str">
            <v/>
          </cell>
          <cell r="DU354" t="str">
            <v/>
          </cell>
          <cell r="DZ354" t="str">
            <v/>
          </cell>
          <cell r="EA354" t="str">
            <v/>
          </cell>
          <cell r="EB354" t="str">
            <v/>
          </cell>
          <cell r="EL354">
            <v>0</v>
          </cell>
          <cell r="EP354">
            <v>0</v>
          </cell>
          <cell r="FK354">
            <v>0</v>
          </cell>
          <cell r="FM354">
            <v>46206</v>
          </cell>
          <cell r="FN354">
            <v>150</v>
          </cell>
          <cell r="FO354">
            <v>27500000</v>
          </cell>
          <cell r="FP354" t="str">
            <v>Plazo terminado</v>
          </cell>
          <cell r="FQ354" t="str">
            <v>Terminado</v>
          </cell>
          <cell r="FT354">
            <v>0</v>
          </cell>
          <cell r="FU354">
            <v>27500000</v>
          </cell>
        </row>
        <row r="355">
          <cell r="A355">
            <v>260352</v>
          </cell>
          <cell r="B355" t="str">
            <v>SDH-CD-0188-2026</v>
          </cell>
          <cell r="C355" t="str">
            <v>V1.80111600</v>
          </cell>
          <cell r="D355" t="str">
            <v>CO1.PCCNTR.9183900</v>
          </cell>
          <cell r="E355">
            <v>80164184</v>
          </cell>
          <cell r="F355">
            <v>1</v>
          </cell>
          <cell r="G355" t="str">
            <v>MIGUEL ANGEL MARTINEZ ROCHA</v>
          </cell>
          <cell r="H355" t="str">
            <v>DG 82B 76C 27</v>
          </cell>
          <cell r="I355" t="str">
            <v/>
          </cell>
          <cell r="J355" t="str">
            <v/>
          </cell>
          <cell r="K355" t="str">
            <v/>
          </cell>
          <cell r="L355" t="str">
            <v/>
          </cell>
          <cell r="M355">
            <v>0</v>
          </cell>
          <cell r="N355">
            <v>0</v>
          </cell>
          <cell r="O355" t="str">
            <v>Servicios profesionales</v>
          </cell>
          <cell r="P355" t="str">
            <v>1 Nacional</v>
          </cell>
          <cell r="S355" t="str">
            <v>305</v>
          </cell>
          <cell r="T355" t="str">
            <v>1-100-F001</v>
          </cell>
          <cell r="U355">
            <v>46051</v>
          </cell>
          <cell r="V355" t="str">
            <v>O21202020080383117</v>
          </cell>
          <cell r="X355" t="str">
            <v/>
          </cell>
          <cell r="Y355" t="str">
            <v>2 2. Funcionamiento</v>
          </cell>
          <cell r="AF355" t="str">
            <v/>
          </cell>
          <cell r="AN355" t="str">
            <v/>
          </cell>
          <cell r="AV355" t="str">
            <v/>
          </cell>
          <cell r="AY355">
            <v>450</v>
          </cell>
          <cell r="AZ355">
            <v>46051</v>
          </cell>
          <cell r="BA355">
            <v>51470131</v>
          </cell>
          <cell r="BN355"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55">
            <v>46050</v>
          </cell>
          <cell r="BP355">
            <v>46052</v>
          </cell>
          <cell r="BQ355">
            <v>11</v>
          </cell>
          <cell r="BR355">
            <v>2.9999999999999893</v>
          </cell>
          <cell r="BS355">
            <v>46388</v>
          </cell>
          <cell r="BT355">
            <v>333</v>
          </cell>
          <cell r="BU355">
            <v>51470131</v>
          </cell>
          <cell r="BV355">
            <v>11</v>
          </cell>
          <cell r="BW355">
            <v>2.9999999999999893</v>
          </cell>
          <cell r="BX355" t="str">
            <v>3 3. Único Contratista</v>
          </cell>
          <cell r="BY355">
            <v>4636948.738738738</v>
          </cell>
          <cell r="BZ355" t="str">
            <v>1 Contratista</v>
          </cell>
          <cell r="CA355" t="str">
            <v xml:space="preserve">1 Natural </v>
          </cell>
          <cell r="CB355" t="str">
            <v>2 Privada (1)</v>
          </cell>
          <cell r="CC355" t="str">
            <v>4 Persona Natural (2)</v>
          </cell>
          <cell r="CD355" t="str">
            <v>17 17. Contrato de Prestación de Servicios</v>
          </cell>
          <cell r="CE355" t="str">
            <v>31 31-Servicios Profesionales</v>
          </cell>
          <cell r="CF355" t="str">
            <v>5 Contratación directa</v>
          </cell>
          <cell r="CG355" t="str">
            <v>6 6. Otro</v>
          </cell>
          <cell r="CH355" t="str">
            <v>1 1. Ley 80</v>
          </cell>
          <cell r="CI355" t="str">
            <v>33 Prestación de Servicios Profesionales y Apoyo (5-8)</v>
          </cell>
          <cell r="CJ355" t="str">
            <v>6 6: Prestacion de servicios</v>
          </cell>
          <cell r="CL355" t="str">
            <v>https://community.secop.gov.co/Public/Tendering/OpportunityDetail/Index?noticeUID=CO1.NTC.9816207&amp;isFromPublicArea=True&amp;isModal=true&amp;asPopupView=true</v>
          </cell>
          <cell r="CM355">
            <v>46050</v>
          </cell>
          <cell r="CN355" t="str">
            <v>MIGUEL ANGEL MARTINEZ ROCHA</v>
          </cell>
          <cell r="CP355" t="str">
            <v>CAROLINA MEJIA HOYOS</v>
          </cell>
          <cell r="CQ355">
            <v>0</v>
          </cell>
          <cell r="CR355">
            <v>52409634</v>
          </cell>
          <cell r="CS355" t="str">
            <v>OFICINA GENERAL DE FISCALIZACION</v>
          </cell>
          <cell r="DB355" t="str">
            <v/>
          </cell>
          <cell r="DC355" t="str">
            <v/>
          </cell>
          <cell r="DD355" t="str">
            <v/>
          </cell>
          <cell r="DE355" t="str">
            <v/>
          </cell>
          <cell r="DJ355" t="str">
            <v/>
          </cell>
          <cell r="DK355" t="str">
            <v/>
          </cell>
          <cell r="DL355" t="str">
            <v/>
          </cell>
          <cell r="DM355" t="str">
            <v/>
          </cell>
          <cell r="DR355" t="str">
            <v/>
          </cell>
          <cell r="DS355" t="str">
            <v/>
          </cell>
          <cell r="DT355" t="str">
            <v/>
          </cell>
          <cell r="DU355" t="str">
            <v/>
          </cell>
          <cell r="DZ355" t="str">
            <v/>
          </cell>
          <cell r="EA355" t="str">
            <v/>
          </cell>
          <cell r="EB355" t="str">
            <v/>
          </cell>
          <cell r="EL355">
            <v>0</v>
          </cell>
          <cell r="EP355">
            <v>0</v>
          </cell>
          <cell r="FK355">
            <v>0</v>
          </cell>
          <cell r="FM355">
            <v>46388</v>
          </cell>
          <cell r="FN355">
            <v>333</v>
          </cell>
          <cell r="FO355">
            <v>51470131</v>
          </cell>
          <cell r="FP355" t="str">
            <v>Activo</v>
          </cell>
          <cell r="FQ355" t="str">
            <v>En ejecución</v>
          </cell>
          <cell r="FT355">
            <v>0</v>
          </cell>
          <cell r="FU355">
            <v>51470131</v>
          </cell>
        </row>
        <row r="356">
          <cell r="A356">
            <v>260353</v>
          </cell>
          <cell r="B356" t="str">
            <v>SDH-CD-0238-2026</v>
          </cell>
          <cell r="C356" t="str">
            <v>V1.80161504</v>
          </cell>
          <cell r="D356" t="str">
            <v>CO1.PCCNTR.9163375</v>
          </cell>
          <cell r="E356">
            <v>41758887</v>
          </cell>
          <cell r="F356">
            <v>9</v>
          </cell>
          <cell r="G356" t="str">
            <v>CLARA INES VARGAS MALAGON</v>
          </cell>
          <cell r="H356" t="str">
            <v>KR 72 22 D 54 I 32 APTO 403</v>
          </cell>
          <cell r="I356" t="str">
            <v/>
          </cell>
          <cell r="J356" t="str">
            <v/>
          </cell>
          <cell r="K356" t="str">
            <v/>
          </cell>
          <cell r="L356" t="str">
            <v/>
          </cell>
          <cell r="M356">
            <v>0</v>
          </cell>
          <cell r="N356">
            <v>0</v>
          </cell>
          <cell r="O356" t="str">
            <v>Servicios profesionales</v>
          </cell>
          <cell r="P356" t="str">
            <v>1 Nacional</v>
          </cell>
          <cell r="S356" t="str">
            <v>119</v>
          </cell>
          <cell r="T356" t="str">
            <v>1-100-F001</v>
          </cell>
          <cell r="U356">
            <v>46050</v>
          </cell>
          <cell r="V356" t="str">
            <v>O21202020080383117</v>
          </cell>
          <cell r="X356" t="str">
            <v/>
          </cell>
          <cell r="Y356" t="str">
            <v>2 2. Funcionamiento</v>
          </cell>
          <cell r="AF356" t="str">
            <v/>
          </cell>
          <cell r="AN356" t="str">
            <v/>
          </cell>
          <cell r="AV356" t="str">
            <v/>
          </cell>
          <cell r="AY356">
            <v>89</v>
          </cell>
          <cell r="AZ356">
            <v>46050</v>
          </cell>
          <cell r="BA356">
            <v>33000000</v>
          </cell>
          <cell r="BN356" t="str">
            <v>Prestar servicios profesionales para la programación; seguimiento y evaluación de los planes; programas y proyectos a cargo del proceso de gestión financiera; en el marco de las diferentes etapas contractuales.</v>
          </cell>
          <cell r="BO356">
            <v>46049</v>
          </cell>
          <cell r="BP356">
            <v>46051</v>
          </cell>
          <cell r="BQ356">
            <v>6</v>
          </cell>
          <cell r="BR356">
            <v>0.99999999999999645</v>
          </cell>
          <cell r="BS356">
            <v>46232</v>
          </cell>
          <cell r="BT356">
            <v>181</v>
          </cell>
          <cell r="BU356">
            <v>33000000</v>
          </cell>
          <cell r="BV356">
            <v>6</v>
          </cell>
          <cell r="BW356">
            <v>0.99999999999999645</v>
          </cell>
          <cell r="BX356" t="str">
            <v>3 3. Único Contratista</v>
          </cell>
          <cell r="BY356">
            <v>5469613.2596685085</v>
          </cell>
          <cell r="BZ356" t="str">
            <v>1 Contratista</v>
          </cell>
          <cell r="CA356" t="str">
            <v xml:space="preserve">1 Natural </v>
          </cell>
          <cell r="CB356" t="str">
            <v>2 Privada (1)</v>
          </cell>
          <cell r="CC356" t="str">
            <v>4 Persona Natural (2)</v>
          </cell>
          <cell r="CD356" t="str">
            <v>17 17. Contrato de Prestación de Servicios</v>
          </cell>
          <cell r="CE356" t="str">
            <v>31 31-Servicios Profesionales</v>
          </cell>
          <cell r="CF356" t="str">
            <v>5 Contratación directa</v>
          </cell>
          <cell r="CG356" t="str">
            <v>6 6. Otro</v>
          </cell>
          <cell r="CH356" t="str">
            <v>1 1. Ley 80</v>
          </cell>
          <cell r="CI356" t="str">
            <v>33 Prestación de Servicios Profesionales y Apoyo (5-8)</v>
          </cell>
          <cell r="CJ356" t="str">
            <v>6 6: Prestacion de servicios</v>
          </cell>
          <cell r="CL356" t="str">
            <v>https://community.secop.gov.co/Public/Tendering/OpportunityDetail/Index?noticeUID=CO1.NTC.9795871&amp;isFromPublicArea=True&amp;isModal=true&amp;asPopupView=true</v>
          </cell>
          <cell r="CM356">
            <v>46049</v>
          </cell>
          <cell r="CN356" t="str">
            <v>CLARA INES VARGAS MALAGON</v>
          </cell>
          <cell r="CP356" t="str">
            <v>KAROL CABALLERO RESTREPO</v>
          </cell>
          <cell r="CQ356">
            <v>0</v>
          </cell>
          <cell r="CR356">
            <v>52847624</v>
          </cell>
          <cell r="CS356" t="str">
            <v>FONDO CUENTA CONCEJO DE BOGOTÁ</v>
          </cell>
          <cell r="DB356" t="str">
            <v/>
          </cell>
          <cell r="DC356" t="str">
            <v/>
          </cell>
          <cell r="DD356" t="str">
            <v/>
          </cell>
          <cell r="DE356" t="str">
            <v/>
          </cell>
          <cell r="DJ356" t="str">
            <v/>
          </cell>
          <cell r="DK356" t="str">
            <v/>
          </cell>
          <cell r="DL356" t="str">
            <v/>
          </cell>
          <cell r="DM356" t="str">
            <v/>
          </cell>
          <cell r="DR356" t="str">
            <v/>
          </cell>
          <cell r="DS356" t="str">
            <v/>
          </cell>
          <cell r="DT356" t="str">
            <v/>
          </cell>
          <cell r="DU356" t="str">
            <v/>
          </cell>
          <cell r="DZ356" t="str">
            <v/>
          </cell>
          <cell r="EA356" t="str">
            <v/>
          </cell>
          <cell r="EB356" t="str">
            <v/>
          </cell>
          <cell r="EL356">
            <v>0</v>
          </cell>
          <cell r="EP356">
            <v>0</v>
          </cell>
          <cell r="FK356">
            <v>0</v>
          </cell>
          <cell r="FM356">
            <v>46232</v>
          </cell>
          <cell r="FN356">
            <v>181</v>
          </cell>
          <cell r="FO356">
            <v>33000000</v>
          </cell>
          <cell r="FP356" t="str">
            <v>Activo</v>
          </cell>
          <cell r="FQ356" t="str">
            <v>En ejecución</v>
          </cell>
          <cell r="FT356">
            <v>0</v>
          </cell>
          <cell r="FU356">
            <v>33000000</v>
          </cell>
        </row>
        <row r="357">
          <cell r="A357">
            <v>260354</v>
          </cell>
          <cell r="B357" t="str">
            <v>SDH-CD-0228-2026</v>
          </cell>
          <cell r="C357" t="str">
            <v>V1.80161504</v>
          </cell>
          <cell r="D357" t="str">
            <v>CO1.PCCNTR.9185619</v>
          </cell>
          <cell r="E357">
            <v>1020718587</v>
          </cell>
          <cell r="F357">
            <v>8</v>
          </cell>
          <cell r="G357" t="str">
            <v>MANUEL HUMBERTO VERGARA MERCADO</v>
          </cell>
          <cell r="H357" t="str">
            <v>CR 5 69 A 18</v>
          </cell>
          <cell r="I357" t="str">
            <v/>
          </cell>
          <cell r="J357" t="str">
            <v/>
          </cell>
          <cell r="K357" t="str">
            <v/>
          </cell>
          <cell r="L357" t="str">
            <v/>
          </cell>
          <cell r="M357">
            <v>0</v>
          </cell>
          <cell r="N357">
            <v>0</v>
          </cell>
          <cell r="O357" t="str">
            <v>Servicios profesionales</v>
          </cell>
          <cell r="P357" t="str">
            <v>1 Nacional</v>
          </cell>
          <cell r="S357" t="str">
            <v>95</v>
          </cell>
          <cell r="T357" t="str">
            <v>1-100-F001</v>
          </cell>
          <cell r="U357">
            <v>46050</v>
          </cell>
          <cell r="V357" t="str">
            <v>O23011745992024021913018</v>
          </cell>
          <cell r="X357" t="str">
            <v/>
          </cell>
          <cell r="Y357" t="str">
            <v>1 1. Inversión</v>
          </cell>
          <cell r="AF357" t="str">
            <v/>
          </cell>
          <cell r="AN357" t="str">
            <v/>
          </cell>
          <cell r="AV357" t="str">
            <v/>
          </cell>
          <cell r="AY357">
            <v>98</v>
          </cell>
          <cell r="AZ357">
            <v>46050</v>
          </cell>
          <cell r="BA357">
            <v>27500000</v>
          </cell>
          <cell r="BN357" t="str">
            <v>Prestar los servicios profesionales en el apoyo al diseño; la implementación y la realización del seguimiento al modelo; las políticas y las estrategias de servicio a la ciudadanía del Concejo de Bogotá D.C.</v>
          </cell>
          <cell r="BO357">
            <v>46050</v>
          </cell>
          <cell r="BP357">
            <v>46057</v>
          </cell>
          <cell r="BQ357">
            <v>5</v>
          </cell>
          <cell r="BS357">
            <v>46206</v>
          </cell>
          <cell r="BT357">
            <v>150</v>
          </cell>
          <cell r="BU357">
            <v>27500000</v>
          </cell>
          <cell r="BV357">
            <v>5</v>
          </cell>
          <cell r="BW357">
            <v>0</v>
          </cell>
          <cell r="BX357" t="str">
            <v>3 3. Único Contratista</v>
          </cell>
          <cell r="BY357">
            <v>5500000</v>
          </cell>
          <cell r="BZ357" t="str">
            <v>1 Contratista</v>
          </cell>
          <cell r="CA357" t="str">
            <v xml:space="preserve">1 Natural </v>
          </cell>
          <cell r="CB357" t="str">
            <v>2 Privada (1)</v>
          </cell>
          <cell r="CC357" t="str">
            <v>4 Persona Natural (2)</v>
          </cell>
          <cell r="CD357" t="str">
            <v>17 17. Contrato de Prestación de Servicios</v>
          </cell>
          <cell r="CE357" t="str">
            <v>31 31-Servicios Profesionales</v>
          </cell>
          <cell r="CF357" t="str">
            <v>5 Contratación directa</v>
          </cell>
          <cell r="CG357" t="str">
            <v>6 6. Otro</v>
          </cell>
          <cell r="CH357" t="str">
            <v>1 1. Ley 80</v>
          </cell>
          <cell r="CI357" t="str">
            <v>33 Prestación de Servicios Profesionales y Apoyo (5-8)</v>
          </cell>
          <cell r="CJ357" t="str">
            <v>6 6: Prestacion de servicios</v>
          </cell>
          <cell r="CL357" t="str">
            <v>https://community.secop.gov.co/Public/Tendering/OpportunityDetail/Index?noticeUID=CO1.NTC.9817864&amp;isFromPublicArea=True&amp;isModal=true&amp;asPopupView=true</v>
          </cell>
          <cell r="CM357">
            <v>46050</v>
          </cell>
          <cell r="CN357" t="str">
            <v>MANUEL HUMBERTO VERGARA MERCADO</v>
          </cell>
          <cell r="CP357" t="str">
            <v>CARLOS ERNESTO SEGURA HORTÚA</v>
          </cell>
          <cell r="CQ357">
            <v>0</v>
          </cell>
          <cell r="CR357">
            <v>79504912</v>
          </cell>
          <cell r="CS357" t="str">
            <v>FONDO CUENTA CONCEJO DE BOGOTÁ</v>
          </cell>
          <cell r="DB357" t="str">
            <v/>
          </cell>
          <cell r="DC357" t="str">
            <v/>
          </cell>
          <cell r="DD357" t="str">
            <v/>
          </cell>
          <cell r="DE357" t="str">
            <v/>
          </cell>
          <cell r="DJ357" t="str">
            <v/>
          </cell>
          <cell r="DK357" t="str">
            <v/>
          </cell>
          <cell r="DL357" t="str">
            <v/>
          </cell>
          <cell r="DM357" t="str">
            <v/>
          </cell>
          <cell r="DR357" t="str">
            <v/>
          </cell>
          <cell r="DS357" t="str">
            <v/>
          </cell>
          <cell r="DT357" t="str">
            <v/>
          </cell>
          <cell r="DU357" t="str">
            <v/>
          </cell>
          <cell r="DZ357" t="str">
            <v/>
          </cell>
          <cell r="EA357" t="str">
            <v/>
          </cell>
          <cell r="EB357" t="str">
            <v/>
          </cell>
          <cell r="EL357">
            <v>0</v>
          </cell>
          <cell r="EP357">
            <v>0</v>
          </cell>
          <cell r="FK357">
            <v>0</v>
          </cell>
          <cell r="FM357">
            <v>46206</v>
          </cell>
          <cell r="FN357">
            <v>150</v>
          </cell>
          <cell r="FO357">
            <v>27500000</v>
          </cell>
          <cell r="FP357" t="str">
            <v>Plazo terminado</v>
          </cell>
          <cell r="FQ357" t="str">
            <v>Terminado</v>
          </cell>
          <cell r="FT357">
            <v>0</v>
          </cell>
          <cell r="FU357">
            <v>27500000</v>
          </cell>
        </row>
        <row r="358">
          <cell r="A358">
            <v>260355</v>
          </cell>
          <cell r="B358" t="str">
            <v>SDH-CD-0262-2026</v>
          </cell>
          <cell r="C358" t="str">
            <v>V1.80161504</v>
          </cell>
          <cell r="D358" t="str">
            <v>CO1.PCCNTR.9215057</v>
          </cell>
          <cell r="E358">
            <v>1096952886</v>
          </cell>
          <cell r="F358">
            <v>3</v>
          </cell>
          <cell r="G358" t="str">
            <v>MARISOL ORTIZ RINCON</v>
          </cell>
          <cell r="H358" t="str">
            <v>CRA 35 N 63C-17</v>
          </cell>
          <cell r="I358" t="str">
            <v>3108861093</v>
          </cell>
          <cell r="J358" t="str">
            <v>MARISOLITA19@HOTMAIL.COM</v>
          </cell>
          <cell r="K358" t="str">
            <v>MARISOL ORTIZ RINCON</v>
          </cell>
          <cell r="L358" t="str">
            <v>1096952886</v>
          </cell>
          <cell r="M358">
            <v>0</v>
          </cell>
          <cell r="N358">
            <v>0</v>
          </cell>
          <cell r="O358" t="str">
            <v>Servicios profesionales</v>
          </cell>
          <cell r="P358" t="str">
            <v>1 Nacional</v>
          </cell>
          <cell r="S358" t="str">
            <v>106</v>
          </cell>
          <cell r="T358" t="str">
            <v>1-100-F001</v>
          </cell>
          <cell r="U358">
            <v>46051</v>
          </cell>
          <cell r="V358" t="str">
            <v>O23011745992024021913018</v>
          </cell>
          <cell r="X358" t="str">
            <v/>
          </cell>
          <cell r="Y358" t="str">
            <v>1 1. Inversión</v>
          </cell>
          <cell r="AF358" t="str">
            <v/>
          </cell>
          <cell r="AN358" t="str">
            <v/>
          </cell>
          <cell r="AV358" t="str">
            <v/>
          </cell>
          <cell r="AY358">
            <v>104</v>
          </cell>
          <cell r="AZ358">
            <v>46051</v>
          </cell>
          <cell r="BA358">
            <v>26565000</v>
          </cell>
          <cell r="BN358" t="str">
            <v>Prestar los servicios profesionales para apoyar la implementación de un proceso que permita generar alertas y notificaciones proactivas para los ciudadanos sobre el estado de sus solicitudes o temas de interés general del Concejo;  garantizando la transparencia y manteniendo informada a la ciudadanía.</v>
          </cell>
          <cell r="BO358">
            <v>46050</v>
          </cell>
          <cell r="BP358">
            <v>46057</v>
          </cell>
          <cell r="BQ358">
            <v>5</v>
          </cell>
          <cell r="BS358">
            <v>46206</v>
          </cell>
          <cell r="BT358">
            <v>150</v>
          </cell>
          <cell r="BU358">
            <v>26565000</v>
          </cell>
          <cell r="BV358">
            <v>5</v>
          </cell>
          <cell r="BW358">
            <v>0</v>
          </cell>
          <cell r="BX358" t="str">
            <v>3 3. Único Contratista</v>
          </cell>
          <cell r="BY358">
            <v>5313000</v>
          </cell>
          <cell r="BZ358" t="str">
            <v>1 Contratista</v>
          </cell>
          <cell r="CA358" t="str">
            <v xml:space="preserve">1 Natural </v>
          </cell>
          <cell r="CB358" t="str">
            <v>2 Privada (1)</v>
          </cell>
          <cell r="CC358" t="str">
            <v>4 Persona Natural (2)</v>
          </cell>
          <cell r="CD358" t="str">
            <v>17 17. Contrato de Prestación de Servicios</v>
          </cell>
          <cell r="CE358" t="str">
            <v>31 31-Servicios Profesionales</v>
          </cell>
          <cell r="CF358" t="str">
            <v>5 Contratación directa</v>
          </cell>
          <cell r="CG358" t="str">
            <v>6 6. Otro</v>
          </cell>
          <cell r="CH358" t="str">
            <v>1 1. Ley 80</v>
          </cell>
          <cell r="CI358" t="str">
            <v>33 Prestación de Servicios Profesionales y Apoyo (5-8)</v>
          </cell>
          <cell r="CJ358" t="str">
            <v>6 6: Prestacion de servicios</v>
          </cell>
          <cell r="CL358" t="str">
            <v>https://community.secop.gov.co/Public/Tendering/OpportunityDetail/Index?noticeUID=CO1.NTC.9841767&amp;isFromPublicArea=True&amp;isModal=true&amp;asPopupView=true</v>
          </cell>
          <cell r="CM358">
            <v>46050</v>
          </cell>
          <cell r="CN358" t="str">
            <v>MARISOL ORTIZ RINCON</v>
          </cell>
          <cell r="CP358" t="str">
            <v>CARLOS ERNESTO SEGURA HORTÚA</v>
          </cell>
          <cell r="CQ358">
            <v>0</v>
          </cell>
          <cell r="CR358">
            <v>79504912</v>
          </cell>
          <cell r="CS358" t="str">
            <v>FONDO CUENTA CONCEJO DE BOGOTÁ</v>
          </cell>
          <cell r="DB358" t="str">
            <v/>
          </cell>
          <cell r="DC358" t="str">
            <v/>
          </cell>
          <cell r="DD358" t="str">
            <v/>
          </cell>
          <cell r="DE358" t="str">
            <v/>
          </cell>
          <cell r="DJ358" t="str">
            <v/>
          </cell>
          <cell r="DK358" t="str">
            <v/>
          </cell>
          <cell r="DL358" t="str">
            <v/>
          </cell>
          <cell r="DM358" t="str">
            <v/>
          </cell>
          <cell r="DR358" t="str">
            <v/>
          </cell>
          <cell r="DS358" t="str">
            <v/>
          </cell>
          <cell r="DT358" t="str">
            <v/>
          </cell>
          <cell r="DU358" t="str">
            <v/>
          </cell>
          <cell r="DZ358" t="str">
            <v/>
          </cell>
          <cell r="EA358" t="str">
            <v/>
          </cell>
          <cell r="EB358" t="str">
            <v/>
          </cell>
          <cell r="EL358">
            <v>0</v>
          </cell>
          <cell r="EP358">
            <v>0</v>
          </cell>
          <cell r="FK358">
            <v>0</v>
          </cell>
          <cell r="FM358">
            <v>46206</v>
          </cell>
          <cell r="FN358">
            <v>150</v>
          </cell>
          <cell r="FO358">
            <v>26565000</v>
          </cell>
          <cell r="FP358" t="str">
            <v>Plazo terminado</v>
          </cell>
          <cell r="FQ358" t="str">
            <v>Terminado</v>
          </cell>
          <cell r="FT358">
            <v>0</v>
          </cell>
          <cell r="FU358">
            <v>26565000</v>
          </cell>
        </row>
        <row r="359">
          <cell r="A359">
            <v>260356</v>
          </cell>
          <cell r="B359" t="str">
            <v>SDH-CD-0254-2026</v>
          </cell>
          <cell r="C359" t="str">
            <v>V1.80161504</v>
          </cell>
          <cell r="D359" t="str">
            <v>CO1.PCCNTR.9168903</v>
          </cell>
          <cell r="E359">
            <v>1031541545</v>
          </cell>
          <cell r="F359">
            <v>7</v>
          </cell>
          <cell r="G359" t="str">
            <v>SHARIF KATHERINE ARIZA CASAS</v>
          </cell>
          <cell r="H359" t="str">
            <v>CL 69 B SUR 46 A 26</v>
          </cell>
          <cell r="I359" t="str">
            <v/>
          </cell>
          <cell r="J359" t="str">
            <v/>
          </cell>
          <cell r="K359" t="str">
            <v/>
          </cell>
          <cell r="L359" t="str">
            <v/>
          </cell>
          <cell r="M359">
            <v>0</v>
          </cell>
          <cell r="N359">
            <v>0</v>
          </cell>
          <cell r="O359" t="str">
            <v>Servicios asistenciales y administrativos</v>
          </cell>
          <cell r="P359" t="str">
            <v>1 Nacional</v>
          </cell>
          <cell r="S359" t="str">
            <v>96</v>
          </cell>
          <cell r="T359" t="str">
            <v>1-100-F001</v>
          </cell>
          <cell r="U359">
            <v>46050</v>
          </cell>
          <cell r="V359" t="str">
            <v>O23011745992024021913018</v>
          </cell>
          <cell r="X359" t="str">
            <v/>
          </cell>
          <cell r="Y359" t="str">
            <v>1 1. Inversión</v>
          </cell>
          <cell r="AF359" t="str">
            <v/>
          </cell>
          <cell r="AN359" t="str">
            <v/>
          </cell>
          <cell r="AV359" t="str">
            <v/>
          </cell>
          <cell r="AY359">
            <v>94</v>
          </cell>
          <cell r="AZ359">
            <v>46050</v>
          </cell>
          <cell r="BA359">
            <v>13873675</v>
          </cell>
          <cell r="BN359" t="str">
            <v>Prestar apoyo a la gestión institucional de las distintas áreas de la entidad; mediante el desarrollo de actividades de soporte administrativo y operativo orientadas al trámite; seguimiento; consolidación y control de la información relacionada con las peticiones; quejas; reclamos y/o denuncias presentadas por los ciudadanos o usuarios; así como al apoyo en la comunicación del estado de los trámites; de conformidad con los procedimientos internos y la normatividad vigente.</v>
          </cell>
          <cell r="BO359">
            <v>46049</v>
          </cell>
          <cell r="BP359">
            <v>46061</v>
          </cell>
          <cell r="BQ359">
            <v>5</v>
          </cell>
          <cell r="BS359">
            <v>46210</v>
          </cell>
          <cell r="BT359">
            <v>150</v>
          </cell>
          <cell r="BU359">
            <v>13873675</v>
          </cell>
          <cell r="BV359">
            <v>5</v>
          </cell>
          <cell r="BW359">
            <v>0</v>
          </cell>
          <cell r="BX359" t="str">
            <v>3 3. Único Contratista</v>
          </cell>
          <cell r="BY359">
            <v>2774735</v>
          </cell>
          <cell r="BZ359" t="str">
            <v>1 Contratista</v>
          </cell>
          <cell r="CA359" t="str">
            <v xml:space="preserve">1 Natural </v>
          </cell>
          <cell r="CB359" t="str">
            <v>2 Privada (1)</v>
          </cell>
          <cell r="CC359" t="str">
            <v>4 Persona Natural (2)</v>
          </cell>
          <cell r="CD359" t="str">
            <v>17 17. Contrato de Prestación de Servicios</v>
          </cell>
          <cell r="CE359" t="str">
            <v>33 33-Servicios Apoyo a la Gestion de la Entidad (servicios administrativos)</v>
          </cell>
          <cell r="CF359" t="str">
            <v>5 Contratación directa</v>
          </cell>
          <cell r="CG359" t="str">
            <v>6 6. Otro</v>
          </cell>
          <cell r="CH359" t="str">
            <v>1 1. Ley 80</v>
          </cell>
          <cell r="CI359" t="str">
            <v>33 Prestación de Servicios Profesionales y Apoyo (5-8)</v>
          </cell>
          <cell r="CJ359" t="str">
            <v>6 6: Prestacion de servicios</v>
          </cell>
          <cell r="CL359" t="str">
            <v>https://community.secop.gov.co/Public/Tendering/OpportunityDetail/Index?noticeUID=CO1.NTC.9800867&amp;isFromPublicArea=True&amp;isModal=true&amp;asPopupView=true</v>
          </cell>
          <cell r="CM359">
            <v>46049</v>
          </cell>
          <cell r="CN359" t="str">
            <v>SHARIF KATHERINE ARIZA CASAS</v>
          </cell>
          <cell r="CP359" t="str">
            <v>HEMELINA RAMIREZ GÓMEZ</v>
          </cell>
          <cell r="CQ359">
            <v>0</v>
          </cell>
          <cell r="CR359">
            <v>1020714912</v>
          </cell>
          <cell r="CS359" t="str">
            <v>FONDO CUENTA CONCEJO DE BOGOTÁ</v>
          </cell>
          <cell r="DB359" t="str">
            <v/>
          </cell>
          <cell r="DC359" t="str">
            <v/>
          </cell>
          <cell r="DD359" t="str">
            <v/>
          </cell>
          <cell r="DE359" t="str">
            <v/>
          </cell>
          <cell r="DJ359" t="str">
            <v/>
          </cell>
          <cell r="DK359" t="str">
            <v/>
          </cell>
          <cell r="DL359" t="str">
            <v/>
          </cell>
          <cell r="DM359" t="str">
            <v/>
          </cell>
          <cell r="DR359" t="str">
            <v/>
          </cell>
          <cell r="DS359" t="str">
            <v/>
          </cell>
          <cell r="DT359" t="str">
            <v/>
          </cell>
          <cell r="DU359" t="str">
            <v/>
          </cell>
          <cell r="DZ359" t="str">
            <v/>
          </cell>
          <cell r="EA359" t="str">
            <v/>
          </cell>
          <cell r="EB359" t="str">
            <v/>
          </cell>
          <cell r="EL359">
            <v>0</v>
          </cell>
          <cell r="EP359">
            <v>0</v>
          </cell>
          <cell r="FK359">
            <v>0</v>
          </cell>
          <cell r="FM359">
            <v>46210</v>
          </cell>
          <cell r="FN359">
            <v>150</v>
          </cell>
          <cell r="FO359">
            <v>13873675</v>
          </cell>
          <cell r="FP359" t="str">
            <v>Plazo terminado</v>
          </cell>
          <cell r="FQ359" t="str">
            <v>Terminado</v>
          </cell>
          <cell r="FT359">
            <v>0</v>
          </cell>
          <cell r="FU359">
            <v>13873675</v>
          </cell>
        </row>
        <row r="360">
          <cell r="A360">
            <v>260357</v>
          </cell>
          <cell r="B360" t="str">
            <v>SDH-CD-0187-2026</v>
          </cell>
          <cell r="C360" t="str">
            <v>V1.80111600</v>
          </cell>
          <cell r="D360" t="str">
            <v>CO1.PCCNTR.9174145</v>
          </cell>
          <cell r="E360">
            <v>1017127029</v>
          </cell>
          <cell r="F360">
            <v>2</v>
          </cell>
          <cell r="G360" t="str">
            <v>BIBIANA MARCELA ARCILA MONCADA</v>
          </cell>
          <cell r="H360" t="str">
            <v>CALLE 149 53 61</v>
          </cell>
          <cell r="I360" t="str">
            <v>3155267378</v>
          </cell>
          <cell r="J360" t="str">
            <v>BIBIARMO@GMAIL.COM</v>
          </cell>
          <cell r="K360" t="str">
            <v>Bibiana Marcela Arcila Moncada</v>
          </cell>
          <cell r="L360" t="str">
            <v>1017127029</v>
          </cell>
          <cell r="M360">
            <v>0</v>
          </cell>
          <cell r="N360">
            <v>0</v>
          </cell>
          <cell r="O360" t="str">
            <v>Servicios profesionales</v>
          </cell>
          <cell r="P360" t="str">
            <v>1 Nacional</v>
          </cell>
          <cell r="S360" t="str">
            <v>306</v>
          </cell>
          <cell r="T360" t="str">
            <v>1-100-F001</v>
          </cell>
          <cell r="U360">
            <v>46049</v>
          </cell>
          <cell r="V360" t="str">
            <v>O21202020080383117</v>
          </cell>
          <cell r="X360" t="str">
            <v/>
          </cell>
          <cell r="Y360" t="str">
            <v>2 2. Funcionamiento</v>
          </cell>
          <cell r="AF360" t="str">
            <v/>
          </cell>
          <cell r="AN360" t="str">
            <v/>
          </cell>
          <cell r="AV360" t="str">
            <v/>
          </cell>
          <cell r="AY360">
            <v>396</v>
          </cell>
          <cell r="AZ360">
            <v>46049</v>
          </cell>
          <cell r="BA360">
            <v>51470131</v>
          </cell>
          <cell r="BN360" t="str">
            <v>Prestación de servicios profesionales para gestionar bases de datos; organizar y disponer información para distintos usuarios y generar reportes de gestión de la Oficina de Fiscalización Grandes Contribuyentes durante la vigencia 2026.</v>
          </cell>
          <cell r="BO360">
            <v>46049</v>
          </cell>
          <cell r="BP360">
            <v>46052</v>
          </cell>
          <cell r="BQ360">
            <v>11</v>
          </cell>
          <cell r="BR360">
            <v>2.9999999999999893</v>
          </cell>
          <cell r="BS360">
            <v>46388</v>
          </cell>
          <cell r="BT360">
            <v>333</v>
          </cell>
          <cell r="BU360">
            <v>51470131</v>
          </cell>
          <cell r="BV360">
            <v>11</v>
          </cell>
          <cell r="BW360">
            <v>2.9999999999999893</v>
          </cell>
          <cell r="BX360" t="str">
            <v>3 3. Único Contratista</v>
          </cell>
          <cell r="BY360">
            <v>4636948.738738738</v>
          </cell>
          <cell r="BZ360" t="str">
            <v>1 Contratista</v>
          </cell>
          <cell r="CA360" t="str">
            <v xml:space="preserve">1 Natural </v>
          </cell>
          <cell r="CB360" t="str">
            <v>2 Privada (1)</v>
          </cell>
          <cell r="CC360" t="str">
            <v>4 Persona Natural (2)</v>
          </cell>
          <cell r="CD360" t="str">
            <v>17 17. Contrato de Prestación de Servicios</v>
          </cell>
          <cell r="CE360" t="str">
            <v>31 31-Servicios Profesionales</v>
          </cell>
          <cell r="CF360" t="str">
            <v>5 Contratación directa</v>
          </cell>
          <cell r="CG360" t="str">
            <v>6 6. Otro</v>
          </cell>
          <cell r="CH360" t="str">
            <v>1 1. Ley 80</v>
          </cell>
          <cell r="CI360" t="str">
            <v>33 Prestación de Servicios Profesionales y Apoyo (5-8)</v>
          </cell>
          <cell r="CJ360" t="str">
            <v>6 6: Prestacion de servicios</v>
          </cell>
          <cell r="CL360" t="str">
            <v>https://community.secop.gov.co/Public/Tendering/OpportunityDetail/Index?noticeUID=CO1.NTC.9685827&amp;isFromPublicArea=True&amp;isModal=true&amp;asPopupView=true</v>
          </cell>
          <cell r="CM360">
            <v>46049</v>
          </cell>
          <cell r="CN360" t="str">
            <v>BIBIANA MARCELA ARCILA MONCADA</v>
          </cell>
          <cell r="CP360" t="str">
            <v>CAROLINA MEJIA HOYOS</v>
          </cell>
          <cell r="CQ360">
            <v>0</v>
          </cell>
          <cell r="CR360">
            <v>52409634</v>
          </cell>
          <cell r="CS360" t="str">
            <v>OFICINA GENERAL DE FISCALIZACION</v>
          </cell>
          <cell r="DB360" t="str">
            <v/>
          </cell>
          <cell r="DC360" t="str">
            <v/>
          </cell>
          <cell r="DD360" t="str">
            <v/>
          </cell>
          <cell r="DE360" t="str">
            <v/>
          </cell>
          <cell r="DJ360" t="str">
            <v/>
          </cell>
          <cell r="DK360" t="str">
            <v/>
          </cell>
          <cell r="DL360" t="str">
            <v/>
          </cell>
          <cell r="DM360" t="str">
            <v/>
          </cell>
          <cell r="DR360" t="str">
            <v/>
          </cell>
          <cell r="DS360" t="str">
            <v/>
          </cell>
          <cell r="DT360" t="str">
            <v/>
          </cell>
          <cell r="DU360" t="str">
            <v/>
          </cell>
          <cell r="DZ360" t="str">
            <v/>
          </cell>
          <cell r="EA360" t="str">
            <v/>
          </cell>
          <cell r="EB360" t="str">
            <v/>
          </cell>
          <cell r="EL360">
            <v>0</v>
          </cell>
          <cell r="EP360">
            <v>0</v>
          </cell>
          <cell r="FK360">
            <v>0</v>
          </cell>
          <cell r="FM360">
            <v>46388</v>
          </cell>
          <cell r="FN360">
            <v>333</v>
          </cell>
          <cell r="FO360">
            <v>51470131</v>
          </cell>
          <cell r="FP360" t="str">
            <v>Activo</v>
          </cell>
          <cell r="FQ360" t="str">
            <v>En ejecución</v>
          </cell>
          <cell r="FT360">
            <v>0</v>
          </cell>
          <cell r="FU360">
            <v>51470131</v>
          </cell>
        </row>
        <row r="361">
          <cell r="A361">
            <v>260358</v>
          </cell>
          <cell r="B361" t="str">
            <v>SDH-CD-0250-2026</v>
          </cell>
          <cell r="C361" t="str">
            <v>V1.81111811</v>
          </cell>
          <cell r="D361" t="str">
            <v>CO1.PCCNTR.9177621</v>
          </cell>
          <cell r="E361">
            <v>79541910</v>
          </cell>
          <cell r="F361">
            <v>6</v>
          </cell>
          <cell r="G361" t="str">
            <v>RICARDO MARTINEZ CELY</v>
          </cell>
          <cell r="H361" t="str">
            <v>BOGOTA CUNDINAMARCA</v>
          </cell>
          <cell r="I361" t="str">
            <v>No Provisto</v>
          </cell>
          <cell r="J361" t="str">
            <v>No Provisto</v>
          </cell>
          <cell r="K361" t="str">
            <v>Ricardo Martinez</v>
          </cell>
          <cell r="L361" t="str">
            <v>79541910</v>
          </cell>
          <cell r="M361">
            <v>0</v>
          </cell>
          <cell r="N361">
            <v>0</v>
          </cell>
          <cell r="O361" t="b">
            <v>0</v>
          </cell>
          <cell r="P361" t="str">
            <v>1 Nacional</v>
          </cell>
          <cell r="S361" t="str">
            <v>153</v>
          </cell>
          <cell r="T361" t="str">
            <v>1-100-F001</v>
          </cell>
          <cell r="U361">
            <v>46050</v>
          </cell>
          <cell r="V361" t="str">
            <v>O21202020080383117</v>
          </cell>
          <cell r="X361" t="str">
            <v/>
          </cell>
          <cell r="Y361" t="str">
            <v>2 2. Funcionamiento</v>
          </cell>
          <cell r="AF361" t="str">
            <v/>
          </cell>
          <cell r="AN361" t="str">
            <v/>
          </cell>
          <cell r="AV361" t="str">
            <v/>
          </cell>
          <cell r="AY361">
            <v>434</v>
          </cell>
          <cell r="AZ361">
            <v>46050</v>
          </cell>
          <cell r="BA361">
            <v>216000000</v>
          </cell>
          <cell r="BN361" t="str">
            <v>Prestar servicios profesionales de soporte y mantenimiento de Nivel 2 para el módulo FICA del ERP de la Secretaría Distrital de Hacienda.</v>
          </cell>
          <cell r="BO361">
            <v>46049</v>
          </cell>
          <cell r="BP361">
            <v>46056</v>
          </cell>
          <cell r="BQ361">
            <v>9</v>
          </cell>
          <cell r="BS361">
            <v>46328</v>
          </cell>
          <cell r="BT361">
            <v>270</v>
          </cell>
          <cell r="BU361">
            <v>216000000</v>
          </cell>
          <cell r="BV361">
            <v>9</v>
          </cell>
          <cell r="BW361">
            <v>0</v>
          </cell>
          <cell r="BX361" t="str">
            <v>3 3. Único Contratista</v>
          </cell>
          <cell r="BY361">
            <v>24000000</v>
          </cell>
          <cell r="BZ361" t="str">
            <v>1 Contratista</v>
          </cell>
          <cell r="CA361" t="str">
            <v xml:space="preserve">1 Natural </v>
          </cell>
          <cell r="CB361" t="str">
            <v>2 Privada (1)</v>
          </cell>
          <cell r="CC361" t="str">
            <v>4 Persona Natural (2)</v>
          </cell>
          <cell r="CD361" t="str">
            <v>17 17. Contrato de Prestación de Servicios</v>
          </cell>
          <cell r="CE361" t="str">
            <v>31 31-Servicios Profesionales</v>
          </cell>
          <cell r="CF361" t="str">
            <v>5 Contratación directa</v>
          </cell>
          <cell r="CG361" t="str">
            <v>6 6. Otro</v>
          </cell>
          <cell r="CH361" t="str">
            <v>1 1. Ley 80</v>
          </cell>
          <cell r="CI361" t="str">
            <v>33 Prestación de Servicios Profesionales y Apoyo (5-8)</v>
          </cell>
          <cell r="CJ361" t="str">
            <v>6 6: Prestacion de servicios</v>
          </cell>
          <cell r="CL361" t="str">
            <v>https://community.secop.gov.co/Public/Tendering/OpportunityDetail/Index?noticeUID=CO1.NTC.9809147&amp;isFromPublicArea=True&amp;isModal=true&amp;asPopupView=true</v>
          </cell>
          <cell r="CM361">
            <v>46049</v>
          </cell>
          <cell r="CN361" t="str">
            <v>RICARDO MARTINEZ CELY</v>
          </cell>
          <cell r="CP361" t="str">
            <v>DIEGO SANCHEZ VILLEGAS</v>
          </cell>
          <cell r="CQ361">
            <v>0</v>
          </cell>
          <cell r="CR361">
            <v>79423100</v>
          </cell>
          <cell r="CS361" t="str">
            <v>SUBDIRECCIÓN DE SOLUCIONES DE TIC</v>
          </cell>
          <cell r="DB361" t="str">
            <v/>
          </cell>
          <cell r="DC361" t="str">
            <v/>
          </cell>
          <cell r="DD361" t="str">
            <v/>
          </cell>
          <cell r="DE361" t="str">
            <v/>
          </cell>
          <cell r="DJ361" t="str">
            <v/>
          </cell>
          <cell r="DK361" t="str">
            <v/>
          </cell>
          <cell r="DL361" t="str">
            <v/>
          </cell>
          <cell r="DM361" t="str">
            <v/>
          </cell>
          <cell r="DR361" t="str">
            <v/>
          </cell>
          <cell r="DS361" t="str">
            <v/>
          </cell>
          <cell r="DT361" t="str">
            <v/>
          </cell>
          <cell r="DU361" t="str">
            <v/>
          </cell>
          <cell r="DZ361" t="str">
            <v/>
          </cell>
          <cell r="EA361" t="str">
            <v/>
          </cell>
          <cell r="EB361" t="str">
            <v/>
          </cell>
          <cell r="EL361">
            <v>0</v>
          </cell>
          <cell r="EP361">
            <v>0</v>
          </cell>
          <cell r="FK361">
            <v>0</v>
          </cell>
          <cell r="FM361">
            <v>46328</v>
          </cell>
          <cell r="FN361">
            <v>270</v>
          </cell>
          <cell r="FO361">
            <v>216000000</v>
          </cell>
          <cell r="FP361" t="str">
            <v>Activo</v>
          </cell>
          <cell r="FQ361" t="str">
            <v>En ejecución</v>
          </cell>
          <cell r="FT361">
            <v>0</v>
          </cell>
          <cell r="FU361">
            <v>216000000</v>
          </cell>
        </row>
        <row r="362">
          <cell r="A362">
            <v>260359</v>
          </cell>
          <cell r="B362" t="str">
            <v>SDH-CD-0263-2026</v>
          </cell>
          <cell r="C362" t="str">
            <v>V1.80161504</v>
          </cell>
          <cell r="D362" t="str">
            <v>CO1.PCCNTR.9214122</v>
          </cell>
          <cell r="E362">
            <v>1013656689</v>
          </cell>
          <cell r="F362">
            <v>8</v>
          </cell>
          <cell r="G362" t="str">
            <v>LINA MARIA SEGURA OCHOA</v>
          </cell>
          <cell r="H362" t="str">
            <v>CALLE 36 HSUR N3A-90 ESTE INTERIOR 4</v>
          </cell>
          <cell r="I362" t="str">
            <v>3223659288</v>
          </cell>
          <cell r="J362" t="str">
            <v>LINAMSO@HOTMAIL.COM</v>
          </cell>
          <cell r="K362" t="str">
            <v>LINA MARIA SEGURA OCHOA</v>
          </cell>
          <cell r="L362" t="str">
            <v>1013656689</v>
          </cell>
          <cell r="M362">
            <v>0</v>
          </cell>
          <cell r="N362">
            <v>0</v>
          </cell>
          <cell r="O362" t="str">
            <v>Servicios profesionales</v>
          </cell>
          <cell r="P362" t="str">
            <v>1 Nacional</v>
          </cell>
          <cell r="S362" t="str">
            <v>101</v>
          </cell>
          <cell r="T362" t="str">
            <v>1-100-F001</v>
          </cell>
          <cell r="U362">
            <v>46052</v>
          </cell>
          <cell r="V362" t="str">
            <v>O23011745992024021913018</v>
          </cell>
          <cell r="X362" t="str">
            <v/>
          </cell>
          <cell r="Y362" t="str">
            <v>1 1. Inversión</v>
          </cell>
          <cell r="AF362" t="str">
            <v/>
          </cell>
          <cell r="AN362" t="str">
            <v/>
          </cell>
          <cell r="AV362" t="str">
            <v/>
          </cell>
          <cell r="AY362">
            <v>117</v>
          </cell>
          <cell r="AZ362">
            <v>46052</v>
          </cell>
          <cell r="BA362">
            <v>25389000</v>
          </cell>
          <cell r="BN362" t="str">
            <v>Prestar servicios profesionales para apoyar en el diseño e implementación de estrategias que promuevan y potencien el liderazgo y desarrollo de ideas innovadoras en la gestión misional de la Corporación; fortaleciendo la capacidad de intraemprendimiento de los servidores públicos de la Corporación.</v>
          </cell>
          <cell r="BO362">
            <v>46051</v>
          </cell>
          <cell r="BP362">
            <v>46058</v>
          </cell>
          <cell r="BQ362">
            <v>5</v>
          </cell>
          <cell r="BS362">
            <v>46207</v>
          </cell>
          <cell r="BT362">
            <v>150</v>
          </cell>
          <cell r="BU362">
            <v>25389000</v>
          </cell>
          <cell r="BV362">
            <v>5</v>
          </cell>
          <cell r="BW362">
            <v>0</v>
          </cell>
          <cell r="BX362" t="str">
            <v>3 3. Único Contratista</v>
          </cell>
          <cell r="BY362">
            <v>5077800</v>
          </cell>
          <cell r="BZ362" t="str">
            <v>1 Contratista</v>
          </cell>
          <cell r="CA362" t="str">
            <v xml:space="preserve">1 Natural </v>
          </cell>
          <cell r="CB362" t="str">
            <v>2 Privada (1)</v>
          </cell>
          <cell r="CC362" t="str">
            <v>4 Persona Natural (2)</v>
          </cell>
          <cell r="CD362" t="str">
            <v>17 17. Contrato de Prestación de Servicios</v>
          </cell>
          <cell r="CE362" t="str">
            <v>31 31-Servicios Profesionales</v>
          </cell>
          <cell r="CF362" t="str">
            <v>5 Contratación directa</v>
          </cell>
          <cell r="CG362" t="str">
            <v>6 6. Otro</v>
          </cell>
          <cell r="CH362" t="str">
            <v>1 1. Ley 80</v>
          </cell>
          <cell r="CI362" t="str">
            <v>33 Prestación de Servicios Profesionales y Apoyo (5-8)</v>
          </cell>
          <cell r="CJ362" t="str">
            <v>6 6: Prestacion de servicios</v>
          </cell>
          <cell r="CL362" t="str">
            <v>https://community.secop.gov.co/Public/Tendering/OpportunityDetail/Index?noticeUID=CO1.NTC.9841817&amp;isFromPublicArea=True&amp;isModal=true&amp;asPopupView=true</v>
          </cell>
          <cell r="CM362">
            <v>46051</v>
          </cell>
          <cell r="CN362" t="str">
            <v>LINA MARIA SEGURA OCHOA</v>
          </cell>
          <cell r="CP362" t="str">
            <v>CARLOS ERNESTO SEGURA HORTÚA</v>
          </cell>
          <cell r="CQ362">
            <v>0</v>
          </cell>
          <cell r="CR362">
            <v>79504912</v>
          </cell>
          <cell r="CS362" t="str">
            <v>FONDO CUENTA CONCEJO DE BOGOTÁ</v>
          </cell>
          <cell r="DB362" t="str">
            <v/>
          </cell>
          <cell r="DC362" t="str">
            <v/>
          </cell>
          <cell r="DD362" t="str">
            <v/>
          </cell>
          <cell r="DE362" t="str">
            <v/>
          </cell>
          <cell r="DJ362" t="str">
            <v/>
          </cell>
          <cell r="DK362" t="str">
            <v/>
          </cell>
          <cell r="DL362" t="str">
            <v/>
          </cell>
          <cell r="DM362" t="str">
            <v/>
          </cell>
          <cell r="DR362" t="str">
            <v/>
          </cell>
          <cell r="DS362" t="str">
            <v/>
          </cell>
          <cell r="DT362" t="str">
            <v/>
          </cell>
          <cell r="DU362" t="str">
            <v/>
          </cell>
          <cell r="DZ362" t="str">
            <v/>
          </cell>
          <cell r="EA362" t="str">
            <v/>
          </cell>
          <cell r="EB362" t="str">
            <v/>
          </cell>
          <cell r="EL362">
            <v>0</v>
          </cell>
          <cell r="EP362">
            <v>0</v>
          </cell>
          <cell r="FK362">
            <v>0</v>
          </cell>
          <cell r="FM362">
            <v>46207</v>
          </cell>
          <cell r="FN362">
            <v>150</v>
          </cell>
          <cell r="FO362">
            <v>25389000</v>
          </cell>
          <cell r="FP362" t="str">
            <v>Plazo terminado</v>
          </cell>
          <cell r="FQ362" t="str">
            <v>Terminado</v>
          </cell>
          <cell r="FT362">
            <v>0</v>
          </cell>
          <cell r="FU362">
            <v>25389000</v>
          </cell>
        </row>
        <row r="363">
          <cell r="A363">
            <v>260360</v>
          </cell>
          <cell r="B363" t="str">
            <v>SDH-CD-0154-2026</v>
          </cell>
          <cell r="C363" t="str">
            <v>V1.81121501</v>
          </cell>
          <cell r="D363" t="str">
            <v>CO1.PCCNTR.9192397</v>
          </cell>
          <cell r="E363">
            <v>1034288113</v>
          </cell>
          <cell r="F363">
            <v>5</v>
          </cell>
          <cell r="G363" t="str">
            <v>MARCEL EDUARDO MONTESDEOCA ROSERO</v>
          </cell>
          <cell r="H363" t="str">
            <v>CL 191 A 11 A 25</v>
          </cell>
          <cell r="I363" t="str">
            <v/>
          </cell>
          <cell r="J363" t="str">
            <v/>
          </cell>
          <cell r="K363" t="str">
            <v/>
          </cell>
          <cell r="L363" t="str">
            <v/>
          </cell>
          <cell r="M363">
            <v>0</v>
          </cell>
          <cell r="N363">
            <v>0</v>
          </cell>
          <cell r="O363" t="str">
            <v>Servicios profesionales</v>
          </cell>
          <cell r="P363" t="str">
            <v>1 Nacional</v>
          </cell>
          <cell r="S363" t="str">
            <v>180</v>
          </cell>
          <cell r="T363" t="str">
            <v>1-100-F001</v>
          </cell>
          <cell r="U363">
            <v>46051</v>
          </cell>
          <cell r="V363" t="str">
            <v>O21202020080383117</v>
          </cell>
          <cell r="X363" t="str">
            <v/>
          </cell>
          <cell r="Y363" t="str">
            <v>2 2. Funcionamiento</v>
          </cell>
          <cell r="AF363" t="str">
            <v/>
          </cell>
          <cell r="AN363" t="str">
            <v/>
          </cell>
          <cell r="AV363" t="str">
            <v/>
          </cell>
          <cell r="AY363">
            <v>481</v>
          </cell>
          <cell r="AZ363">
            <v>46051</v>
          </cell>
          <cell r="BA363">
            <v>49357266</v>
          </cell>
          <cell r="BN363" t="str">
            <v>Prestar servicios profesionales para construir modelos aplicados de análisis económico y fiscal para el Distrito Capital a partir de métodos numéricos recursivos; modelos de pronóstico de estado espacio y modelos macroeconómicos microfundamentados</v>
          </cell>
          <cell r="BO363">
            <v>46050</v>
          </cell>
          <cell r="BP363">
            <v>46055</v>
          </cell>
          <cell r="BQ363">
            <v>10</v>
          </cell>
          <cell r="BR363">
            <v>16.999999999999993</v>
          </cell>
          <cell r="BS363">
            <v>46374</v>
          </cell>
          <cell r="BT363">
            <v>317</v>
          </cell>
          <cell r="BU363">
            <v>49357266</v>
          </cell>
          <cell r="BV363">
            <v>10</v>
          </cell>
          <cell r="BW363">
            <v>16.999999999999993</v>
          </cell>
          <cell r="BX363" t="str">
            <v>3 3. Único Contratista</v>
          </cell>
          <cell r="BY363">
            <v>4671034.6372239748</v>
          </cell>
          <cell r="BZ363" t="str">
            <v>1 Contratista</v>
          </cell>
          <cell r="CA363" t="str">
            <v xml:space="preserve">1 Natural </v>
          </cell>
          <cell r="CB363" t="str">
            <v>2 Privada (1)</v>
          </cell>
          <cell r="CC363" t="str">
            <v>4 Persona Natural (2)</v>
          </cell>
          <cell r="CD363" t="str">
            <v>17 17. Contrato de Prestación de Servicios</v>
          </cell>
          <cell r="CE363" t="str">
            <v>31 31-Servicios Profesionales</v>
          </cell>
          <cell r="CF363" t="str">
            <v>5 Contratación directa</v>
          </cell>
          <cell r="CG363" t="str">
            <v>6 6. Otro</v>
          </cell>
          <cell r="CH363" t="str">
            <v>1 1. Ley 80</v>
          </cell>
          <cell r="CI363" t="str">
            <v>33 Prestación de Servicios Profesionales y Apoyo (5-8)</v>
          </cell>
          <cell r="CJ363" t="str">
            <v>6 6: Prestacion de servicios</v>
          </cell>
          <cell r="CL363" t="str">
            <v>https://community.secop.gov.co/Public/Tendering/OpportunityDetail/Index?noticeUID=CO1.NTC.9825321&amp;isFromPublicArea=True&amp;isModal=true&amp;asPopupView=true</v>
          </cell>
          <cell r="CM363">
            <v>46050</v>
          </cell>
          <cell r="CN363" t="str">
            <v>MARCEL EDUARDO MONTESDEOCA ROSERO</v>
          </cell>
          <cell r="CP363" t="str">
            <v>DANIEL POVEDA QUINTERO</v>
          </cell>
          <cell r="CQ363">
            <v>0</v>
          </cell>
          <cell r="CR363">
            <v>1020725824</v>
          </cell>
          <cell r="CS363" t="str">
            <v>SUBDIRECCIÓN DE PLANEACION E INTELIGENCIA TRIBUTARIA</v>
          </cell>
          <cell r="DB363" t="str">
            <v/>
          </cell>
          <cell r="DC363" t="str">
            <v/>
          </cell>
          <cell r="DD363" t="str">
            <v/>
          </cell>
          <cell r="DE363" t="str">
            <v/>
          </cell>
          <cell r="DJ363" t="str">
            <v/>
          </cell>
          <cell r="DK363" t="str">
            <v/>
          </cell>
          <cell r="DL363" t="str">
            <v/>
          </cell>
          <cell r="DM363" t="str">
            <v/>
          </cell>
          <cell r="DR363" t="str">
            <v/>
          </cell>
          <cell r="DS363" t="str">
            <v/>
          </cell>
          <cell r="DT363" t="str">
            <v/>
          </cell>
          <cell r="DU363" t="str">
            <v/>
          </cell>
          <cell r="DZ363" t="str">
            <v/>
          </cell>
          <cell r="EA363" t="str">
            <v/>
          </cell>
          <cell r="EB363" t="str">
            <v/>
          </cell>
          <cell r="EL363">
            <v>0</v>
          </cell>
          <cell r="EP363">
            <v>0</v>
          </cell>
          <cell r="FK363">
            <v>0</v>
          </cell>
          <cell r="FM363">
            <v>46374</v>
          </cell>
          <cell r="FN363">
            <v>317</v>
          </cell>
          <cell r="FO363">
            <v>49357266</v>
          </cell>
          <cell r="FP363" t="str">
            <v>Activo</v>
          </cell>
          <cell r="FQ363" t="str">
            <v>En ejecución</v>
          </cell>
          <cell r="FT363">
            <v>0</v>
          </cell>
          <cell r="FU363">
            <v>49357266</v>
          </cell>
        </row>
        <row r="364">
          <cell r="A364">
            <v>260361</v>
          </cell>
          <cell r="B364" t="str">
            <v>SDH-CD-0236-2026</v>
          </cell>
          <cell r="C364" t="str">
            <v>V1.80161504</v>
          </cell>
          <cell r="D364" t="str">
            <v>CO1.PCCNTR.9184717</v>
          </cell>
          <cell r="E364">
            <v>1013592151</v>
          </cell>
          <cell r="F364">
            <v>1</v>
          </cell>
          <cell r="G364" t="str">
            <v>JUAN SEBASTIAN ORTIZ PARRA</v>
          </cell>
          <cell r="H364" t="str">
            <v>CL 40 9 B 25</v>
          </cell>
          <cell r="I364" t="str">
            <v/>
          </cell>
          <cell r="J364" t="str">
            <v/>
          </cell>
          <cell r="K364" t="str">
            <v/>
          </cell>
          <cell r="L364" t="str">
            <v/>
          </cell>
          <cell r="M364">
            <v>0</v>
          </cell>
          <cell r="N364">
            <v>0</v>
          </cell>
          <cell r="O364" t="str">
            <v>Servicios asistenciales y administrativos</v>
          </cell>
          <cell r="P364" t="str">
            <v>1 Nacional</v>
          </cell>
          <cell r="S364" t="str">
            <v>128</v>
          </cell>
          <cell r="T364" t="str">
            <v>1-100-F001</v>
          </cell>
          <cell r="U364">
            <v>46050</v>
          </cell>
          <cell r="V364" t="str">
            <v>O21202020080383117</v>
          </cell>
          <cell r="X364" t="str">
            <v/>
          </cell>
          <cell r="Y364" t="str">
            <v>2 2. Funcionamiento</v>
          </cell>
          <cell r="AF364" t="str">
            <v/>
          </cell>
          <cell r="AN364" t="str">
            <v/>
          </cell>
          <cell r="AV364" t="str">
            <v/>
          </cell>
          <cell r="AY364">
            <v>93</v>
          </cell>
          <cell r="AZ364">
            <v>46050</v>
          </cell>
          <cell r="BA364">
            <v>14729820</v>
          </cell>
          <cell r="BN364" t="str">
            <v>Prestar servicios asistenciales para apoyar la gestión de la Subdirección de Participación; orientados al acompañamiento en la atención; seguimiento y gestión de los requerimientos de la ciudadanía; así como a la articulación con las dependencias competentes; de conformidad con la normatividad vigente.</v>
          </cell>
          <cell r="BO364">
            <v>46049</v>
          </cell>
          <cell r="BP364">
            <v>46052</v>
          </cell>
          <cell r="BQ364">
            <v>6</v>
          </cell>
          <cell r="BR364">
            <v>0.99999999999999645</v>
          </cell>
          <cell r="BS364">
            <v>46233</v>
          </cell>
          <cell r="BT364">
            <v>181</v>
          </cell>
          <cell r="BU364">
            <v>14729820</v>
          </cell>
          <cell r="BV364">
            <v>6</v>
          </cell>
          <cell r="BW364">
            <v>0.99999999999999645</v>
          </cell>
          <cell r="BX364" t="str">
            <v>3 3. Único Contratista</v>
          </cell>
          <cell r="BY364">
            <v>2441406.6298342543</v>
          </cell>
          <cell r="BZ364" t="str">
            <v>1 Contratista</v>
          </cell>
          <cell r="CA364" t="str">
            <v xml:space="preserve">1 Natural </v>
          </cell>
          <cell r="CB364" t="str">
            <v>2 Privada (1)</v>
          </cell>
          <cell r="CC364" t="str">
            <v>4 Persona Natural (2)</v>
          </cell>
          <cell r="CD364" t="str">
            <v>17 17. Contrato de Prestación de Servicios</v>
          </cell>
          <cell r="CE364" t="str">
            <v>33 33-Servicios Apoyo a la Gestion de la Entidad (servicios administrativos)</v>
          </cell>
          <cell r="CF364" t="str">
            <v>5 Contratación directa</v>
          </cell>
          <cell r="CG364" t="str">
            <v>6 6. Otro</v>
          </cell>
          <cell r="CH364" t="str">
            <v>1 1. Ley 80</v>
          </cell>
          <cell r="CI364" t="str">
            <v>33 Prestación de Servicios Profesionales y Apoyo (5-8)</v>
          </cell>
          <cell r="CJ364" t="str">
            <v>6 6: Prestacion de servicios</v>
          </cell>
          <cell r="CL364" t="str">
            <v>https://community.secop.gov.co/Public/Tendering/OpportunityDetail/Index?noticeUID=CO1.NTC.9817046&amp;isFromPublicArea=True&amp;isModal=true&amp;asPopupView=true</v>
          </cell>
          <cell r="CM364">
            <v>46049</v>
          </cell>
          <cell r="CN364" t="str">
            <v>JUAN SEBASTIAN ORTIZ PARRA</v>
          </cell>
          <cell r="CP364" t="str">
            <v>CARLOS ERNESTO SEGURA HORTÚA</v>
          </cell>
          <cell r="CQ364">
            <v>0</v>
          </cell>
          <cell r="CR364">
            <v>79504912</v>
          </cell>
          <cell r="CS364" t="str">
            <v>FONDO CUENTA CONCEJO DE BOGOTÁ</v>
          </cell>
          <cell r="DB364" t="str">
            <v/>
          </cell>
          <cell r="DC364" t="str">
            <v/>
          </cell>
          <cell r="DD364" t="str">
            <v/>
          </cell>
          <cell r="DE364" t="str">
            <v/>
          </cell>
          <cell r="DJ364" t="str">
            <v/>
          </cell>
          <cell r="DK364" t="str">
            <v/>
          </cell>
          <cell r="DL364" t="str">
            <v/>
          </cell>
          <cell r="DM364" t="str">
            <v/>
          </cell>
          <cell r="DR364" t="str">
            <v/>
          </cell>
          <cell r="DS364" t="str">
            <v/>
          </cell>
          <cell r="DT364" t="str">
            <v/>
          </cell>
          <cell r="DU364" t="str">
            <v/>
          </cell>
          <cell r="DZ364" t="str">
            <v/>
          </cell>
          <cell r="EA364" t="str">
            <v/>
          </cell>
          <cell r="EB364" t="str">
            <v/>
          </cell>
          <cell r="EL364">
            <v>0</v>
          </cell>
          <cell r="EP364">
            <v>0</v>
          </cell>
          <cell r="FK364">
            <v>0</v>
          </cell>
          <cell r="FM364">
            <v>46233</v>
          </cell>
          <cell r="FN364">
            <v>181</v>
          </cell>
          <cell r="FO364">
            <v>14729820</v>
          </cell>
          <cell r="FP364" t="str">
            <v>Activo</v>
          </cell>
          <cell r="FQ364" t="str">
            <v>En ejecución</v>
          </cell>
          <cell r="FT364">
            <v>0</v>
          </cell>
          <cell r="FU364">
            <v>14729820</v>
          </cell>
        </row>
        <row r="365">
          <cell r="A365">
            <v>260362</v>
          </cell>
          <cell r="B365" t="str">
            <v>SDH-CD-0264-2026</v>
          </cell>
          <cell r="C365" t="str">
            <v>V1.80161504</v>
          </cell>
          <cell r="D365" t="str">
            <v>CO1.PCCNTR.9218320</v>
          </cell>
          <cell r="E365">
            <v>1015996987</v>
          </cell>
          <cell r="F365">
            <v>3</v>
          </cell>
          <cell r="G365" t="str">
            <v>JAVIER ANDRES GONZALEZ BOTERO</v>
          </cell>
          <cell r="H365" t="str">
            <v>CARRERA 89 #17B-83</v>
          </cell>
          <cell r="I365" t="str">
            <v>3103336216</v>
          </cell>
          <cell r="J365" t="str">
            <v>JAGB18@GMAIL.COM</v>
          </cell>
          <cell r="K365" t="str">
            <v>javier andres gonzalez botero</v>
          </cell>
          <cell r="L365" t="str">
            <v>1015996987</v>
          </cell>
          <cell r="M365">
            <v>0</v>
          </cell>
          <cell r="N365">
            <v>0</v>
          </cell>
          <cell r="O365" t="str">
            <v>Servicios profesionales</v>
          </cell>
          <cell r="P365" t="str">
            <v>1 Nacional</v>
          </cell>
          <cell r="S365" t="str">
            <v>134</v>
          </cell>
          <cell r="T365" t="str">
            <v>1-100-F001</v>
          </cell>
          <cell r="U365">
            <v>46052</v>
          </cell>
          <cell r="V365" t="str">
            <v>O23011745992024021913018</v>
          </cell>
          <cell r="X365" t="str">
            <v/>
          </cell>
          <cell r="Y365" t="str">
            <v>1 1. Inversión</v>
          </cell>
          <cell r="AF365" t="str">
            <v/>
          </cell>
          <cell r="AN365" t="str">
            <v/>
          </cell>
          <cell r="AV365" t="str">
            <v/>
          </cell>
          <cell r="AY365">
            <v>136</v>
          </cell>
          <cell r="AZ365">
            <v>46052</v>
          </cell>
          <cell r="BA365">
            <v>114498587</v>
          </cell>
          <cell r="BN365" t="str">
            <v>Prestar servicios profesionales de apoyo para desarrollar y optimizar los canales digitales de atención a la ciudadanía; incluyendo la arquitectura que permita la actualización del link de atención al ciudadano dispuesto en la página web del Concejo</v>
          </cell>
          <cell r="BO365">
            <v>46051</v>
          </cell>
          <cell r="BP365">
            <v>46062</v>
          </cell>
          <cell r="BQ365">
            <v>5</v>
          </cell>
          <cell r="BS365">
            <v>46211</v>
          </cell>
          <cell r="BT365">
            <v>150</v>
          </cell>
          <cell r="BU365">
            <v>26000000</v>
          </cell>
          <cell r="BV365">
            <v>5</v>
          </cell>
          <cell r="BW365">
            <v>0</v>
          </cell>
          <cell r="BX365" t="str">
            <v>3 3. Único Contratista</v>
          </cell>
          <cell r="BY365">
            <v>5200000</v>
          </cell>
          <cell r="BZ365" t="str">
            <v>1 Contratista</v>
          </cell>
          <cell r="CA365" t="str">
            <v xml:space="preserve">1 Natural </v>
          </cell>
          <cell r="CB365" t="str">
            <v>2 Privada (1)</v>
          </cell>
          <cell r="CC365" t="str">
            <v>4 Persona Natural (2)</v>
          </cell>
          <cell r="CD365" t="str">
            <v>17 17. Contrato de Prestación de Servicios</v>
          </cell>
          <cell r="CE365" t="str">
            <v>31 31-Servicios Profesionales</v>
          </cell>
          <cell r="CF365" t="str">
            <v>5 Contratación directa</v>
          </cell>
          <cell r="CG365" t="str">
            <v>6 6. Otro</v>
          </cell>
          <cell r="CH365" t="str">
            <v>1 1. Ley 80</v>
          </cell>
          <cell r="CI365" t="str">
            <v>33 Prestación de Servicios Profesionales y Apoyo (5-8)</v>
          </cell>
          <cell r="CJ365" t="str">
            <v>6 6: Prestacion de servicios</v>
          </cell>
          <cell r="CL365" t="str">
            <v>https://community.secop.gov.co/Public/Tendering/OpportunityDetail/Index?noticeUID=CO1.NTC.9832816&amp;isFromPublicArea=True&amp;isModal=true&amp;asPopupView=true</v>
          </cell>
          <cell r="CM365">
            <v>46051</v>
          </cell>
          <cell r="CN365" t="str">
            <v>JAVIER ANDRES GONZALEZ BOTERO</v>
          </cell>
          <cell r="CP365" t="str">
            <v>CARLOS ERNESTO SEGURA HORTÚA</v>
          </cell>
          <cell r="CQ365">
            <v>0</v>
          </cell>
          <cell r="CR365">
            <v>79504912</v>
          </cell>
          <cell r="CS365" t="str">
            <v>FONDO CUENTA CONCEJO DE BOGOTÁ</v>
          </cell>
          <cell r="DB365" t="str">
            <v/>
          </cell>
          <cell r="DC365" t="str">
            <v/>
          </cell>
          <cell r="DD365" t="str">
            <v/>
          </cell>
          <cell r="DE365" t="str">
            <v/>
          </cell>
          <cell r="DJ365" t="str">
            <v/>
          </cell>
          <cell r="DK365" t="str">
            <v/>
          </cell>
          <cell r="DL365" t="str">
            <v/>
          </cell>
          <cell r="DM365" t="str">
            <v/>
          </cell>
          <cell r="DR365" t="str">
            <v/>
          </cell>
          <cell r="DS365" t="str">
            <v/>
          </cell>
          <cell r="DT365" t="str">
            <v/>
          </cell>
          <cell r="DU365" t="str">
            <v/>
          </cell>
          <cell r="DZ365" t="str">
            <v/>
          </cell>
          <cell r="EA365" t="str">
            <v/>
          </cell>
          <cell r="EB365" t="str">
            <v/>
          </cell>
          <cell r="EL365">
            <v>0</v>
          </cell>
          <cell r="EP365">
            <v>0</v>
          </cell>
          <cell r="FK365">
            <v>0</v>
          </cell>
          <cell r="FM365">
            <v>46211</v>
          </cell>
          <cell r="FN365">
            <v>150</v>
          </cell>
          <cell r="FO365">
            <v>26000000</v>
          </cell>
          <cell r="FP365" t="str">
            <v>Plazo terminado</v>
          </cell>
          <cell r="FQ365" t="str">
            <v>Terminado</v>
          </cell>
          <cell r="FT365">
            <v>0</v>
          </cell>
          <cell r="FU365">
            <v>26000000</v>
          </cell>
        </row>
        <row r="366">
          <cell r="A366">
            <v>260363</v>
          </cell>
          <cell r="B366" t="str">
            <v>SDH-CD-0253-2026</v>
          </cell>
          <cell r="C366" t="str">
            <v>V1.80161504</v>
          </cell>
          <cell r="D366" t="str">
            <v>CO1.PCCNTR.9180831</v>
          </cell>
          <cell r="E366">
            <v>1078370968</v>
          </cell>
          <cell r="F366">
            <v>5</v>
          </cell>
          <cell r="G366" t="str">
            <v>JOSE LUIS NIÑO ARANGUREN</v>
          </cell>
          <cell r="H366" t="str">
            <v>KR 53 141 69   AP 201</v>
          </cell>
          <cell r="I366" t="str">
            <v/>
          </cell>
          <cell r="J366" t="str">
            <v/>
          </cell>
          <cell r="K366" t="str">
            <v/>
          </cell>
          <cell r="L366" t="str">
            <v/>
          </cell>
          <cell r="M366">
            <v>0</v>
          </cell>
          <cell r="N366">
            <v>0</v>
          </cell>
          <cell r="O366" t="str">
            <v>Servicios profesionales</v>
          </cell>
          <cell r="P366" t="str">
            <v>1 Nacional</v>
          </cell>
          <cell r="S366" t="str">
            <v>88</v>
          </cell>
          <cell r="T366" t="str">
            <v>1-100-F001</v>
          </cell>
          <cell r="U366">
            <v>46050</v>
          </cell>
          <cell r="V366" t="str">
            <v>O23011745992024021913018</v>
          </cell>
          <cell r="X366" t="str">
            <v/>
          </cell>
          <cell r="Y366" t="str">
            <v>1 1. Inversión</v>
          </cell>
          <cell r="AF366" t="str">
            <v/>
          </cell>
          <cell r="AN366" t="str">
            <v/>
          </cell>
          <cell r="AV366" t="str">
            <v/>
          </cell>
          <cell r="AY366">
            <v>92</v>
          </cell>
          <cell r="AZ366">
            <v>46050</v>
          </cell>
          <cell r="BA366">
            <v>20150000</v>
          </cell>
          <cell r="BN366" t="str">
            <v>Prestar servicios profesionales colaborando en el desarrollo de una iniciativa de solución de retos misionales con metodologías de innovación para el Concejo de Bogota.</v>
          </cell>
          <cell r="BO366">
            <v>46049</v>
          </cell>
          <cell r="BP366">
            <v>46056</v>
          </cell>
          <cell r="BQ366">
            <v>5</v>
          </cell>
          <cell r="BS366">
            <v>46205</v>
          </cell>
          <cell r="BT366">
            <v>150</v>
          </cell>
          <cell r="BU366">
            <v>20150000</v>
          </cell>
          <cell r="BV366">
            <v>5</v>
          </cell>
          <cell r="BW366">
            <v>0</v>
          </cell>
          <cell r="BX366" t="str">
            <v>3 3. Único Contratista</v>
          </cell>
          <cell r="BY366">
            <v>4030000</v>
          </cell>
          <cell r="BZ366" t="str">
            <v>1 Contratista</v>
          </cell>
          <cell r="CA366" t="str">
            <v xml:space="preserve">1 Natural </v>
          </cell>
          <cell r="CB366" t="str">
            <v>2 Privada (1)</v>
          </cell>
          <cell r="CC366" t="str">
            <v>4 Persona Natural (2)</v>
          </cell>
          <cell r="CD366" t="str">
            <v>17 17. Contrato de Prestación de Servicios</v>
          </cell>
          <cell r="CE366" t="str">
            <v>31 31-Servicios Profesionales</v>
          </cell>
          <cell r="CF366" t="str">
            <v>5 Contratación directa</v>
          </cell>
          <cell r="CG366" t="str">
            <v>6 6. Otro</v>
          </cell>
          <cell r="CH366" t="str">
            <v>1 1. Ley 80</v>
          </cell>
          <cell r="CI366" t="str">
            <v>33 Prestación de Servicios Profesionales y Apoyo (5-8)</v>
          </cell>
          <cell r="CJ366" t="str">
            <v>6 6: Prestacion de servicios</v>
          </cell>
          <cell r="CL366" t="str">
            <v>https://community.secop.gov.co/Public/Tendering/OpportunityDetail/Index?noticeUID=CO1.NTC.9812654&amp;isFromPublicArea=True&amp;isModal=true&amp;asPopupView=true</v>
          </cell>
          <cell r="CM366">
            <v>46049</v>
          </cell>
          <cell r="CN366" t="str">
            <v>Natalia Lizeth Amaya Leon</v>
          </cell>
          <cell r="CP366" t="str">
            <v>CARLOS ERNESTO SEGURA HORTÚA</v>
          </cell>
          <cell r="CQ366">
            <v>0</v>
          </cell>
          <cell r="CR366">
            <v>79504912</v>
          </cell>
          <cell r="CS366" t="str">
            <v>FONDO CUENTA CONCEJO DE BOGOTÁ</v>
          </cell>
          <cell r="CX366" t="str">
            <v>1 1. Cesión</v>
          </cell>
          <cell r="CY366">
            <v>46128</v>
          </cell>
          <cell r="CZ366">
            <v>46128</v>
          </cell>
          <cell r="DA366">
            <v>1010242530</v>
          </cell>
          <cell r="DB366" t="str">
            <v>Natalia Lizeth Amaya Leon</v>
          </cell>
          <cell r="DC366">
            <v>8</v>
          </cell>
          <cell r="DD366" t="str">
            <v>Calle 73 SUR # 16 Q 29</v>
          </cell>
          <cell r="DE366">
            <v>3013044341</v>
          </cell>
          <cell r="DJ366" t="str">
            <v/>
          </cell>
          <cell r="DK366" t="str">
            <v/>
          </cell>
          <cell r="DL366" t="str">
            <v/>
          </cell>
          <cell r="DM366" t="str">
            <v/>
          </cell>
          <cell r="DR366" t="str">
            <v/>
          </cell>
          <cell r="DS366" t="str">
            <v/>
          </cell>
          <cell r="DT366" t="str">
            <v/>
          </cell>
          <cell r="DU366" t="str">
            <v/>
          </cell>
          <cell r="DZ366" t="str">
            <v/>
          </cell>
          <cell r="EA366" t="str">
            <v/>
          </cell>
          <cell r="EB366" t="str">
            <v/>
          </cell>
          <cell r="EL366">
            <v>0</v>
          </cell>
          <cell r="EP366">
            <v>0</v>
          </cell>
          <cell r="FK366">
            <v>0</v>
          </cell>
          <cell r="FM366">
            <v>46205</v>
          </cell>
          <cell r="FN366">
            <v>150</v>
          </cell>
          <cell r="FO366">
            <v>20150000</v>
          </cell>
          <cell r="FP366" t="str">
            <v>Plazo terminado</v>
          </cell>
          <cell r="FQ366" t="str">
            <v>Terminado</v>
          </cell>
          <cell r="FT366">
            <v>0</v>
          </cell>
          <cell r="FU366">
            <v>20150000</v>
          </cell>
        </row>
        <row r="367">
          <cell r="A367">
            <v>260364</v>
          </cell>
          <cell r="B367" t="str">
            <v>SDH-CD-0199-2026</v>
          </cell>
          <cell r="C367" t="str">
            <v>V1.80161504</v>
          </cell>
          <cell r="D367" t="str">
            <v>CO1.PCCNTR.9167037</v>
          </cell>
          <cell r="E367">
            <v>1014197543</v>
          </cell>
          <cell r="F367">
            <v>5</v>
          </cell>
          <cell r="G367" t="str">
            <v>JOHN DAVID GAVILAN AREVALO</v>
          </cell>
          <cell r="H367" t="str">
            <v>KR 105 No 75 B 24</v>
          </cell>
          <cell r="I367" t="str">
            <v/>
          </cell>
          <cell r="J367" t="str">
            <v/>
          </cell>
          <cell r="K367" t="str">
            <v/>
          </cell>
          <cell r="L367" t="str">
            <v/>
          </cell>
          <cell r="M367">
            <v>0</v>
          </cell>
          <cell r="N367">
            <v>0</v>
          </cell>
          <cell r="O367" t="str">
            <v>Servicios profesionales</v>
          </cell>
          <cell r="P367" t="str">
            <v>1 Nacional</v>
          </cell>
          <cell r="S367" t="str">
            <v>192</v>
          </cell>
          <cell r="T367" t="str">
            <v>1-100-F001</v>
          </cell>
          <cell r="U367">
            <v>46050</v>
          </cell>
          <cell r="V367" t="str">
            <v>O21202020080383117</v>
          </cell>
          <cell r="X367" t="str">
            <v/>
          </cell>
          <cell r="Y367" t="str">
            <v>2 2. Funcionamiento</v>
          </cell>
          <cell r="AF367" t="str">
            <v/>
          </cell>
          <cell r="AN367" t="str">
            <v/>
          </cell>
          <cell r="AV367" t="str">
            <v/>
          </cell>
          <cell r="AY367">
            <v>429</v>
          </cell>
          <cell r="AZ367">
            <v>46050</v>
          </cell>
          <cell r="BA367">
            <v>93929000</v>
          </cell>
          <cell r="BN367" t="str">
            <v>Prestar servicios profesionales en la Dirección Distrital de Tesorería; a través de la Oficina de Gestión de Pagos; para apoyar la implementación de nuevos proyectos orientados a la automatización de los procesos a cargo de la Oficina; gestionar las cuentas por pagar ordenadas por las entidades que conforman el Presupuesto Distrital; los Fondos de Desarrollo Local y los Establecimientos Públicos; para su respectiva programación de acuerdo con los procedimientos establecidos; así como brindar apo</v>
          </cell>
          <cell r="BO367">
            <v>46049</v>
          </cell>
          <cell r="BP367">
            <v>46052</v>
          </cell>
          <cell r="BQ367">
            <v>11</v>
          </cell>
          <cell r="BR367">
            <v>4.9999999999999822</v>
          </cell>
          <cell r="BS367">
            <v>46390</v>
          </cell>
          <cell r="BT367">
            <v>335</v>
          </cell>
          <cell r="BU367">
            <v>93929000</v>
          </cell>
          <cell r="BV367">
            <v>11</v>
          </cell>
          <cell r="BW367">
            <v>4.9999999999999822</v>
          </cell>
          <cell r="BX367" t="str">
            <v>3 3. Único Contratista</v>
          </cell>
          <cell r="BY367">
            <v>8411552.2388059702</v>
          </cell>
          <cell r="BZ367" t="str">
            <v>1 Contratista</v>
          </cell>
          <cell r="CA367" t="str">
            <v xml:space="preserve">1 Natural </v>
          </cell>
          <cell r="CB367" t="str">
            <v>2 Privada (1)</v>
          </cell>
          <cell r="CC367" t="str">
            <v>4 Persona Natural (2)</v>
          </cell>
          <cell r="CD367" t="str">
            <v>17 17. Contrato de Prestación de Servicios</v>
          </cell>
          <cell r="CE367" t="str">
            <v>31 31-Servicios Profesionales</v>
          </cell>
          <cell r="CF367" t="str">
            <v>5 Contratación directa</v>
          </cell>
          <cell r="CG367" t="str">
            <v>6 6. Otro</v>
          </cell>
          <cell r="CH367" t="str">
            <v>1 1. Ley 80</v>
          </cell>
          <cell r="CI367" t="str">
            <v>33 Prestación de Servicios Profesionales y Apoyo (5-8)</v>
          </cell>
          <cell r="CJ367" t="str">
            <v>6 6: Prestacion de servicios</v>
          </cell>
          <cell r="CL367" t="str">
            <v>https://community.secop.gov.co/Public/Tendering/OpportunityDetail/Index?noticeUID=CO1.NTC.9799302&amp;isFromPublicArea=True&amp;isModal=true&amp;asPopupView=true</v>
          </cell>
          <cell r="CM367">
            <v>46049</v>
          </cell>
          <cell r="CN367" t="str">
            <v>JOHN DAVID GAVILAN AREVALO</v>
          </cell>
          <cell r="CP367" t="str">
            <v>KATIAN RENDON RODRIGUEZ</v>
          </cell>
          <cell r="CQ367">
            <v>0</v>
          </cell>
          <cell r="CR367">
            <v>1013599097</v>
          </cell>
          <cell r="CS367" t="str">
            <v>OFICINA DE GESTION DE PAGOS</v>
          </cell>
          <cell r="DB367" t="str">
            <v/>
          </cell>
          <cell r="DC367" t="str">
            <v/>
          </cell>
          <cell r="DD367" t="str">
            <v/>
          </cell>
          <cell r="DE367" t="str">
            <v/>
          </cell>
          <cell r="DJ367" t="str">
            <v/>
          </cell>
          <cell r="DK367" t="str">
            <v/>
          </cell>
          <cell r="DL367" t="str">
            <v/>
          </cell>
          <cell r="DM367" t="str">
            <v/>
          </cell>
          <cell r="DR367" t="str">
            <v/>
          </cell>
          <cell r="DS367" t="str">
            <v/>
          </cell>
          <cell r="DT367" t="str">
            <v/>
          </cell>
          <cell r="DU367" t="str">
            <v/>
          </cell>
          <cell r="DZ367" t="str">
            <v/>
          </cell>
          <cell r="EA367" t="str">
            <v/>
          </cell>
          <cell r="EB367" t="str">
            <v/>
          </cell>
          <cell r="EL367">
            <v>0</v>
          </cell>
          <cell r="EP367">
            <v>0</v>
          </cell>
          <cell r="FK367">
            <v>0</v>
          </cell>
          <cell r="FM367">
            <v>46390</v>
          </cell>
          <cell r="FN367">
            <v>335</v>
          </cell>
          <cell r="FO367">
            <v>93929000</v>
          </cell>
          <cell r="FP367" t="str">
            <v>Activo</v>
          </cell>
          <cell r="FQ367" t="str">
            <v>En ejecución</v>
          </cell>
          <cell r="FT367">
            <v>0</v>
          </cell>
          <cell r="FU367">
            <v>93929000</v>
          </cell>
        </row>
        <row r="368">
          <cell r="A368">
            <v>260365</v>
          </cell>
          <cell r="B368" t="str">
            <v>SDH-CD-0082-2026</v>
          </cell>
          <cell r="C368" t="str">
            <v>V1.80111600</v>
          </cell>
          <cell r="D368" t="str">
            <v>CO1.PCCNTR.9216626</v>
          </cell>
          <cell r="E368">
            <v>1027151707</v>
          </cell>
          <cell r="F368">
            <v>5</v>
          </cell>
          <cell r="G368" t="str">
            <v>SANTIAGO  MESA BRIÑEZ</v>
          </cell>
          <cell r="H368" t="str">
            <v>KR 103 B 75 A 24</v>
          </cell>
          <cell r="I368" t="str">
            <v/>
          </cell>
          <cell r="J368" t="str">
            <v/>
          </cell>
          <cell r="K368" t="str">
            <v/>
          </cell>
          <cell r="L368" t="str">
            <v/>
          </cell>
          <cell r="M368">
            <v>0</v>
          </cell>
          <cell r="N368">
            <v>0</v>
          </cell>
          <cell r="O368" t="str">
            <v>Servicios asistenciales y administrativos</v>
          </cell>
          <cell r="P368" t="str">
            <v>1 Nacional</v>
          </cell>
          <cell r="S368" t="str">
            <v>341</v>
          </cell>
          <cell r="T368" t="str">
            <v>1-100-I036</v>
          </cell>
          <cell r="U368">
            <v>46052</v>
          </cell>
          <cell r="V368" t="str">
            <v>O23011745992024010601002</v>
          </cell>
          <cell r="X368" t="str">
            <v/>
          </cell>
          <cell r="Y368" t="str">
            <v>1 1. Inversión</v>
          </cell>
          <cell r="AF368" t="str">
            <v/>
          </cell>
          <cell r="AN368" t="str">
            <v/>
          </cell>
          <cell r="AV368" t="str">
            <v/>
          </cell>
          <cell r="AY368">
            <v>494</v>
          </cell>
          <cell r="AZ368">
            <v>46052</v>
          </cell>
          <cell r="BA368">
            <v>30521997</v>
          </cell>
          <cell r="BN368" t="str">
            <v>Prestación de servicios de apoyo a la gestión para la logística necesaria requerida en el desarrollo de operativos y actividades asistenciales</v>
          </cell>
          <cell r="BO368">
            <v>46050</v>
          </cell>
          <cell r="BP368">
            <v>46052</v>
          </cell>
          <cell r="BQ368">
            <v>11</v>
          </cell>
          <cell r="BR368">
            <v>3.9999999999999858</v>
          </cell>
          <cell r="BS368">
            <v>46389</v>
          </cell>
          <cell r="BT368">
            <v>334</v>
          </cell>
          <cell r="BU368">
            <v>30521997</v>
          </cell>
          <cell r="BV368">
            <v>11</v>
          </cell>
          <cell r="BW368">
            <v>3.9999999999999858</v>
          </cell>
          <cell r="BX368" t="str">
            <v>3 3. Único Contratista</v>
          </cell>
          <cell r="BY368">
            <v>2741496.7365269461</v>
          </cell>
          <cell r="BZ368" t="str">
            <v>1 Contratista</v>
          </cell>
          <cell r="CA368" t="str">
            <v xml:space="preserve">1 Natural </v>
          </cell>
          <cell r="CB368" t="str">
            <v>2 Privada (1)</v>
          </cell>
          <cell r="CC368" t="str">
            <v>4 Persona Natural (2)</v>
          </cell>
          <cell r="CD368" t="str">
            <v>17 17. Contrato de Prestación de Servicios</v>
          </cell>
          <cell r="CE368" t="str">
            <v>33 33-Servicios Apoyo a la Gestion de la Entidad (servicios administrativos)</v>
          </cell>
          <cell r="CF368" t="str">
            <v>5 Contratación directa</v>
          </cell>
          <cell r="CG368" t="str">
            <v>6 6. Otro</v>
          </cell>
          <cell r="CH368" t="str">
            <v>1 1. Ley 80</v>
          </cell>
          <cell r="CI368" t="str">
            <v>33 Prestación de Servicios Profesionales y Apoyo (5-8)</v>
          </cell>
          <cell r="CJ368" t="str">
            <v>6 6: Prestacion de servicios</v>
          </cell>
          <cell r="CL368" t="str">
            <v>https://community.secop.gov.co/Public/Tendering/OpportunityDetail/Index?noticeUID=CO1.NTC.9848994&amp;isFromPublicArea=True&amp;isModal=true&amp;asPopupView=true</v>
          </cell>
          <cell r="CM368">
            <v>46050</v>
          </cell>
          <cell r="CN368" t="str">
            <v>SANTIAGO  MESA BRIÑEZ</v>
          </cell>
          <cell r="CP368" t="str">
            <v>JORGE CAMPILLO OROZCO</v>
          </cell>
          <cell r="CQ368">
            <v>0</v>
          </cell>
          <cell r="CR368">
            <v>98515899</v>
          </cell>
          <cell r="CS368" t="str">
            <v>SUBDIRECCIÓN DE DETERMINACIÓN</v>
          </cell>
          <cell r="DB368" t="str">
            <v/>
          </cell>
          <cell r="DC368" t="str">
            <v/>
          </cell>
          <cell r="DD368" t="str">
            <v/>
          </cell>
          <cell r="DE368" t="str">
            <v/>
          </cell>
          <cell r="DJ368" t="str">
            <v/>
          </cell>
          <cell r="DK368" t="str">
            <v/>
          </cell>
          <cell r="DL368" t="str">
            <v/>
          </cell>
          <cell r="DM368" t="str">
            <v/>
          </cell>
          <cell r="DR368" t="str">
            <v/>
          </cell>
          <cell r="DS368" t="str">
            <v/>
          </cell>
          <cell r="DT368" t="str">
            <v/>
          </cell>
          <cell r="DU368" t="str">
            <v/>
          </cell>
          <cell r="DZ368" t="str">
            <v/>
          </cell>
          <cell r="EA368" t="str">
            <v/>
          </cell>
          <cell r="EB368" t="str">
            <v/>
          </cell>
          <cell r="EL368">
            <v>0</v>
          </cell>
          <cell r="EP368">
            <v>0</v>
          </cell>
          <cell r="FK368">
            <v>0</v>
          </cell>
          <cell r="FM368">
            <v>46389</v>
          </cell>
          <cell r="FN368">
            <v>334</v>
          </cell>
          <cell r="FO368">
            <v>30521997</v>
          </cell>
          <cell r="FP368" t="str">
            <v>Activo</v>
          </cell>
          <cell r="FQ368" t="str">
            <v>En ejecución</v>
          </cell>
          <cell r="FT368">
            <v>0</v>
          </cell>
          <cell r="FU368">
            <v>30521997</v>
          </cell>
        </row>
        <row r="369">
          <cell r="A369">
            <v>260366</v>
          </cell>
          <cell r="B369" t="str">
            <v>SDH-CD-0168-2026</v>
          </cell>
          <cell r="C369" t="str">
            <v>V1.80101509</v>
          </cell>
          <cell r="D369" t="str">
            <v>CO1.PCCNTR.9210770</v>
          </cell>
          <cell r="E369">
            <v>1032494463</v>
          </cell>
          <cell r="F369">
            <v>3</v>
          </cell>
          <cell r="G369" t="str">
            <v>ERICK RONALDO BECERRA CONTRERAS</v>
          </cell>
          <cell r="H369" t="str">
            <v>KR 128 C 139 41</v>
          </cell>
          <cell r="I369" t="str">
            <v/>
          </cell>
          <cell r="J369" t="str">
            <v/>
          </cell>
          <cell r="K369" t="str">
            <v/>
          </cell>
          <cell r="L369" t="str">
            <v/>
          </cell>
          <cell r="M369">
            <v>0</v>
          </cell>
          <cell r="N369">
            <v>0</v>
          </cell>
          <cell r="O369" t="str">
            <v>Servicios profesionales</v>
          </cell>
          <cell r="P369" t="str">
            <v>1 Nacional</v>
          </cell>
          <cell r="S369" t="str">
            <v>300</v>
          </cell>
          <cell r="T369" t="str">
            <v>1-100-F001</v>
          </cell>
          <cell r="U369">
            <v>46051</v>
          </cell>
          <cell r="V369" t="str">
            <v>O21202020080383117</v>
          </cell>
          <cell r="X369" t="str">
            <v/>
          </cell>
          <cell r="Y369" t="str">
            <v>2 2. Funcionamiento</v>
          </cell>
          <cell r="AF369" t="str">
            <v/>
          </cell>
          <cell r="AN369" t="str">
            <v/>
          </cell>
          <cell r="AV369" t="str">
            <v/>
          </cell>
          <cell r="AY369">
            <v>493</v>
          </cell>
          <cell r="AZ369">
            <v>46051</v>
          </cell>
          <cell r="BA369">
            <v>82027000</v>
          </cell>
          <cell r="BN369" t="str">
            <v>Prestar servicios profesionales para apoyar a la Subdirección de Análisis y Sostenibilidad Presupuestal en la elaboración y seguimiento de propuestas orientadas a implementar medidas que optimicen el análisis de los gastos del Distrito; en el marco de las herramientas de calidad del gasto; y en la formulación de nuevas estrategias alineadas con los objetivos de SDH en esta materia.</v>
          </cell>
          <cell r="BO369">
            <v>46051</v>
          </cell>
          <cell r="BP369">
            <v>46052</v>
          </cell>
          <cell r="BQ369">
            <v>11</v>
          </cell>
          <cell r="BR369">
            <v>3.9999999999999858</v>
          </cell>
          <cell r="BS369">
            <v>46389</v>
          </cell>
          <cell r="BT369">
            <v>334</v>
          </cell>
          <cell r="BU369">
            <v>82027000</v>
          </cell>
          <cell r="BV369">
            <v>11</v>
          </cell>
          <cell r="BW369">
            <v>3.9999999999999858</v>
          </cell>
          <cell r="BX369" t="str">
            <v>3 3. Único Contratista</v>
          </cell>
          <cell r="BY369">
            <v>7367694.6107784435</v>
          </cell>
          <cell r="BZ369" t="str">
            <v>1 Contratista</v>
          </cell>
          <cell r="CA369" t="str">
            <v xml:space="preserve">1 Natural </v>
          </cell>
          <cell r="CB369" t="str">
            <v>2 Privada (1)</v>
          </cell>
          <cell r="CC369" t="str">
            <v>4 Persona Natural (2)</v>
          </cell>
          <cell r="CD369" t="str">
            <v>17 17. Contrato de Prestación de Servicios</v>
          </cell>
          <cell r="CE369" t="str">
            <v>31 31-Servicios Profesionales</v>
          </cell>
          <cell r="CF369" t="str">
            <v>5 Contratación directa</v>
          </cell>
          <cell r="CG369" t="str">
            <v>6 6. Otro</v>
          </cell>
          <cell r="CH369" t="str">
            <v>1 1. Ley 80</v>
          </cell>
          <cell r="CI369" t="str">
            <v>33 Prestación de Servicios Profesionales y Apoyo (5-8)</v>
          </cell>
          <cell r="CJ369" t="str">
            <v>6 6: Prestacion de servicios</v>
          </cell>
          <cell r="CL369" t="str">
            <v>https://community.secop.gov.co/Public/Tendering/OpportunityDetail/Index?noticeUID=CO1.NTC.9842780&amp;isFromPublicArea=True&amp;isModal=true&amp;asPopupView=true</v>
          </cell>
          <cell r="CM369">
            <v>46051</v>
          </cell>
          <cell r="CN369" t="str">
            <v>ERICK RONALDO BECERRA CONTRERAS</v>
          </cell>
          <cell r="CP369" t="str">
            <v>JENNIFER PABON MARTINEZ</v>
          </cell>
          <cell r="CQ369">
            <v>0</v>
          </cell>
          <cell r="CR369">
            <v>1073687891</v>
          </cell>
          <cell r="CS369" t="str">
            <v>SUBDIRECCIÓN DE ANALISIS Y SOSTENIBILIDAD PRESUPUESTAL</v>
          </cell>
          <cell r="DB369" t="str">
            <v/>
          </cell>
          <cell r="DC369" t="str">
            <v/>
          </cell>
          <cell r="DD369" t="str">
            <v/>
          </cell>
          <cell r="DE369" t="str">
            <v/>
          </cell>
          <cell r="DJ369" t="str">
            <v/>
          </cell>
          <cell r="DK369" t="str">
            <v/>
          </cell>
          <cell r="DL369" t="str">
            <v/>
          </cell>
          <cell r="DM369" t="str">
            <v/>
          </cell>
          <cell r="DR369" t="str">
            <v/>
          </cell>
          <cell r="DS369" t="str">
            <v/>
          </cell>
          <cell r="DT369" t="str">
            <v/>
          </cell>
          <cell r="DU369" t="str">
            <v/>
          </cell>
          <cell r="DZ369" t="str">
            <v/>
          </cell>
          <cell r="EA369" t="str">
            <v/>
          </cell>
          <cell r="EB369" t="str">
            <v/>
          </cell>
          <cell r="EL369">
            <v>0</v>
          </cell>
          <cell r="EP369">
            <v>0</v>
          </cell>
          <cell r="FK369">
            <v>0</v>
          </cell>
          <cell r="FM369">
            <v>46389</v>
          </cell>
          <cell r="FN369">
            <v>334</v>
          </cell>
          <cell r="FO369">
            <v>82027000</v>
          </cell>
          <cell r="FP369" t="str">
            <v>Activo</v>
          </cell>
          <cell r="FQ369" t="str">
            <v>En ejecución</v>
          </cell>
          <cell r="FT369">
            <v>0</v>
          </cell>
          <cell r="FU369">
            <v>82027000</v>
          </cell>
        </row>
        <row r="370">
          <cell r="A370">
            <v>260367</v>
          </cell>
          <cell r="B370" t="str">
            <v>SDH-CD-0224-2026</v>
          </cell>
          <cell r="C370" t="str">
            <v>V1.81111811</v>
          </cell>
          <cell r="D370" t="str">
            <v>CO1.PCCNTR.9191113</v>
          </cell>
          <cell r="E370">
            <v>1013669192</v>
          </cell>
          <cell r="F370">
            <v>6</v>
          </cell>
          <cell r="G370" t="str">
            <v>LAURA CAMILA GOMEZ QUINTERO</v>
          </cell>
          <cell r="H370" t="str">
            <v>BOGOTA CUNDINAMARCA</v>
          </cell>
          <cell r="I370" t="str">
            <v/>
          </cell>
          <cell r="J370" t="str">
            <v/>
          </cell>
          <cell r="K370" t="str">
            <v/>
          </cell>
          <cell r="L370" t="str">
            <v/>
          </cell>
          <cell r="M370">
            <v>0</v>
          </cell>
          <cell r="N370">
            <v>0</v>
          </cell>
          <cell r="O370" t="str">
            <v>Servicios profesionales</v>
          </cell>
          <cell r="P370" t="str">
            <v>1 Nacional</v>
          </cell>
          <cell r="S370" t="str">
            <v>365</v>
          </cell>
          <cell r="T370" t="str">
            <v>1-100-F001</v>
          </cell>
          <cell r="U370">
            <v>46051</v>
          </cell>
          <cell r="V370" t="str">
            <v>O21202020080383117</v>
          </cell>
          <cell r="X370" t="str">
            <v/>
          </cell>
          <cell r="Y370" t="str">
            <v>2 2. Funcionamiento</v>
          </cell>
          <cell r="AF370" t="str">
            <v/>
          </cell>
          <cell r="AN370" t="str">
            <v/>
          </cell>
          <cell r="AV370" t="str">
            <v/>
          </cell>
          <cell r="AY370">
            <v>476</v>
          </cell>
          <cell r="AZ370">
            <v>46051</v>
          </cell>
          <cell r="BA370">
            <v>69868653</v>
          </cell>
          <cell r="BN370" t="str">
            <v>Prestar servicios profesionales para adelantar lo relativo a la experiencia usuario de la SDH; así como en los proyectos que designe la entidad.</v>
          </cell>
          <cell r="BO370">
            <v>46050</v>
          </cell>
          <cell r="BP370">
            <v>46051</v>
          </cell>
          <cell r="BQ370">
            <v>9</v>
          </cell>
          <cell r="BR370">
            <v>17.999999999999989</v>
          </cell>
          <cell r="BS370">
            <v>46341</v>
          </cell>
          <cell r="BT370">
            <v>288</v>
          </cell>
          <cell r="BU370">
            <v>69868653</v>
          </cell>
          <cell r="BV370">
            <v>9</v>
          </cell>
          <cell r="BW370">
            <v>17.999999999999989</v>
          </cell>
          <cell r="BX370" t="str">
            <v>3 3. Único Contratista</v>
          </cell>
          <cell r="BY370">
            <v>7277984.6874999991</v>
          </cell>
          <cell r="BZ370" t="str">
            <v>1 Contratista</v>
          </cell>
          <cell r="CA370" t="str">
            <v xml:space="preserve">1 Natural </v>
          </cell>
          <cell r="CB370" t="str">
            <v>2 Privada (1)</v>
          </cell>
          <cell r="CC370" t="str">
            <v>4 Persona Natural (2)</v>
          </cell>
          <cell r="CD370" t="str">
            <v>17 17. Contrato de Prestación de Servicios</v>
          </cell>
          <cell r="CE370" t="str">
            <v>31 31-Servicios Profesionales</v>
          </cell>
          <cell r="CF370" t="str">
            <v>5 Contratación directa</v>
          </cell>
          <cell r="CG370" t="str">
            <v>6 6. Otro</v>
          </cell>
          <cell r="CH370" t="str">
            <v>1 1. Ley 80</v>
          </cell>
          <cell r="CI370" t="str">
            <v>33 Prestación de Servicios Profesionales y Apoyo (5-8)</v>
          </cell>
          <cell r="CJ370" t="str">
            <v>6 6: Prestacion de servicios</v>
          </cell>
          <cell r="CL370" t="str">
            <v>https://community.secop.gov.co/Public/Tendering/OpportunityDetail/Index?noticeUID=CO1.NTC.9823756&amp;isFromPublicArea=True&amp;isModal=true&amp;asPopupView=true</v>
          </cell>
          <cell r="CM370">
            <v>46050</v>
          </cell>
          <cell r="CN370" t="str">
            <v>LAURA CAMILA GOMEZ QUINTERO</v>
          </cell>
          <cell r="CP370" t="str">
            <v>EDUARDO BOLIVAR MEZA</v>
          </cell>
          <cell r="CQ370">
            <v>0</v>
          </cell>
          <cell r="CR370">
            <v>85201737</v>
          </cell>
          <cell r="CS370" t="str">
            <v>SUBDIRECCIÓN DE SERVICIOS DE TIC</v>
          </cell>
          <cell r="DB370" t="str">
            <v/>
          </cell>
          <cell r="DC370" t="str">
            <v/>
          </cell>
          <cell r="DD370" t="str">
            <v/>
          </cell>
          <cell r="DE370" t="str">
            <v/>
          </cell>
          <cell r="DJ370" t="str">
            <v/>
          </cell>
          <cell r="DK370" t="str">
            <v/>
          </cell>
          <cell r="DL370" t="str">
            <v/>
          </cell>
          <cell r="DM370" t="str">
            <v/>
          </cell>
          <cell r="DR370" t="str">
            <v/>
          </cell>
          <cell r="DS370" t="str">
            <v/>
          </cell>
          <cell r="DT370" t="str">
            <v/>
          </cell>
          <cell r="DU370" t="str">
            <v/>
          </cell>
          <cell r="DZ370" t="str">
            <v/>
          </cell>
          <cell r="EA370" t="str">
            <v/>
          </cell>
          <cell r="EB370" t="str">
            <v/>
          </cell>
          <cell r="EL370">
            <v>0</v>
          </cell>
          <cell r="EP370">
            <v>0</v>
          </cell>
          <cell r="FK370">
            <v>0</v>
          </cell>
          <cell r="FM370">
            <v>46341</v>
          </cell>
          <cell r="FN370">
            <v>288</v>
          </cell>
          <cell r="FO370">
            <v>69868653</v>
          </cell>
          <cell r="FP370" t="str">
            <v>Activo</v>
          </cell>
          <cell r="FQ370" t="str">
            <v>En ejecución</v>
          </cell>
          <cell r="FT370">
            <v>0</v>
          </cell>
          <cell r="FU370">
            <v>69868653</v>
          </cell>
        </row>
        <row r="371">
          <cell r="A371">
            <v>260368</v>
          </cell>
          <cell r="B371" t="str">
            <v>SDH-CD-0265-2026</v>
          </cell>
          <cell r="C371" t="str">
            <v>V1.80161504</v>
          </cell>
          <cell r="D371" t="str">
            <v>CO1.PCCNTR.9221343</v>
          </cell>
          <cell r="E371">
            <v>1018416426</v>
          </cell>
          <cell r="F371">
            <v>7</v>
          </cell>
          <cell r="G371" t="str">
            <v>YUDY LISETH RODRIGUEZ HERNANDEZ</v>
          </cell>
          <cell r="H371" t="str">
            <v>BOGOTA CUNDINAMARCA</v>
          </cell>
          <cell r="I371" t="str">
            <v>No Provisto</v>
          </cell>
          <cell r="J371" t="str">
            <v>No Provisto</v>
          </cell>
          <cell r="K371" t="str">
            <v>YUDY LISETH RODRIGUEZ HERNANDEZ</v>
          </cell>
          <cell r="L371" t="str">
            <v>1018416426</v>
          </cell>
          <cell r="M371">
            <v>0</v>
          </cell>
          <cell r="N371">
            <v>0</v>
          </cell>
          <cell r="O371" t="str">
            <v>Servicios profesionales</v>
          </cell>
          <cell r="P371" t="str">
            <v>1 Nacional</v>
          </cell>
          <cell r="S371" t="str">
            <v>94</v>
          </cell>
          <cell r="T371" t="str">
            <v>1-100-F001</v>
          </cell>
          <cell r="U371">
            <v>46052</v>
          </cell>
          <cell r="V371" t="str">
            <v>O23011745992024021913018</v>
          </cell>
          <cell r="X371" t="str">
            <v/>
          </cell>
          <cell r="Y371" t="str">
            <v>1 1. Inversión</v>
          </cell>
          <cell r="AF371" t="str">
            <v/>
          </cell>
          <cell r="AN371" t="str">
            <v/>
          </cell>
          <cell r="AV371" t="str">
            <v/>
          </cell>
          <cell r="AY371">
            <v>160</v>
          </cell>
          <cell r="AZ371">
            <v>46052</v>
          </cell>
          <cell r="BA371">
            <v>79126575</v>
          </cell>
          <cell r="BN371" t="str">
            <v>Prestar servicios profesionales para apoyar el diseño; implementación y seguimiento de los mecanismos de participación ciudadana que deba aplicar el Concejo de Bogotá en el marco del Panel Distrital de Cambio Climático; en su calidad de espacio consultivo; garantizando su articulación con el marco normativo vigente y los lineamientos institucionales de la Corporación</v>
          </cell>
          <cell r="BO371">
            <v>46052</v>
          </cell>
          <cell r="BP371">
            <v>46063</v>
          </cell>
          <cell r="BQ371">
            <v>5</v>
          </cell>
          <cell r="BS371">
            <v>46212</v>
          </cell>
          <cell r="BT371">
            <v>150</v>
          </cell>
          <cell r="BU371">
            <v>27500000</v>
          </cell>
          <cell r="BV371">
            <v>5</v>
          </cell>
          <cell r="BW371">
            <v>0</v>
          </cell>
          <cell r="BX371" t="str">
            <v>3 3. Único Contratista</v>
          </cell>
          <cell r="BY371">
            <v>5500000</v>
          </cell>
          <cell r="BZ371" t="str">
            <v>1 Contratista</v>
          </cell>
          <cell r="CA371" t="str">
            <v xml:space="preserve">1 Natural </v>
          </cell>
          <cell r="CB371" t="str">
            <v>2 Privada (1)</v>
          </cell>
          <cell r="CC371" t="str">
            <v>4 Persona Natural (2)</v>
          </cell>
          <cell r="CD371" t="str">
            <v>17 17. Contrato de Prestación de Servicios</v>
          </cell>
          <cell r="CE371" t="str">
            <v>31 31-Servicios Profesionales</v>
          </cell>
          <cell r="CF371" t="str">
            <v>5 Contratación directa</v>
          </cell>
          <cell r="CG371" t="str">
            <v>6 6. Otro</v>
          </cell>
          <cell r="CH371" t="str">
            <v>1 1. Ley 80</v>
          </cell>
          <cell r="CI371" t="str">
            <v>33 Prestación de Servicios Profesionales y Apoyo (5-8)</v>
          </cell>
          <cell r="CJ371" t="str">
            <v>6 6: Prestacion de servicios</v>
          </cell>
          <cell r="CL371" t="str">
            <v>https://community.secop.gov.co/Public/Tendering/OpportunityDetail/Index?noticeUID=CO1.NTC.9841558&amp;isFromPublicArea=True&amp;isModal=true&amp;asPopupView=true</v>
          </cell>
          <cell r="CM371">
            <v>46052</v>
          </cell>
          <cell r="CN371" t="str">
            <v>ERIC SEBASTIAN SALAZAR CALDERON</v>
          </cell>
          <cell r="CP371" t="str">
            <v>CARLOS ERNESTO SEGURA HORTÚA</v>
          </cell>
          <cell r="CQ371">
            <v>0</v>
          </cell>
          <cell r="CR371">
            <v>79504912</v>
          </cell>
          <cell r="CS371" t="str">
            <v>FONDO CUENTA CONCEJO DE BOGOTÁ</v>
          </cell>
          <cell r="CX371" t="str">
            <v>1 1. Cesión</v>
          </cell>
          <cell r="CY371">
            <v>46077</v>
          </cell>
          <cell r="CZ371">
            <v>46078</v>
          </cell>
          <cell r="DA371">
            <v>1019046595</v>
          </cell>
          <cell r="DB371" t="str">
            <v>ERIC SEBASTIAN SALAZAR CALDERON</v>
          </cell>
          <cell r="DC371">
            <v>9</v>
          </cell>
          <cell r="DD371" t="str">
            <v>CL 136 47 35</v>
          </cell>
          <cell r="DE371" t="str">
            <v>3202938346</v>
          </cell>
          <cell r="DJ371" t="str">
            <v/>
          </cell>
          <cell r="DK371" t="str">
            <v/>
          </cell>
          <cell r="DL371" t="str">
            <v/>
          </cell>
          <cell r="DM371" t="str">
            <v/>
          </cell>
          <cell r="DR371" t="str">
            <v/>
          </cell>
          <cell r="DS371" t="str">
            <v/>
          </cell>
          <cell r="DT371" t="str">
            <v/>
          </cell>
          <cell r="DU371" t="str">
            <v/>
          </cell>
          <cell r="DZ371" t="str">
            <v/>
          </cell>
          <cell r="EA371" t="str">
            <v/>
          </cell>
          <cell r="EB371" t="str">
            <v/>
          </cell>
          <cell r="EL371">
            <v>0</v>
          </cell>
          <cell r="EP371">
            <v>0</v>
          </cell>
          <cell r="FK371">
            <v>0</v>
          </cell>
          <cell r="FM371">
            <v>46212</v>
          </cell>
          <cell r="FN371">
            <v>150</v>
          </cell>
          <cell r="FO371">
            <v>27500000</v>
          </cell>
          <cell r="FP371" t="str">
            <v>Plazo terminado</v>
          </cell>
          <cell r="FQ371" t="str">
            <v>Terminado</v>
          </cell>
          <cell r="FT371">
            <v>0</v>
          </cell>
          <cell r="FU371">
            <v>27500000</v>
          </cell>
        </row>
        <row r="372">
          <cell r="A372">
            <v>260369</v>
          </cell>
          <cell r="B372" t="str">
            <v>SDH-CD-0132-2026</v>
          </cell>
          <cell r="C372" t="str">
            <v>V1.80161500</v>
          </cell>
          <cell r="D372" t="str">
            <v>CO1.PCCNTR.9214445</v>
          </cell>
          <cell r="E372">
            <v>1016062095</v>
          </cell>
          <cell r="F372">
            <v>4</v>
          </cell>
          <cell r="G372" t="str">
            <v>JEISSON DARIO PARADA MIRANDA</v>
          </cell>
          <cell r="H372" t="str">
            <v>BOGOTA CUNDINAMARCA</v>
          </cell>
          <cell r="I372" t="str">
            <v>No Provisto</v>
          </cell>
          <cell r="J372" t="str">
            <v>No Provisto</v>
          </cell>
          <cell r="K372" t="str">
            <v>Jeisson Dario Parada Miranda</v>
          </cell>
          <cell r="L372" t="str">
            <v>1016062095</v>
          </cell>
          <cell r="M372">
            <v>0</v>
          </cell>
          <cell r="N372">
            <v>0</v>
          </cell>
          <cell r="O372" t="str">
            <v>Servicios tecnicos o tecnologicos</v>
          </cell>
          <cell r="P372" t="str">
            <v>1 Nacional</v>
          </cell>
          <cell r="S372" t="str">
            <v>278</v>
          </cell>
          <cell r="T372" t="str">
            <v>1-100-F001</v>
          </cell>
          <cell r="U372">
            <v>46052</v>
          </cell>
          <cell r="V372" t="str">
            <v>O21202020080383117</v>
          </cell>
          <cell r="X372" t="str">
            <v/>
          </cell>
          <cell r="Y372" t="str">
            <v>2 2. Funcionamiento</v>
          </cell>
          <cell r="AF372" t="str">
            <v/>
          </cell>
          <cell r="AN372" t="str">
            <v/>
          </cell>
          <cell r="AV372" t="str">
            <v/>
          </cell>
          <cell r="AY372">
            <v>521</v>
          </cell>
          <cell r="AZ372">
            <v>46052</v>
          </cell>
          <cell r="BA372">
            <v>34534620</v>
          </cell>
          <cell r="BN372" t="str">
            <v>Prestar servicios de apoyo a la gestión administrativa y financiera de la Dirección Administrativa y Financiera de la Secretaría Distrital de Hacienda; en aras de asegurar la correcta gestión; organización y operatividad de los procesos internos de la entidad.</v>
          </cell>
          <cell r="BO372">
            <v>46050</v>
          </cell>
          <cell r="BP372">
            <v>46052</v>
          </cell>
          <cell r="BQ372">
            <v>9</v>
          </cell>
          <cell r="BS372">
            <v>46324</v>
          </cell>
          <cell r="BT372">
            <v>270</v>
          </cell>
          <cell r="BU372">
            <v>34534620</v>
          </cell>
          <cell r="BV372">
            <v>9</v>
          </cell>
          <cell r="BW372">
            <v>0</v>
          </cell>
          <cell r="BX372" t="str">
            <v>3 3. Único Contratista</v>
          </cell>
          <cell r="BY372">
            <v>3837180</v>
          </cell>
          <cell r="BZ372" t="str">
            <v>1 Contratista</v>
          </cell>
          <cell r="CA372" t="str">
            <v xml:space="preserve">1 Natural </v>
          </cell>
          <cell r="CB372" t="str">
            <v>2 Privada (1)</v>
          </cell>
          <cell r="CC372" t="str">
            <v>4 Persona Natural (2)</v>
          </cell>
          <cell r="CD372" t="str">
            <v>17 17. Contrato de Prestación de Servicios</v>
          </cell>
          <cell r="CE372" t="str">
            <v>33 33-Servicios Apoyo a la Gestion de la Entidad (servicios administrativos)</v>
          </cell>
          <cell r="CF372" t="str">
            <v>5 Contratación directa</v>
          </cell>
          <cell r="CG372" t="str">
            <v>6 6. Otro</v>
          </cell>
          <cell r="CH372" t="str">
            <v>1 1. Ley 80</v>
          </cell>
          <cell r="CI372" t="str">
            <v>33 Prestación de Servicios Profesionales y Apoyo (5-8)</v>
          </cell>
          <cell r="CJ372" t="str">
            <v>6 6: Prestacion de servicios</v>
          </cell>
          <cell r="CL372" t="str">
            <v>https://community.secop.gov.co/Public/Tendering/OpportunityDetail/Index?noticeUID=CO1.NTC.9846578&amp;isFromPublicArea=True&amp;isModal=true&amp;asPopupView=true</v>
          </cell>
          <cell r="CM372">
            <v>46050</v>
          </cell>
          <cell r="CN372" t="str">
            <v>JEISSON DARIO PARADA MIRANDA</v>
          </cell>
          <cell r="CP372" t="str">
            <v>FARIDES HERNANDEZ MONTERROSA</v>
          </cell>
          <cell r="CQ372">
            <v>0</v>
          </cell>
          <cell r="CR372">
            <v>50570024</v>
          </cell>
          <cell r="CS372" t="str">
            <v>DIRECCIÓN ADMINISTRATIVA Y FINANCIERA</v>
          </cell>
          <cell r="DB372" t="str">
            <v/>
          </cell>
          <cell r="DC372" t="str">
            <v/>
          </cell>
          <cell r="DD372" t="str">
            <v/>
          </cell>
          <cell r="DE372" t="str">
            <v/>
          </cell>
          <cell r="DJ372" t="str">
            <v/>
          </cell>
          <cell r="DK372" t="str">
            <v/>
          </cell>
          <cell r="DL372" t="str">
            <v/>
          </cell>
          <cell r="DM372" t="str">
            <v/>
          </cell>
          <cell r="DR372" t="str">
            <v/>
          </cell>
          <cell r="DS372" t="str">
            <v/>
          </cell>
          <cell r="DT372" t="str">
            <v/>
          </cell>
          <cell r="DU372" t="str">
            <v/>
          </cell>
          <cell r="DZ372" t="str">
            <v/>
          </cell>
          <cell r="EA372" t="str">
            <v/>
          </cell>
          <cell r="EB372" t="str">
            <v/>
          </cell>
          <cell r="EL372">
            <v>0</v>
          </cell>
          <cell r="EP372">
            <v>0</v>
          </cell>
          <cell r="FK372">
            <v>0</v>
          </cell>
          <cell r="FM372">
            <v>46324</v>
          </cell>
          <cell r="FN372">
            <v>270</v>
          </cell>
          <cell r="FO372">
            <v>34534620</v>
          </cell>
          <cell r="FP372" t="str">
            <v>Activo</v>
          </cell>
          <cell r="FQ372" t="str">
            <v>En ejecución</v>
          </cell>
          <cell r="FT372">
            <v>0</v>
          </cell>
          <cell r="FU372">
            <v>34534620</v>
          </cell>
        </row>
        <row r="373">
          <cell r="A373">
            <v>260370</v>
          </cell>
          <cell r="B373" t="str">
            <v>SDH-CD-0278-2026</v>
          </cell>
          <cell r="C373" t="str">
            <v>V1.80161504</v>
          </cell>
          <cell r="D373" t="str">
            <v>CO1.PCCNTR.9208131</v>
          </cell>
          <cell r="E373">
            <v>79853310</v>
          </cell>
          <cell r="F373">
            <v>6</v>
          </cell>
          <cell r="G373" t="str">
            <v>JOHN  ROJAS PEINADO</v>
          </cell>
          <cell r="H373" t="str">
            <v>KR 81 B 19 B 80   IN 26   AP 203</v>
          </cell>
          <cell r="I373" t="str">
            <v/>
          </cell>
          <cell r="J373" t="str">
            <v/>
          </cell>
          <cell r="K373" t="str">
            <v/>
          </cell>
          <cell r="L373" t="str">
            <v/>
          </cell>
          <cell r="M373">
            <v>0</v>
          </cell>
          <cell r="N373">
            <v>0</v>
          </cell>
          <cell r="O373" t="str">
            <v>Servicios asistenciales y administrativos</v>
          </cell>
          <cell r="P373" t="str">
            <v>1 Nacional</v>
          </cell>
          <cell r="S373" t="str">
            <v>137</v>
          </cell>
          <cell r="T373" t="str">
            <v>1-100-F001</v>
          </cell>
          <cell r="U373">
            <v>46051</v>
          </cell>
          <cell r="V373" t="str">
            <v>O21202020080383117</v>
          </cell>
          <cell r="X373" t="str">
            <v/>
          </cell>
          <cell r="Y373" t="str">
            <v>2 2. Funcionamiento</v>
          </cell>
          <cell r="AF373" t="str">
            <v/>
          </cell>
          <cell r="AN373" t="str">
            <v/>
          </cell>
          <cell r="AV373" t="str">
            <v/>
          </cell>
          <cell r="AY373">
            <v>101</v>
          </cell>
          <cell r="AZ373">
            <v>46051</v>
          </cell>
          <cell r="BA373">
            <v>14729820</v>
          </cell>
          <cell r="BN373" t="str">
            <v>Prestar servicios de apoyo asistencial a la Subdirección de Participación y Relación con la Ciudadanía del Concejo de Bogotá D. C.; orientados al acompañamiento y soporte en el desarrollo de sus actividades misionales y administrativas; mediante el apoyo en la organización y gestión de información y documentos.</v>
          </cell>
          <cell r="BO373">
            <v>46050</v>
          </cell>
          <cell r="BP373">
            <v>46057</v>
          </cell>
          <cell r="BQ373">
            <v>6</v>
          </cell>
          <cell r="BR373">
            <v>0.99999999999999645</v>
          </cell>
          <cell r="BS373">
            <v>46238</v>
          </cell>
          <cell r="BT373">
            <v>181</v>
          </cell>
          <cell r="BU373">
            <v>14729820</v>
          </cell>
          <cell r="BV373">
            <v>6</v>
          </cell>
          <cell r="BW373">
            <v>0.99999999999999645</v>
          </cell>
          <cell r="BX373" t="str">
            <v>3 3. Único Contratista</v>
          </cell>
          <cell r="BY373">
            <v>2441406.6298342543</v>
          </cell>
          <cell r="BZ373" t="str">
            <v>1 Contratista</v>
          </cell>
          <cell r="CA373" t="str">
            <v xml:space="preserve">1 Natural </v>
          </cell>
          <cell r="CB373" t="str">
            <v>2 Privada (1)</v>
          </cell>
          <cell r="CC373" t="str">
            <v>4 Persona Natural (2)</v>
          </cell>
          <cell r="CD373" t="str">
            <v>17 17. Contrato de Prestación de Servicios</v>
          </cell>
          <cell r="CE373" t="str">
            <v>33 33-Servicios Apoyo a la Gestion de la Entidad (servicios administrativos)</v>
          </cell>
          <cell r="CF373" t="str">
            <v>5 Contratación directa</v>
          </cell>
          <cell r="CG373" t="str">
            <v>6 6. Otro</v>
          </cell>
          <cell r="CH373" t="str">
            <v>1 1. Ley 80</v>
          </cell>
          <cell r="CI373" t="str">
            <v>33 Prestación de Servicios Profesionales y Apoyo (5-8)</v>
          </cell>
          <cell r="CJ373" t="str">
            <v>6 6: Prestacion de servicios</v>
          </cell>
          <cell r="CL373" t="str">
            <v>https://community.secop.gov.co/Public/Tendering/OpportunityDetail/Index?noticeUID=CO1.NTC.9839610&amp;isFromPublicArea=True&amp;isModal=true&amp;asPopupView=true</v>
          </cell>
          <cell r="CM373">
            <v>46050</v>
          </cell>
          <cell r="CN373" t="str">
            <v>JOHN  ROJAS PEINADO</v>
          </cell>
          <cell r="CP373" t="str">
            <v>CARLOS ERNESTO SEGURA HORTÚA</v>
          </cell>
          <cell r="CQ373">
            <v>0</v>
          </cell>
          <cell r="CR373">
            <v>79504912</v>
          </cell>
          <cell r="CS373" t="str">
            <v>FONDO CUENTA CONCEJO DE BOGOTÁ</v>
          </cell>
          <cell r="DB373" t="str">
            <v/>
          </cell>
          <cell r="DC373" t="str">
            <v/>
          </cell>
          <cell r="DD373" t="str">
            <v/>
          </cell>
          <cell r="DE373" t="str">
            <v/>
          </cell>
          <cell r="DJ373" t="str">
            <v/>
          </cell>
          <cell r="DK373" t="str">
            <v/>
          </cell>
          <cell r="DL373" t="str">
            <v/>
          </cell>
          <cell r="DM373" t="str">
            <v/>
          </cell>
          <cell r="DR373" t="str">
            <v/>
          </cell>
          <cell r="DS373" t="str">
            <v/>
          </cell>
          <cell r="DT373" t="str">
            <v/>
          </cell>
          <cell r="DU373" t="str">
            <v/>
          </cell>
          <cell r="DZ373" t="str">
            <v/>
          </cell>
          <cell r="EA373" t="str">
            <v/>
          </cell>
          <cell r="EB373" t="str">
            <v/>
          </cell>
          <cell r="EL373">
            <v>0</v>
          </cell>
          <cell r="EP373">
            <v>0</v>
          </cell>
          <cell r="FK373">
            <v>0</v>
          </cell>
          <cell r="FM373">
            <v>46238</v>
          </cell>
          <cell r="FN373">
            <v>181</v>
          </cell>
          <cell r="FO373">
            <v>14729820</v>
          </cell>
          <cell r="FP373" t="str">
            <v>Activo</v>
          </cell>
          <cell r="FQ373" t="str">
            <v>En ejecución</v>
          </cell>
          <cell r="FT373">
            <v>0</v>
          </cell>
          <cell r="FU373">
            <v>14729820</v>
          </cell>
        </row>
        <row r="374">
          <cell r="A374">
            <v>260371</v>
          </cell>
          <cell r="B374" t="str">
            <v>SDH-CD-0188-2026</v>
          </cell>
          <cell r="C374" t="str">
            <v>V1.80111600</v>
          </cell>
          <cell r="D374" t="str">
            <v>CO1.PCCNTR.9184952</v>
          </cell>
          <cell r="E374">
            <v>52038052</v>
          </cell>
          <cell r="F374">
            <v>7</v>
          </cell>
          <cell r="G374" t="str">
            <v>PATRICIA CUERVO</v>
          </cell>
          <cell r="H374" t="str">
            <v>CLL 64B 71A61 AP 301A</v>
          </cell>
          <cell r="I374" t="str">
            <v>3115880214</v>
          </cell>
          <cell r="J374" t="str">
            <v>SANDRAPCR_03@HOTMAIL.COM</v>
          </cell>
          <cell r="K374" t="str">
            <v>Patricia Cuervo</v>
          </cell>
          <cell r="L374" t="str">
            <v>52038052</v>
          </cell>
          <cell r="M374">
            <v>0</v>
          </cell>
          <cell r="N374">
            <v>0</v>
          </cell>
          <cell r="O374" t="str">
            <v>Servicios profesionales</v>
          </cell>
          <cell r="P374" t="str">
            <v>1 Nacional</v>
          </cell>
          <cell r="S374" t="str">
            <v>305</v>
          </cell>
          <cell r="T374" t="str">
            <v>1-100-F001</v>
          </cell>
          <cell r="U374">
            <v>46051</v>
          </cell>
          <cell r="V374" t="str">
            <v>O21202020080383117</v>
          </cell>
          <cell r="X374" t="str">
            <v/>
          </cell>
          <cell r="Y374" t="str">
            <v>2 2. Funcionamiento</v>
          </cell>
          <cell r="AF374" t="str">
            <v/>
          </cell>
          <cell r="AN374" t="str">
            <v/>
          </cell>
          <cell r="AV374" t="str">
            <v/>
          </cell>
          <cell r="AY374">
            <v>452</v>
          </cell>
          <cell r="AZ374">
            <v>46051</v>
          </cell>
          <cell r="BA374">
            <v>51470131</v>
          </cell>
          <cell r="BN374"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74">
            <v>46050</v>
          </cell>
          <cell r="BP374">
            <v>46052</v>
          </cell>
          <cell r="BQ374">
            <v>11</v>
          </cell>
          <cell r="BR374">
            <v>2.9999999999999893</v>
          </cell>
          <cell r="BS374">
            <v>46388</v>
          </cell>
          <cell r="BT374">
            <v>333</v>
          </cell>
          <cell r="BU374">
            <v>51470131</v>
          </cell>
          <cell r="BV374">
            <v>11</v>
          </cell>
          <cell r="BW374">
            <v>2.9999999999999893</v>
          </cell>
          <cell r="BX374" t="str">
            <v>3 3. Único Contratista</v>
          </cell>
          <cell r="BY374">
            <v>4636948.738738738</v>
          </cell>
          <cell r="BZ374" t="str">
            <v>1 Contratista</v>
          </cell>
          <cell r="CA374" t="str">
            <v xml:space="preserve">1 Natural </v>
          </cell>
          <cell r="CB374" t="str">
            <v>2 Privada (1)</v>
          </cell>
          <cell r="CC374" t="str">
            <v>4 Persona Natural (2)</v>
          </cell>
          <cell r="CD374" t="str">
            <v>17 17. Contrato de Prestación de Servicios</v>
          </cell>
          <cell r="CE374" t="str">
            <v>31 31-Servicios Profesionales</v>
          </cell>
          <cell r="CF374" t="str">
            <v>5 Contratación directa</v>
          </cell>
          <cell r="CG374" t="str">
            <v>6 6. Otro</v>
          </cell>
          <cell r="CH374" t="str">
            <v>1 1. Ley 80</v>
          </cell>
          <cell r="CI374" t="str">
            <v>33 Prestación de Servicios Profesionales y Apoyo (5-8)</v>
          </cell>
          <cell r="CJ374" t="str">
            <v>6 6: Prestacion de servicios</v>
          </cell>
          <cell r="CL374" t="str">
            <v>https://community.secop.gov.co/Public/Tendering/OpportunityDetail/Index?noticeUID=CO1.NTC.9816207&amp;isFromPublicArea=True&amp;isModal=true&amp;asPopupView=true</v>
          </cell>
          <cell r="CM374">
            <v>46050</v>
          </cell>
          <cell r="CN374" t="str">
            <v>María Alexandra Ramirez Castañeda</v>
          </cell>
          <cell r="CP374" t="str">
            <v>CAROLINA MEJIA HOYOS</v>
          </cell>
          <cell r="CQ374">
            <v>0</v>
          </cell>
          <cell r="CR374">
            <v>52409634</v>
          </cell>
          <cell r="CS374" t="str">
            <v>OFICINA GENERAL DE FISCALIZACION</v>
          </cell>
          <cell r="CX374" t="str">
            <v>1 1. Cesión</v>
          </cell>
          <cell r="CY374">
            <v>46157</v>
          </cell>
          <cell r="CZ374">
            <v>46157</v>
          </cell>
          <cell r="DA374">
            <v>52456072</v>
          </cell>
          <cell r="DB374" t="str">
            <v>María Alexandra Ramirez Castañeda</v>
          </cell>
          <cell r="DC374">
            <v>7</v>
          </cell>
          <cell r="DD374" t="str">
            <v>Calle 86 # 69H40 Torre 1 Apto 1905</v>
          </cell>
          <cell r="DE374">
            <v>3004173063</v>
          </cell>
          <cell r="DJ374" t="str">
            <v/>
          </cell>
          <cell r="DK374" t="str">
            <v/>
          </cell>
          <cell r="DL374" t="str">
            <v/>
          </cell>
          <cell r="DM374" t="str">
            <v/>
          </cell>
          <cell r="DR374" t="str">
            <v/>
          </cell>
          <cell r="DS374" t="str">
            <v/>
          </cell>
          <cell r="DT374" t="str">
            <v/>
          </cell>
          <cell r="DU374" t="str">
            <v/>
          </cell>
          <cell r="DZ374" t="str">
            <v/>
          </cell>
          <cell r="EA374" t="str">
            <v/>
          </cell>
          <cell r="EB374" t="str">
            <v/>
          </cell>
          <cell r="EL374">
            <v>0</v>
          </cell>
          <cell r="EP374">
            <v>0</v>
          </cell>
          <cell r="FK374">
            <v>0</v>
          </cell>
          <cell r="FM374">
            <v>46388</v>
          </cell>
          <cell r="FN374">
            <v>333</v>
          </cell>
          <cell r="FO374">
            <v>51470131</v>
          </cell>
          <cell r="FP374" t="str">
            <v>Activo</v>
          </cell>
          <cell r="FQ374" t="str">
            <v>En ejecución</v>
          </cell>
          <cell r="FT374">
            <v>0</v>
          </cell>
          <cell r="FU374">
            <v>51470131</v>
          </cell>
        </row>
        <row r="375">
          <cell r="A375">
            <v>260372</v>
          </cell>
          <cell r="B375" t="str">
            <v>SDH-CD-0188-2026</v>
          </cell>
          <cell r="C375" t="str">
            <v>V1.80111600</v>
          </cell>
          <cell r="D375" t="str">
            <v>CO1.PCCNTR.9186069</v>
          </cell>
          <cell r="E375">
            <v>52887951</v>
          </cell>
          <cell r="F375">
            <v>5</v>
          </cell>
          <cell r="G375" t="str">
            <v>VANESSA ETELVINA CAICEDO PEREA</v>
          </cell>
          <cell r="H375" t="str">
            <v>CARRERA 64 # 160-24</v>
          </cell>
          <cell r="I375" t="str">
            <v>3155302513</v>
          </cell>
          <cell r="J375" t="str">
            <v>VCAICEDOP@GMAIL.COM</v>
          </cell>
          <cell r="K375" t="str">
            <v>Vanessa Etelvina Caicedo Perea</v>
          </cell>
          <cell r="L375" t="str">
            <v>52887951</v>
          </cell>
          <cell r="M375">
            <v>0</v>
          </cell>
          <cell r="N375">
            <v>0</v>
          </cell>
          <cell r="O375" t="str">
            <v>Servicios profesionales</v>
          </cell>
          <cell r="P375" t="str">
            <v>1 Nacional</v>
          </cell>
          <cell r="S375" t="str">
            <v>305</v>
          </cell>
          <cell r="T375" t="str">
            <v>1-100-F001</v>
          </cell>
          <cell r="U375">
            <v>46051</v>
          </cell>
          <cell r="V375" t="str">
            <v>O21202020080383117</v>
          </cell>
          <cell r="X375" t="str">
            <v/>
          </cell>
          <cell r="Y375" t="str">
            <v>2 2. Funcionamiento</v>
          </cell>
          <cell r="AF375" t="str">
            <v/>
          </cell>
          <cell r="AN375" t="str">
            <v/>
          </cell>
          <cell r="AV375" t="str">
            <v/>
          </cell>
          <cell r="AY375">
            <v>453</v>
          </cell>
          <cell r="AZ375">
            <v>46051</v>
          </cell>
          <cell r="BA375">
            <v>51470131</v>
          </cell>
          <cell r="BN375"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75">
            <v>46050</v>
          </cell>
          <cell r="BP375">
            <v>46052</v>
          </cell>
          <cell r="BQ375">
            <v>11</v>
          </cell>
          <cell r="BR375">
            <v>2.9999999999999893</v>
          </cell>
          <cell r="BS375">
            <v>46388</v>
          </cell>
          <cell r="BT375">
            <v>333</v>
          </cell>
          <cell r="BU375">
            <v>51470131</v>
          </cell>
          <cell r="BV375">
            <v>11</v>
          </cell>
          <cell r="BW375">
            <v>2.9999999999999893</v>
          </cell>
          <cell r="BX375" t="str">
            <v>3 3. Único Contratista</v>
          </cell>
          <cell r="BY375">
            <v>4636948.738738738</v>
          </cell>
          <cell r="BZ375" t="str">
            <v>1 Contratista</v>
          </cell>
          <cell r="CA375" t="str">
            <v xml:space="preserve">1 Natural </v>
          </cell>
          <cell r="CB375" t="str">
            <v>2 Privada (1)</v>
          </cell>
          <cell r="CC375" t="str">
            <v>4 Persona Natural (2)</v>
          </cell>
          <cell r="CD375" t="str">
            <v>17 17. Contrato de Prestación de Servicios</v>
          </cell>
          <cell r="CE375" t="str">
            <v>31 31-Servicios Profesionales</v>
          </cell>
          <cell r="CF375" t="str">
            <v>5 Contratación directa</v>
          </cell>
          <cell r="CG375" t="str">
            <v>6 6. Otro</v>
          </cell>
          <cell r="CH375" t="str">
            <v>1 1. Ley 80</v>
          </cell>
          <cell r="CI375" t="str">
            <v>33 Prestación de Servicios Profesionales y Apoyo (5-8)</v>
          </cell>
          <cell r="CJ375" t="str">
            <v>6 6: Prestacion de servicios</v>
          </cell>
          <cell r="CL375" t="str">
            <v>https://community.secop.gov.co/Public/Tendering/OpportunityDetail/Index?noticeUID=CO1.NTC.9816207&amp;isFromPublicArea=True&amp;isModal=true&amp;asPopupView=true</v>
          </cell>
          <cell r="CM375">
            <v>46050</v>
          </cell>
          <cell r="CN375" t="str">
            <v>VANESSA ETELVINA CAICEDO PEREA</v>
          </cell>
          <cell r="CP375" t="str">
            <v>CAROLINA MEJIA HOYOS</v>
          </cell>
          <cell r="CQ375">
            <v>0</v>
          </cell>
          <cell r="CR375">
            <v>52409634</v>
          </cell>
          <cell r="CS375" t="str">
            <v>OFICINA GENERAL DE FISCALIZACION</v>
          </cell>
          <cell r="DB375" t="str">
            <v/>
          </cell>
          <cell r="DC375" t="str">
            <v/>
          </cell>
          <cell r="DD375" t="str">
            <v/>
          </cell>
          <cell r="DE375" t="str">
            <v/>
          </cell>
          <cell r="DJ375" t="str">
            <v/>
          </cell>
          <cell r="DK375" t="str">
            <v/>
          </cell>
          <cell r="DL375" t="str">
            <v/>
          </cell>
          <cell r="DM375" t="str">
            <v/>
          </cell>
          <cell r="DR375" t="str">
            <v/>
          </cell>
          <cell r="DS375" t="str">
            <v/>
          </cell>
          <cell r="DT375" t="str">
            <v/>
          </cell>
          <cell r="DU375" t="str">
            <v/>
          </cell>
          <cell r="DZ375" t="str">
            <v/>
          </cell>
          <cell r="EA375" t="str">
            <v/>
          </cell>
          <cell r="EB375" t="str">
            <v/>
          </cell>
          <cell r="EL375">
            <v>0</v>
          </cell>
          <cell r="EP375">
            <v>0</v>
          </cell>
          <cell r="FK375">
            <v>0</v>
          </cell>
          <cell r="FM375">
            <v>46388</v>
          </cell>
          <cell r="FN375">
            <v>333</v>
          </cell>
          <cell r="FO375">
            <v>51470131</v>
          </cell>
          <cell r="FP375" t="str">
            <v>Activo</v>
          </cell>
          <cell r="FQ375" t="str">
            <v>En ejecución</v>
          </cell>
          <cell r="FT375">
            <v>0</v>
          </cell>
          <cell r="FU375">
            <v>51470131</v>
          </cell>
        </row>
        <row r="376">
          <cell r="A376">
            <v>260373</v>
          </cell>
          <cell r="B376" t="str">
            <v>SDH-CD-0188-2026</v>
          </cell>
          <cell r="C376" t="str">
            <v>V1.80111600</v>
          </cell>
          <cell r="D376" t="str">
            <v>CO1.PCCNTR.9206890</v>
          </cell>
          <cell r="E376">
            <v>52981798</v>
          </cell>
          <cell r="F376">
            <v>6</v>
          </cell>
          <cell r="G376" t="str">
            <v>YURY ANDREA CARDENAS ROJAS</v>
          </cell>
          <cell r="H376" t="str">
            <v>KR 137 A 17 D 48 CA P2</v>
          </cell>
          <cell r="I376" t="str">
            <v>3214595925</v>
          </cell>
          <cell r="J376" t="str">
            <v>YURYAND27@GMAIL.COM</v>
          </cell>
          <cell r="K376" t="str">
            <v>Yury Andrea Cardenas Rojas</v>
          </cell>
          <cell r="L376" t="str">
            <v>52981798</v>
          </cell>
          <cell r="M376">
            <v>0</v>
          </cell>
          <cell r="N376">
            <v>0</v>
          </cell>
          <cell r="O376" t="str">
            <v>Servicios profesionales</v>
          </cell>
          <cell r="P376" t="str">
            <v>1 Nacional</v>
          </cell>
          <cell r="S376" t="str">
            <v>305</v>
          </cell>
          <cell r="T376" t="str">
            <v>1-100-F001</v>
          </cell>
          <cell r="U376">
            <v>46051</v>
          </cell>
          <cell r="V376" t="str">
            <v>O21202020080383117</v>
          </cell>
          <cell r="X376" t="str">
            <v/>
          </cell>
          <cell r="Y376" t="str">
            <v>2 2. Funcionamiento</v>
          </cell>
          <cell r="AF376" t="str">
            <v/>
          </cell>
          <cell r="AN376" t="str">
            <v/>
          </cell>
          <cell r="AV376" t="str">
            <v/>
          </cell>
          <cell r="AY376">
            <v>454</v>
          </cell>
          <cell r="AZ376">
            <v>46051</v>
          </cell>
          <cell r="BA376">
            <v>51470131</v>
          </cell>
          <cell r="BN376"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76">
            <v>46050</v>
          </cell>
          <cell r="BP376">
            <v>46052</v>
          </cell>
          <cell r="BQ376">
            <v>11</v>
          </cell>
          <cell r="BR376">
            <v>2.9999999999999893</v>
          </cell>
          <cell r="BS376">
            <v>46388</v>
          </cell>
          <cell r="BT376">
            <v>333</v>
          </cell>
          <cell r="BU376">
            <v>51470131</v>
          </cell>
          <cell r="BV376">
            <v>11</v>
          </cell>
          <cell r="BW376">
            <v>2.9999999999999893</v>
          </cell>
          <cell r="BX376" t="str">
            <v>3 3. Único Contratista</v>
          </cell>
          <cell r="BY376">
            <v>4636948.738738738</v>
          </cell>
          <cell r="BZ376" t="str">
            <v>1 Contratista</v>
          </cell>
          <cell r="CA376" t="str">
            <v xml:space="preserve">1 Natural </v>
          </cell>
          <cell r="CB376" t="str">
            <v>2 Privada (1)</v>
          </cell>
          <cell r="CC376" t="str">
            <v>4 Persona Natural (2)</v>
          </cell>
          <cell r="CD376" t="str">
            <v>17 17. Contrato de Prestación de Servicios</v>
          </cell>
          <cell r="CE376" t="str">
            <v>31 31-Servicios Profesionales</v>
          </cell>
          <cell r="CF376" t="str">
            <v>5 Contratación directa</v>
          </cell>
          <cell r="CG376" t="str">
            <v>6 6. Otro</v>
          </cell>
          <cell r="CH376" t="str">
            <v>1 1. Ley 80</v>
          </cell>
          <cell r="CI376" t="str">
            <v>33 Prestación de Servicios Profesionales y Apoyo (5-8)</v>
          </cell>
          <cell r="CJ376" t="str">
            <v>6 6: Prestacion de servicios</v>
          </cell>
          <cell r="CL376" t="str">
            <v>https://community.secop.gov.co/Public/Tendering/OpportunityDetail/Index?noticeUID=CO1.NTC.9816207&amp;isFromPublicArea=True&amp;isModal=true&amp;asPopupView=true</v>
          </cell>
          <cell r="CM376">
            <v>46050</v>
          </cell>
          <cell r="CN376" t="str">
            <v>YURY ANDREA CARDENAS ROJAS</v>
          </cell>
          <cell r="CP376" t="str">
            <v>CAROLINA MEJIA HOYOS</v>
          </cell>
          <cell r="CQ376">
            <v>0</v>
          </cell>
          <cell r="CR376">
            <v>52409634</v>
          </cell>
          <cell r="CS376" t="str">
            <v>OFICINA GENERAL DE FISCALIZACION</v>
          </cell>
          <cell r="DB376" t="str">
            <v/>
          </cell>
          <cell r="DC376" t="str">
            <v/>
          </cell>
          <cell r="DD376" t="str">
            <v/>
          </cell>
          <cell r="DE376" t="str">
            <v/>
          </cell>
          <cell r="DJ376" t="str">
            <v/>
          </cell>
          <cell r="DK376" t="str">
            <v/>
          </cell>
          <cell r="DL376" t="str">
            <v/>
          </cell>
          <cell r="DM376" t="str">
            <v/>
          </cell>
          <cell r="DR376" t="str">
            <v/>
          </cell>
          <cell r="DS376" t="str">
            <v/>
          </cell>
          <cell r="DT376" t="str">
            <v/>
          </cell>
          <cell r="DU376" t="str">
            <v/>
          </cell>
          <cell r="DZ376" t="str">
            <v/>
          </cell>
          <cell r="EA376" t="str">
            <v/>
          </cell>
          <cell r="EB376" t="str">
            <v/>
          </cell>
          <cell r="EL376">
            <v>0</v>
          </cell>
          <cell r="EP376">
            <v>0</v>
          </cell>
          <cell r="FK376">
            <v>0</v>
          </cell>
          <cell r="FM376">
            <v>46388</v>
          </cell>
          <cell r="FN376">
            <v>333</v>
          </cell>
          <cell r="FO376">
            <v>51470131</v>
          </cell>
          <cell r="FP376" t="str">
            <v>Activo</v>
          </cell>
          <cell r="FQ376" t="str">
            <v>En ejecución</v>
          </cell>
          <cell r="FT376">
            <v>0</v>
          </cell>
          <cell r="FU376">
            <v>51470131</v>
          </cell>
        </row>
        <row r="377">
          <cell r="A377">
            <v>260374</v>
          </cell>
          <cell r="B377" t="str">
            <v>SDH-CD-0099-2026</v>
          </cell>
          <cell r="C377" t="str">
            <v>V1.80161504</v>
          </cell>
          <cell r="D377" t="str">
            <v>CO1.PCCNTR.9183433</v>
          </cell>
          <cell r="E377">
            <v>52507864</v>
          </cell>
          <cell r="F377">
            <v>3</v>
          </cell>
          <cell r="G377" t="str">
            <v>ASTRID LILIANA LEON BAQUERO</v>
          </cell>
          <cell r="H377" t="str">
            <v>KR 97 D 41 55 SUR</v>
          </cell>
          <cell r="I377" t="str">
            <v/>
          </cell>
          <cell r="J377" t="str">
            <v/>
          </cell>
          <cell r="K377" t="str">
            <v/>
          </cell>
          <cell r="L377" t="str">
            <v/>
          </cell>
          <cell r="M377">
            <v>0</v>
          </cell>
          <cell r="N377">
            <v>0</v>
          </cell>
          <cell r="O377" t="str">
            <v>Servicios profesionales</v>
          </cell>
          <cell r="P377" t="str">
            <v>1 Nacional</v>
          </cell>
          <cell r="S377" t="str">
            <v>191</v>
          </cell>
          <cell r="T377" t="str">
            <v>1-100-F001</v>
          </cell>
          <cell r="U377">
            <v>46050</v>
          </cell>
          <cell r="V377" t="str">
            <v>O21202020080383117</v>
          </cell>
          <cell r="X377" t="str">
            <v/>
          </cell>
          <cell r="Y377" t="str">
            <v>2 2. Funcionamiento</v>
          </cell>
          <cell r="AF377" t="str">
            <v/>
          </cell>
          <cell r="AN377" t="str">
            <v/>
          </cell>
          <cell r="AV377" t="str">
            <v/>
          </cell>
          <cell r="AY377">
            <v>442</v>
          </cell>
          <cell r="AZ377">
            <v>46050</v>
          </cell>
          <cell r="BA377">
            <v>93929000</v>
          </cell>
          <cell r="BN377" t="str">
            <v>Prestar servicios profesionales para apoyar la gestión de la Dirección Distrital de Tesorería; a través de la Oficina de Gestión de Pagos; en la revisión de las cuentas por pagar por concepto de planillas de seguridad social de contratistas y servicios públicos radicadas por las entidades del Sector Central; los Fondos de Desarrollo Local y los establecimientos públicos vinculados a la Cuenta Única Distrital CUD. Así mismo; apoyar las labores operativas asociadas al procesode programación de pa</v>
          </cell>
          <cell r="BO377">
            <v>46049</v>
          </cell>
          <cell r="BP377">
            <v>46052</v>
          </cell>
          <cell r="BQ377">
            <v>11</v>
          </cell>
          <cell r="BR377">
            <v>4.9999999999999822</v>
          </cell>
          <cell r="BS377">
            <v>46390</v>
          </cell>
          <cell r="BT377">
            <v>335</v>
          </cell>
          <cell r="BU377">
            <v>93929000</v>
          </cell>
          <cell r="BV377">
            <v>11</v>
          </cell>
          <cell r="BW377">
            <v>4.9999999999999822</v>
          </cell>
          <cell r="BX377" t="str">
            <v>3 3. Único Contratista</v>
          </cell>
          <cell r="BY377">
            <v>8411552.2388059702</v>
          </cell>
          <cell r="BZ377" t="str">
            <v>1 Contratista</v>
          </cell>
          <cell r="CA377" t="str">
            <v xml:space="preserve">1 Natural </v>
          </cell>
          <cell r="CB377" t="str">
            <v>2 Privada (1)</v>
          </cell>
          <cell r="CC377" t="str">
            <v>4 Persona Natural (2)</v>
          </cell>
          <cell r="CD377" t="str">
            <v>17 17. Contrato de Prestación de Servicios</v>
          </cell>
          <cell r="CE377" t="str">
            <v>31 31-Servicios Profesionales</v>
          </cell>
          <cell r="CF377" t="str">
            <v>5 Contratación directa</v>
          </cell>
          <cell r="CG377" t="str">
            <v>6 6. Otro</v>
          </cell>
          <cell r="CH377" t="str">
            <v>1 1. Ley 80</v>
          </cell>
          <cell r="CI377" t="str">
            <v>33 Prestación de Servicios Profesionales y Apoyo (5-8)</v>
          </cell>
          <cell r="CJ377" t="str">
            <v>6 6: Prestacion de servicios</v>
          </cell>
          <cell r="CL377" t="str">
            <v>https://community.secop.gov.co/Public/Tendering/OpportunityDetail/Index?noticeUID=CO1.NTC.9815576&amp;isFromPublicArea=True&amp;isModal=true&amp;asPopupView=true</v>
          </cell>
          <cell r="CM377">
            <v>46049</v>
          </cell>
          <cell r="CN377" t="str">
            <v>ASTRID LILIANA LEON BAQUERO</v>
          </cell>
          <cell r="CP377" t="str">
            <v>KATIAN RENDON RODRIGUEZ</v>
          </cell>
          <cell r="CQ377">
            <v>0</v>
          </cell>
          <cell r="CR377">
            <v>1013599097</v>
          </cell>
          <cell r="CS377" t="str">
            <v>OFICINA DE GESTION DE PAGOS</v>
          </cell>
          <cell r="DB377" t="str">
            <v/>
          </cell>
          <cell r="DC377" t="str">
            <v/>
          </cell>
          <cell r="DD377" t="str">
            <v/>
          </cell>
          <cell r="DE377" t="str">
            <v/>
          </cell>
          <cell r="DJ377" t="str">
            <v/>
          </cell>
          <cell r="DK377" t="str">
            <v/>
          </cell>
          <cell r="DL377" t="str">
            <v/>
          </cell>
          <cell r="DM377" t="str">
            <v/>
          </cell>
          <cell r="DR377" t="str">
            <v/>
          </cell>
          <cell r="DS377" t="str">
            <v/>
          </cell>
          <cell r="DT377" t="str">
            <v/>
          </cell>
          <cell r="DU377" t="str">
            <v/>
          </cell>
          <cell r="DZ377" t="str">
            <v/>
          </cell>
          <cell r="EA377" t="str">
            <v/>
          </cell>
          <cell r="EB377" t="str">
            <v/>
          </cell>
          <cell r="EL377">
            <v>0</v>
          </cell>
          <cell r="EP377">
            <v>0</v>
          </cell>
          <cell r="FK377">
            <v>0</v>
          </cell>
          <cell r="FM377">
            <v>46390</v>
          </cell>
          <cell r="FN377">
            <v>335</v>
          </cell>
          <cell r="FO377">
            <v>93929000</v>
          </cell>
          <cell r="FP377" t="str">
            <v>Activo</v>
          </cell>
          <cell r="FQ377" t="str">
            <v>En ejecución</v>
          </cell>
          <cell r="FT377">
            <v>0</v>
          </cell>
          <cell r="FU377">
            <v>93929000</v>
          </cell>
        </row>
        <row r="378">
          <cell r="A378">
            <v>260375</v>
          </cell>
          <cell r="B378" t="str">
            <v>SDH-CD-0188-2026</v>
          </cell>
          <cell r="C378" t="str">
            <v>V1.80111600</v>
          </cell>
          <cell r="D378" t="str">
            <v>CO1.PCCNTR.9207268</v>
          </cell>
          <cell r="E378">
            <v>53054865</v>
          </cell>
          <cell r="F378">
            <v>9</v>
          </cell>
          <cell r="G378" t="str">
            <v>CAROLINA SIERRA MORALES</v>
          </cell>
          <cell r="H378" t="str">
            <v>CALLE 81 NO. 102-60 INT.3 BL.3 APTO. 212</v>
          </cell>
          <cell r="I378" t="str">
            <v>3164340539</v>
          </cell>
          <cell r="J378" t="str">
            <v>CAROLINA.SIERRA.KS@GMAIL.COM</v>
          </cell>
          <cell r="K378" t="str">
            <v>Carolina Sierra Morales</v>
          </cell>
          <cell r="L378" t="str">
            <v>53054865</v>
          </cell>
          <cell r="M378">
            <v>0</v>
          </cell>
          <cell r="N378">
            <v>0</v>
          </cell>
          <cell r="O378" t="str">
            <v>Servicios profesionales</v>
          </cell>
          <cell r="P378" t="str">
            <v>1 Nacional</v>
          </cell>
          <cell r="S378" t="str">
            <v>305</v>
          </cell>
          <cell r="T378" t="str">
            <v>1-100-F001</v>
          </cell>
          <cell r="U378">
            <v>46051</v>
          </cell>
          <cell r="V378" t="str">
            <v>O21202020080383117</v>
          </cell>
          <cell r="X378" t="str">
            <v/>
          </cell>
          <cell r="Y378" t="str">
            <v>2 2. Funcionamiento</v>
          </cell>
          <cell r="AF378" t="str">
            <v/>
          </cell>
          <cell r="AN378" t="str">
            <v/>
          </cell>
          <cell r="AV378" t="str">
            <v/>
          </cell>
          <cell r="AY378">
            <v>456</v>
          </cell>
          <cell r="AZ378">
            <v>46051</v>
          </cell>
          <cell r="BA378">
            <v>51470131</v>
          </cell>
          <cell r="BN378"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78">
            <v>46050</v>
          </cell>
          <cell r="BP378">
            <v>46052</v>
          </cell>
          <cell r="BQ378">
            <v>11</v>
          </cell>
          <cell r="BR378">
            <v>2.9999999999999893</v>
          </cell>
          <cell r="BS378">
            <v>46388</v>
          </cell>
          <cell r="BT378">
            <v>333</v>
          </cell>
          <cell r="BU378">
            <v>51470131</v>
          </cell>
          <cell r="BV378">
            <v>11</v>
          </cell>
          <cell r="BW378">
            <v>2.9999999999999893</v>
          </cell>
          <cell r="BX378" t="str">
            <v>3 3. Único Contratista</v>
          </cell>
          <cell r="BY378">
            <v>4636948.738738738</v>
          </cell>
          <cell r="BZ378" t="str">
            <v>1 Contratista</v>
          </cell>
          <cell r="CA378" t="str">
            <v xml:space="preserve">1 Natural </v>
          </cell>
          <cell r="CB378" t="str">
            <v>2 Privada (1)</v>
          </cell>
          <cell r="CC378" t="str">
            <v>4 Persona Natural (2)</v>
          </cell>
          <cell r="CD378" t="str">
            <v>17 17. Contrato de Prestación de Servicios</v>
          </cell>
          <cell r="CE378" t="str">
            <v>31 31-Servicios Profesionales</v>
          </cell>
          <cell r="CF378" t="str">
            <v>5 Contratación directa</v>
          </cell>
          <cell r="CG378" t="str">
            <v>6 6. Otro</v>
          </cell>
          <cell r="CH378" t="str">
            <v>1 1. Ley 80</v>
          </cell>
          <cell r="CI378" t="str">
            <v>33 Prestación de Servicios Profesionales y Apoyo (5-8)</v>
          </cell>
          <cell r="CJ378" t="str">
            <v>6 6: Prestacion de servicios</v>
          </cell>
          <cell r="CL378" t="str">
            <v>https://community.secop.gov.co/Public/Tendering/OpportunityDetail/Index?noticeUID=CO1.NTC.9816207&amp;isFromPublicArea=True&amp;isModal=true&amp;asPopupView=true</v>
          </cell>
          <cell r="CM378">
            <v>46050</v>
          </cell>
          <cell r="CN378" t="str">
            <v>CAROLINA SIERRA MORALES</v>
          </cell>
          <cell r="CP378" t="str">
            <v>CAROLINA MEJIA HOYOS</v>
          </cell>
          <cell r="CQ378">
            <v>0</v>
          </cell>
          <cell r="CR378">
            <v>52409634</v>
          </cell>
          <cell r="CS378" t="str">
            <v>OFICINA GENERAL DE FISCALIZACION</v>
          </cell>
          <cell r="DB378" t="str">
            <v/>
          </cell>
          <cell r="DC378" t="str">
            <v/>
          </cell>
          <cell r="DD378" t="str">
            <v/>
          </cell>
          <cell r="DE378" t="str">
            <v/>
          </cell>
          <cell r="DJ378" t="str">
            <v/>
          </cell>
          <cell r="DK378" t="str">
            <v/>
          </cell>
          <cell r="DL378" t="str">
            <v/>
          </cell>
          <cell r="DM378" t="str">
            <v/>
          </cell>
          <cell r="DR378" t="str">
            <v/>
          </cell>
          <cell r="DS378" t="str">
            <v/>
          </cell>
          <cell r="DT378" t="str">
            <v/>
          </cell>
          <cell r="DU378" t="str">
            <v/>
          </cell>
          <cell r="DZ378" t="str">
            <v/>
          </cell>
          <cell r="EA378" t="str">
            <v/>
          </cell>
          <cell r="EB378" t="str">
            <v/>
          </cell>
          <cell r="EL378">
            <v>0</v>
          </cell>
          <cell r="EP378">
            <v>0</v>
          </cell>
          <cell r="FK378">
            <v>0</v>
          </cell>
          <cell r="FM378">
            <v>46388</v>
          </cell>
          <cell r="FN378">
            <v>333</v>
          </cell>
          <cell r="FO378">
            <v>51470131</v>
          </cell>
          <cell r="FP378" t="str">
            <v>Activo</v>
          </cell>
          <cell r="FQ378" t="str">
            <v>En ejecución</v>
          </cell>
          <cell r="FT378">
            <v>0</v>
          </cell>
          <cell r="FU378">
            <v>51470131</v>
          </cell>
        </row>
        <row r="379">
          <cell r="A379">
            <v>260376</v>
          </cell>
          <cell r="B379" t="str">
            <v>SDH-CD-0188-2026</v>
          </cell>
          <cell r="C379" t="str">
            <v>V1.80111600</v>
          </cell>
          <cell r="D379" t="str">
            <v>CO1.PCCNTR.9207294</v>
          </cell>
          <cell r="E379">
            <v>52834446</v>
          </cell>
          <cell r="F379">
            <v>1</v>
          </cell>
          <cell r="G379" t="str">
            <v>CLAUDIA PATRICIA JIMENEZ RAMIREZ</v>
          </cell>
          <cell r="H379" t="str">
            <v>CL 47 No 72 P 22</v>
          </cell>
          <cell r="I379" t="str">
            <v/>
          </cell>
          <cell r="J379" t="str">
            <v/>
          </cell>
          <cell r="K379" t="str">
            <v/>
          </cell>
          <cell r="L379" t="str">
            <v/>
          </cell>
          <cell r="M379">
            <v>0</v>
          </cell>
          <cell r="N379">
            <v>0</v>
          </cell>
          <cell r="O379" t="str">
            <v>Servicios profesionales</v>
          </cell>
          <cell r="P379" t="str">
            <v>1 Nacional</v>
          </cell>
          <cell r="S379" t="str">
            <v>305</v>
          </cell>
          <cell r="T379" t="str">
            <v>1-100-F001</v>
          </cell>
          <cell r="U379">
            <v>46051</v>
          </cell>
          <cell r="V379" t="str">
            <v>O21202020080383117</v>
          </cell>
          <cell r="X379" t="str">
            <v/>
          </cell>
          <cell r="Y379" t="str">
            <v>2 2. Funcionamiento</v>
          </cell>
          <cell r="AF379" t="str">
            <v/>
          </cell>
          <cell r="AN379" t="str">
            <v/>
          </cell>
          <cell r="AV379" t="str">
            <v/>
          </cell>
          <cell r="AY379">
            <v>461</v>
          </cell>
          <cell r="AZ379">
            <v>46051</v>
          </cell>
          <cell r="BA379">
            <v>51470131</v>
          </cell>
          <cell r="BN379"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79">
            <v>46050</v>
          </cell>
          <cell r="BP379">
            <v>46052</v>
          </cell>
          <cell r="BQ379">
            <v>11</v>
          </cell>
          <cell r="BR379">
            <v>2.9999999999999893</v>
          </cell>
          <cell r="BS379">
            <v>46388</v>
          </cell>
          <cell r="BT379">
            <v>333</v>
          </cell>
          <cell r="BU379">
            <v>51470131</v>
          </cell>
          <cell r="BV379">
            <v>11</v>
          </cell>
          <cell r="BW379">
            <v>2.9999999999999893</v>
          </cell>
          <cell r="BX379" t="str">
            <v>3 3. Único Contratista</v>
          </cell>
          <cell r="BY379">
            <v>4636948.738738738</v>
          </cell>
          <cell r="BZ379" t="str">
            <v>1 Contratista</v>
          </cell>
          <cell r="CA379" t="str">
            <v xml:space="preserve">1 Natural </v>
          </cell>
          <cell r="CB379" t="str">
            <v>2 Privada (1)</v>
          </cell>
          <cell r="CC379" t="str">
            <v>4 Persona Natural (2)</v>
          </cell>
          <cell r="CD379" t="str">
            <v>17 17. Contrato de Prestación de Servicios</v>
          </cell>
          <cell r="CE379" t="str">
            <v>31 31-Servicios Profesionales</v>
          </cell>
          <cell r="CF379" t="str">
            <v>5 Contratación directa</v>
          </cell>
          <cell r="CG379" t="str">
            <v>6 6. Otro</v>
          </cell>
          <cell r="CH379" t="str">
            <v>1 1. Ley 80</v>
          </cell>
          <cell r="CI379" t="str">
            <v>33 Prestación de Servicios Profesionales y Apoyo (5-8)</v>
          </cell>
          <cell r="CJ379" t="str">
            <v>6 6: Prestacion de servicios</v>
          </cell>
          <cell r="CL379" t="str">
            <v>https://community.secop.gov.co/Public/Tendering/OpportunityDetail/Index?noticeUID=CO1.NTC.9816207&amp;isFromPublicArea=True&amp;isModal=true&amp;asPopupView=true</v>
          </cell>
          <cell r="CM379">
            <v>46050</v>
          </cell>
          <cell r="CN379" t="str">
            <v>CLAUDIA PATRICIA JIMENEZ RAMIREZ</v>
          </cell>
          <cell r="CP379" t="str">
            <v>CAROLINA MEJIA HOYOS</v>
          </cell>
          <cell r="CQ379">
            <v>0</v>
          </cell>
          <cell r="CR379">
            <v>52409634</v>
          </cell>
          <cell r="CS379" t="str">
            <v>OFICINA GENERAL DE FISCALIZACION</v>
          </cell>
          <cell r="DB379" t="str">
            <v/>
          </cell>
          <cell r="DC379" t="str">
            <v/>
          </cell>
          <cell r="DD379" t="str">
            <v/>
          </cell>
          <cell r="DE379" t="str">
            <v/>
          </cell>
          <cell r="DJ379" t="str">
            <v/>
          </cell>
          <cell r="DK379" t="str">
            <v/>
          </cell>
          <cell r="DL379" t="str">
            <v/>
          </cell>
          <cell r="DM379" t="str">
            <v/>
          </cell>
          <cell r="DR379" t="str">
            <v/>
          </cell>
          <cell r="DS379" t="str">
            <v/>
          </cell>
          <cell r="DT379" t="str">
            <v/>
          </cell>
          <cell r="DU379" t="str">
            <v/>
          </cell>
          <cell r="DZ379" t="str">
            <v/>
          </cell>
          <cell r="EA379" t="str">
            <v/>
          </cell>
          <cell r="EB379" t="str">
            <v/>
          </cell>
          <cell r="EL379">
            <v>0</v>
          </cell>
          <cell r="EP379">
            <v>0</v>
          </cell>
          <cell r="FK379">
            <v>0</v>
          </cell>
          <cell r="FM379">
            <v>46388</v>
          </cell>
          <cell r="FN379">
            <v>333</v>
          </cell>
          <cell r="FO379">
            <v>51470131</v>
          </cell>
          <cell r="FP379" t="str">
            <v>Activo</v>
          </cell>
          <cell r="FQ379" t="str">
            <v>En ejecución</v>
          </cell>
          <cell r="FT379">
            <v>0</v>
          </cell>
          <cell r="FU379">
            <v>51470131</v>
          </cell>
        </row>
        <row r="380">
          <cell r="A380">
            <v>260377</v>
          </cell>
          <cell r="B380" t="str">
            <v>SDH-CD-0188-2026</v>
          </cell>
          <cell r="C380" t="str">
            <v>V1.80111600</v>
          </cell>
          <cell r="D380" t="str">
            <v>CO1.PCCNTR.9208006</v>
          </cell>
          <cell r="E380">
            <v>80053829</v>
          </cell>
          <cell r="F380">
            <v>7</v>
          </cell>
          <cell r="G380" t="str">
            <v>WILLSON ORLANDO AVILA PINZON</v>
          </cell>
          <cell r="H380" t="str">
            <v>KR 24 C 53 39 SUR</v>
          </cell>
          <cell r="I380" t="str">
            <v/>
          </cell>
          <cell r="J380" t="str">
            <v/>
          </cell>
          <cell r="K380" t="str">
            <v/>
          </cell>
          <cell r="L380" t="str">
            <v/>
          </cell>
          <cell r="M380">
            <v>0</v>
          </cell>
          <cell r="N380">
            <v>0</v>
          </cell>
          <cell r="O380" t="str">
            <v>Servicios profesionales</v>
          </cell>
          <cell r="P380" t="str">
            <v>1 Nacional</v>
          </cell>
          <cell r="S380" t="str">
            <v>305</v>
          </cell>
          <cell r="T380" t="str">
            <v>1-100-F001</v>
          </cell>
          <cell r="U380">
            <v>46051</v>
          </cell>
          <cell r="V380" t="str">
            <v>O21202020080383117</v>
          </cell>
          <cell r="X380" t="str">
            <v/>
          </cell>
          <cell r="Y380" t="str">
            <v>2 2. Funcionamiento</v>
          </cell>
          <cell r="AF380" t="str">
            <v/>
          </cell>
          <cell r="AN380" t="str">
            <v/>
          </cell>
          <cell r="AV380" t="str">
            <v/>
          </cell>
          <cell r="AY380">
            <v>457</v>
          </cell>
          <cell r="AZ380">
            <v>46051</v>
          </cell>
          <cell r="BA380">
            <v>51470131</v>
          </cell>
          <cell r="BN380"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80">
            <v>46050</v>
          </cell>
          <cell r="BP380">
            <v>46052</v>
          </cell>
          <cell r="BQ380">
            <v>11</v>
          </cell>
          <cell r="BR380">
            <v>4.9999999999999822</v>
          </cell>
          <cell r="BS380">
            <v>46390</v>
          </cell>
          <cell r="BT380">
            <v>335</v>
          </cell>
          <cell r="BU380">
            <v>51470131</v>
          </cell>
          <cell r="BV380">
            <v>11</v>
          </cell>
          <cell r="BW380">
            <v>4.9999999999999822</v>
          </cell>
          <cell r="BX380" t="str">
            <v>3 3. Único Contratista</v>
          </cell>
          <cell r="BY380">
            <v>4609265.4626865666</v>
          </cell>
          <cell r="BZ380" t="str">
            <v>1 Contratista</v>
          </cell>
          <cell r="CA380" t="str">
            <v xml:space="preserve">1 Natural </v>
          </cell>
          <cell r="CB380" t="str">
            <v>2 Privada (1)</v>
          </cell>
          <cell r="CC380" t="str">
            <v>4 Persona Natural (2)</v>
          </cell>
          <cell r="CD380" t="str">
            <v>17 17. Contrato de Prestación de Servicios</v>
          </cell>
          <cell r="CE380" t="str">
            <v>31 31-Servicios Profesionales</v>
          </cell>
          <cell r="CF380" t="str">
            <v>5 Contratación directa</v>
          </cell>
          <cell r="CG380" t="str">
            <v>6 6. Otro</v>
          </cell>
          <cell r="CH380" t="str">
            <v>1 1. Ley 80</v>
          </cell>
          <cell r="CI380" t="str">
            <v>33 Prestación de Servicios Profesionales y Apoyo (5-8)</v>
          </cell>
          <cell r="CJ380" t="str">
            <v>6 6: Prestacion de servicios</v>
          </cell>
          <cell r="CL380" t="str">
            <v>https://community.secop.gov.co/Public/Tendering/OpportunityDetail/Index?noticeUID=CO1.NTC.9816207&amp;isFromPublicArea=True&amp;isModal=true&amp;asPopupView=true</v>
          </cell>
          <cell r="CM380">
            <v>46050</v>
          </cell>
          <cell r="CN380" t="str">
            <v>WILLSON ORLANDO AVILA PINZON</v>
          </cell>
          <cell r="CP380" t="str">
            <v>CAROLINA MEJIA HOYOS</v>
          </cell>
          <cell r="CQ380">
            <v>0</v>
          </cell>
          <cell r="CR380">
            <v>52409634</v>
          </cell>
          <cell r="CS380" t="str">
            <v>OFICINA GENERAL DE FISCALIZACION</v>
          </cell>
          <cell r="DB380" t="str">
            <v/>
          </cell>
          <cell r="DC380" t="str">
            <v/>
          </cell>
          <cell r="DD380" t="str">
            <v/>
          </cell>
          <cell r="DE380" t="str">
            <v/>
          </cell>
          <cell r="DJ380" t="str">
            <v/>
          </cell>
          <cell r="DK380" t="str">
            <v/>
          </cell>
          <cell r="DL380" t="str">
            <v/>
          </cell>
          <cell r="DM380" t="str">
            <v/>
          </cell>
          <cell r="DR380" t="str">
            <v/>
          </cell>
          <cell r="DS380" t="str">
            <v/>
          </cell>
          <cell r="DT380" t="str">
            <v/>
          </cell>
          <cell r="DU380" t="str">
            <v/>
          </cell>
          <cell r="DZ380" t="str">
            <v/>
          </cell>
          <cell r="EA380" t="str">
            <v/>
          </cell>
          <cell r="EB380" t="str">
            <v/>
          </cell>
          <cell r="EL380">
            <v>0</v>
          </cell>
          <cell r="EP380">
            <v>0</v>
          </cell>
          <cell r="FK380">
            <v>0</v>
          </cell>
          <cell r="FM380">
            <v>46390</v>
          </cell>
          <cell r="FN380">
            <v>335</v>
          </cell>
          <cell r="FO380">
            <v>51470131</v>
          </cell>
          <cell r="FP380" t="str">
            <v>Activo</v>
          </cell>
          <cell r="FQ380" t="str">
            <v>En ejecución</v>
          </cell>
          <cell r="FT380">
            <v>0</v>
          </cell>
          <cell r="FU380">
            <v>51470131</v>
          </cell>
        </row>
        <row r="381">
          <cell r="A381">
            <v>260378</v>
          </cell>
          <cell r="B381" t="str">
            <v>SDH-CD-0281-2026</v>
          </cell>
          <cell r="C381" t="str">
            <v>V1.80161504</v>
          </cell>
          <cell r="D381" t="str">
            <v>CO1.PCCNTR.9184923</v>
          </cell>
          <cell r="E381">
            <v>52616492</v>
          </cell>
          <cell r="F381">
            <v>4</v>
          </cell>
          <cell r="G381" t="str">
            <v>PAOLA ASTRID RIVERA RODRIGUEZ</v>
          </cell>
          <cell r="H381" t="str">
            <v>CL 86 08 05   AP 701</v>
          </cell>
          <cell r="I381" t="str">
            <v/>
          </cell>
          <cell r="J381" t="str">
            <v/>
          </cell>
          <cell r="K381" t="str">
            <v/>
          </cell>
          <cell r="L381" t="str">
            <v/>
          </cell>
          <cell r="M381">
            <v>0</v>
          </cell>
          <cell r="N381">
            <v>0</v>
          </cell>
          <cell r="O381" t="str">
            <v>Servicios profesionales</v>
          </cell>
          <cell r="P381" t="str">
            <v>1 Nacional</v>
          </cell>
          <cell r="S381" t="str">
            <v>108</v>
          </cell>
          <cell r="T381" t="str">
            <v>1-100-F001</v>
          </cell>
          <cell r="U381">
            <v>46050</v>
          </cell>
          <cell r="V381" t="str">
            <v>O23011745992024021913018</v>
          </cell>
          <cell r="X381" t="str">
            <v/>
          </cell>
          <cell r="Y381" t="str">
            <v>1 1. Inversión</v>
          </cell>
          <cell r="AF381" t="str">
            <v/>
          </cell>
          <cell r="AN381" t="str">
            <v/>
          </cell>
          <cell r="AV381" t="str">
            <v/>
          </cell>
          <cell r="AY381">
            <v>87</v>
          </cell>
          <cell r="AZ381">
            <v>46050</v>
          </cell>
          <cell r="BA381">
            <v>40000000</v>
          </cell>
          <cell r="BN381" t="str">
            <v>Prestar servicios profesionales especializados para la definición y consolidación de lineamientos jurídicos y estratégicos de comunicación institucional; orientados a la visibilizarían de la gestión del Concejo de Bogotá; D.C.; garantizando la coherencia normativa; el adecuado posicionamiento institucional y el cumplimiento de los principios que rigen la función administrativa.</v>
          </cell>
          <cell r="BO381">
            <v>46049</v>
          </cell>
          <cell r="BP381">
            <v>46057</v>
          </cell>
          <cell r="BQ381">
            <v>5</v>
          </cell>
          <cell r="BS381">
            <v>46206</v>
          </cell>
          <cell r="BT381">
            <v>150</v>
          </cell>
          <cell r="BU381">
            <v>40000000</v>
          </cell>
          <cell r="BV381">
            <v>5</v>
          </cell>
          <cell r="BW381">
            <v>0</v>
          </cell>
          <cell r="BX381" t="str">
            <v>3 3. Único Contratista</v>
          </cell>
          <cell r="BY381">
            <v>8000000</v>
          </cell>
          <cell r="BZ381" t="str">
            <v>1 Contratista</v>
          </cell>
          <cell r="CA381" t="str">
            <v xml:space="preserve">1 Natural </v>
          </cell>
          <cell r="CB381" t="str">
            <v>2 Privada (1)</v>
          </cell>
          <cell r="CC381" t="str">
            <v>4 Persona Natural (2)</v>
          </cell>
          <cell r="CD381" t="str">
            <v>17 17. Contrato de Prestación de Servicios</v>
          </cell>
          <cell r="CE381" t="str">
            <v>31 31-Servicios Profesionales</v>
          </cell>
          <cell r="CF381" t="str">
            <v>5 Contratación directa</v>
          </cell>
          <cell r="CG381" t="str">
            <v>6 6. Otro</v>
          </cell>
          <cell r="CH381" t="str">
            <v>1 1. Ley 80</v>
          </cell>
          <cell r="CI381" t="str">
            <v>33 Prestación de Servicios Profesionales y Apoyo (5-8)</v>
          </cell>
          <cell r="CJ381" t="str">
            <v>6 6: Prestacion de servicios</v>
          </cell>
          <cell r="CL381" t="str">
            <v>https://community.secop.gov.co/Public/Tendering/OpportunityDetail/Index?noticeUID=CO1.NTC.9816926&amp;isFromPublicArea=True&amp;isModal=true&amp;asPopupView=true</v>
          </cell>
          <cell r="CM381">
            <v>46049</v>
          </cell>
          <cell r="CN381" t="str">
            <v>PAOLA ASTRID RIVERA RODRIGUEZ</v>
          </cell>
          <cell r="CP381" t="str">
            <v>JOSE GRACIA</v>
          </cell>
          <cell r="CQ381">
            <v>0</v>
          </cell>
          <cell r="CR381">
            <v>1015418916</v>
          </cell>
          <cell r="CS381" t="str">
            <v>OFICINA ASESORA DE COMUNICACIONES</v>
          </cell>
          <cell r="DB381" t="str">
            <v/>
          </cell>
          <cell r="DC381" t="str">
            <v/>
          </cell>
          <cell r="DD381" t="str">
            <v/>
          </cell>
          <cell r="DE381" t="str">
            <v/>
          </cell>
          <cell r="DJ381" t="str">
            <v/>
          </cell>
          <cell r="DK381" t="str">
            <v/>
          </cell>
          <cell r="DL381" t="str">
            <v/>
          </cell>
          <cell r="DM381" t="str">
            <v/>
          </cell>
          <cell r="DR381" t="str">
            <v/>
          </cell>
          <cell r="DS381" t="str">
            <v/>
          </cell>
          <cell r="DT381" t="str">
            <v/>
          </cell>
          <cell r="DU381" t="str">
            <v/>
          </cell>
          <cell r="DZ381" t="str">
            <v/>
          </cell>
          <cell r="EA381" t="str">
            <v/>
          </cell>
          <cell r="EB381" t="str">
            <v/>
          </cell>
          <cell r="EL381">
            <v>0</v>
          </cell>
          <cell r="EP381">
            <v>0</v>
          </cell>
          <cell r="FK381">
            <v>0</v>
          </cell>
          <cell r="FM381">
            <v>46206</v>
          </cell>
          <cell r="FN381">
            <v>150</v>
          </cell>
          <cell r="FO381">
            <v>40000000</v>
          </cell>
          <cell r="FP381" t="str">
            <v>Plazo terminado</v>
          </cell>
          <cell r="FQ381" t="str">
            <v>Terminado</v>
          </cell>
          <cell r="FT381">
            <v>0</v>
          </cell>
          <cell r="FU381">
            <v>40000000</v>
          </cell>
        </row>
        <row r="382">
          <cell r="A382">
            <v>260379</v>
          </cell>
          <cell r="B382" t="str">
            <v>SDH-CD-0188-2026</v>
          </cell>
          <cell r="C382" t="str">
            <v>V1.80111600</v>
          </cell>
          <cell r="D382" t="str">
            <v>CO1.PCCNTR.9208064</v>
          </cell>
          <cell r="E382">
            <v>52561228</v>
          </cell>
          <cell r="F382">
            <v>8</v>
          </cell>
          <cell r="G382" t="str">
            <v>MILDRED  CARDENAS MORALES</v>
          </cell>
          <cell r="H382" t="str">
            <v>KR 73 A 49 A 62</v>
          </cell>
          <cell r="I382" t="str">
            <v/>
          </cell>
          <cell r="J382" t="str">
            <v/>
          </cell>
          <cell r="K382" t="str">
            <v/>
          </cell>
          <cell r="L382" t="str">
            <v/>
          </cell>
          <cell r="M382">
            <v>0</v>
          </cell>
          <cell r="N382">
            <v>0</v>
          </cell>
          <cell r="O382" t="str">
            <v>Servicios profesionales</v>
          </cell>
          <cell r="P382" t="str">
            <v>1 Nacional</v>
          </cell>
          <cell r="S382" t="str">
            <v>305</v>
          </cell>
          <cell r="T382" t="str">
            <v>1-100-F001</v>
          </cell>
          <cell r="U382">
            <v>46051</v>
          </cell>
          <cell r="V382" t="str">
            <v>O21202020080383117</v>
          </cell>
          <cell r="X382" t="str">
            <v/>
          </cell>
          <cell r="Y382" t="str">
            <v>2 2. Funcionamiento</v>
          </cell>
          <cell r="AF382" t="str">
            <v/>
          </cell>
          <cell r="AN382" t="str">
            <v/>
          </cell>
          <cell r="AV382" t="str">
            <v/>
          </cell>
          <cell r="AY382">
            <v>483</v>
          </cell>
          <cell r="AZ382">
            <v>46051</v>
          </cell>
          <cell r="BA382">
            <v>51470129</v>
          </cell>
          <cell r="BN382"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82">
            <v>46051</v>
          </cell>
          <cell r="BP382">
            <v>46052</v>
          </cell>
          <cell r="BQ382">
            <v>11</v>
          </cell>
          <cell r="BR382">
            <v>2.9999999999999893</v>
          </cell>
          <cell r="BS382">
            <v>46388</v>
          </cell>
          <cell r="BT382">
            <v>333</v>
          </cell>
          <cell r="BU382">
            <v>51470131</v>
          </cell>
          <cell r="BV382">
            <v>11</v>
          </cell>
          <cell r="BW382">
            <v>2.9999999999999893</v>
          </cell>
          <cell r="BX382" t="str">
            <v>3 3. Único Contratista</v>
          </cell>
          <cell r="BY382">
            <v>4636948.738738738</v>
          </cell>
          <cell r="BZ382" t="str">
            <v>1 Contratista</v>
          </cell>
          <cell r="CA382" t="str">
            <v xml:space="preserve">1 Natural </v>
          </cell>
          <cell r="CB382" t="str">
            <v>2 Privada (1)</v>
          </cell>
          <cell r="CC382" t="str">
            <v>4 Persona Natural (2)</v>
          </cell>
          <cell r="CD382" t="str">
            <v>17 17. Contrato de Prestación de Servicios</v>
          </cell>
          <cell r="CE382" t="str">
            <v>31 31-Servicios Profesionales</v>
          </cell>
          <cell r="CF382" t="str">
            <v>5 Contratación directa</v>
          </cell>
          <cell r="CG382" t="str">
            <v>6 6. Otro</v>
          </cell>
          <cell r="CH382" t="str">
            <v>1 1. Ley 80</v>
          </cell>
          <cell r="CI382" t="str">
            <v>33 Prestación de Servicios Profesionales y Apoyo (5-8)</v>
          </cell>
          <cell r="CJ382" t="str">
            <v>6 6: Prestacion de servicios</v>
          </cell>
          <cell r="CL382" t="str">
            <v>https://community.secop.gov.co/Public/Tendering/OpportunityDetail/Index?noticeUID=CO1.NTC.9816207&amp;isFromPublicArea=True&amp;isModal=true&amp;asPopupView=true</v>
          </cell>
          <cell r="CM382">
            <v>46051</v>
          </cell>
          <cell r="CN382" t="str">
            <v>MARIA MARCELA DURAN BARRERA</v>
          </cell>
          <cell r="CP382" t="str">
            <v>CAROLINA MEJIA HOYOS</v>
          </cell>
          <cell r="CQ382">
            <v>0</v>
          </cell>
          <cell r="CR382">
            <v>52409634</v>
          </cell>
          <cell r="CS382" t="str">
            <v>OFICINA GENERAL DE FISCALIZACION</v>
          </cell>
          <cell r="CX382" t="str">
            <v>1 1. Cesión</v>
          </cell>
          <cell r="CY382">
            <v>46157</v>
          </cell>
          <cell r="CZ382">
            <v>46157</v>
          </cell>
          <cell r="DA382">
            <v>1020755119</v>
          </cell>
          <cell r="DB382" t="str">
            <v>MARIA MARCELA DURAN BARRERA</v>
          </cell>
          <cell r="DC382">
            <v>1</v>
          </cell>
          <cell r="DD382" t="str">
            <v>CRR 15 No 71-22</v>
          </cell>
          <cell r="DE382">
            <v>3046640190</v>
          </cell>
          <cell r="DJ382" t="str">
            <v/>
          </cell>
          <cell r="DK382" t="str">
            <v/>
          </cell>
          <cell r="DL382" t="str">
            <v/>
          </cell>
          <cell r="DM382" t="str">
            <v/>
          </cell>
          <cell r="DR382" t="str">
            <v/>
          </cell>
          <cell r="DS382" t="str">
            <v/>
          </cell>
          <cell r="DT382" t="str">
            <v/>
          </cell>
          <cell r="DU382" t="str">
            <v/>
          </cell>
          <cell r="DZ382" t="str">
            <v/>
          </cell>
          <cell r="EA382" t="str">
            <v/>
          </cell>
          <cell r="EB382" t="str">
            <v/>
          </cell>
          <cell r="EL382">
            <v>0</v>
          </cell>
          <cell r="EP382">
            <v>0</v>
          </cell>
          <cell r="FK382">
            <v>0</v>
          </cell>
          <cell r="FM382">
            <v>46388</v>
          </cell>
          <cell r="FN382">
            <v>333</v>
          </cell>
          <cell r="FO382">
            <v>51470131</v>
          </cell>
          <cell r="FP382" t="str">
            <v>Activo</v>
          </cell>
          <cell r="FQ382" t="str">
            <v>En ejecución</v>
          </cell>
          <cell r="FT382">
            <v>0</v>
          </cell>
          <cell r="FU382">
            <v>51470129</v>
          </cell>
        </row>
        <row r="383">
          <cell r="A383">
            <v>260380</v>
          </cell>
          <cell r="B383" t="str">
            <v>SDH-CD-0188-2026</v>
          </cell>
          <cell r="C383" t="str">
            <v>V1.80111600</v>
          </cell>
          <cell r="D383" t="str">
            <v>CO1.PCCNTR.9207800</v>
          </cell>
          <cell r="E383">
            <v>43632835</v>
          </cell>
          <cell r="F383">
            <v>1</v>
          </cell>
          <cell r="G383" t="str">
            <v>MARTHA LILIANA IBARRA QUINTERO</v>
          </cell>
          <cell r="H383" t="str">
            <v>CL 67 A No. 30 - 74</v>
          </cell>
          <cell r="I383" t="str">
            <v/>
          </cell>
          <cell r="J383" t="str">
            <v/>
          </cell>
          <cell r="K383" t="str">
            <v/>
          </cell>
          <cell r="L383" t="str">
            <v/>
          </cell>
          <cell r="M383">
            <v>0</v>
          </cell>
          <cell r="N383">
            <v>0</v>
          </cell>
          <cell r="O383" t="str">
            <v>Servicios profesionales</v>
          </cell>
          <cell r="P383" t="str">
            <v>1 Nacional</v>
          </cell>
          <cell r="S383" t="str">
            <v>305</v>
          </cell>
          <cell r="T383" t="str">
            <v>1-100-F001</v>
          </cell>
          <cell r="U383">
            <v>46051</v>
          </cell>
          <cell r="V383" t="str">
            <v>O21202020080383117</v>
          </cell>
          <cell r="X383" t="str">
            <v/>
          </cell>
          <cell r="Y383" t="str">
            <v>2 2. Funcionamiento</v>
          </cell>
          <cell r="AF383" t="str">
            <v/>
          </cell>
          <cell r="AN383" t="str">
            <v/>
          </cell>
          <cell r="AV383" t="str">
            <v/>
          </cell>
          <cell r="AY383">
            <v>462</v>
          </cell>
          <cell r="AZ383">
            <v>46051</v>
          </cell>
          <cell r="BA383">
            <v>51470131</v>
          </cell>
          <cell r="BN383"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83">
            <v>46050</v>
          </cell>
          <cell r="BP383">
            <v>46052</v>
          </cell>
          <cell r="BQ383">
            <v>11</v>
          </cell>
          <cell r="BR383">
            <v>4.9999999999999822</v>
          </cell>
          <cell r="BS383">
            <v>46390</v>
          </cell>
          <cell r="BT383">
            <v>335</v>
          </cell>
          <cell r="BU383">
            <v>51470131</v>
          </cell>
          <cell r="BV383">
            <v>11</v>
          </cell>
          <cell r="BW383">
            <v>4.9999999999999822</v>
          </cell>
          <cell r="BX383" t="str">
            <v>3 3. Único Contratista</v>
          </cell>
          <cell r="BY383">
            <v>4609265.4626865666</v>
          </cell>
          <cell r="BZ383" t="str">
            <v>1 Contratista</v>
          </cell>
          <cell r="CA383" t="str">
            <v xml:space="preserve">1 Natural </v>
          </cell>
          <cell r="CB383" t="str">
            <v>2 Privada (1)</v>
          </cell>
          <cell r="CC383" t="str">
            <v>4 Persona Natural (2)</v>
          </cell>
          <cell r="CD383" t="str">
            <v>17 17. Contrato de Prestación de Servicios</v>
          </cell>
          <cell r="CE383" t="str">
            <v>31 31-Servicios Profesionales</v>
          </cell>
          <cell r="CF383" t="str">
            <v>5 Contratación directa</v>
          </cell>
          <cell r="CG383" t="str">
            <v>6 6. Otro</v>
          </cell>
          <cell r="CH383" t="str">
            <v>1 1. Ley 80</v>
          </cell>
          <cell r="CI383" t="str">
            <v>33 Prestación de Servicios Profesionales y Apoyo (5-8)</v>
          </cell>
          <cell r="CJ383" t="str">
            <v>6 6: Prestacion de servicios</v>
          </cell>
          <cell r="CL383" t="str">
            <v>https://community.secop.gov.co/Public/Tendering/OpportunityDetail/Index?noticeUID=CO1.NTC.9816207&amp;isFromPublicArea=True&amp;isModal=true&amp;asPopupView=true</v>
          </cell>
          <cell r="CM383">
            <v>46050</v>
          </cell>
          <cell r="CN383" t="str">
            <v>MARTHA LILIANA IBARRA QUINTERO</v>
          </cell>
          <cell r="CP383" t="str">
            <v>CAROLINA MEJIA HOYOS</v>
          </cell>
          <cell r="CQ383">
            <v>0</v>
          </cell>
          <cell r="CR383">
            <v>52409634</v>
          </cell>
          <cell r="CS383" t="str">
            <v>OFICINA GENERAL DE FISCALIZACION</v>
          </cell>
          <cell r="DB383" t="str">
            <v/>
          </cell>
          <cell r="DC383" t="str">
            <v/>
          </cell>
          <cell r="DD383" t="str">
            <v/>
          </cell>
          <cell r="DE383" t="str">
            <v/>
          </cell>
          <cell r="DJ383" t="str">
            <v/>
          </cell>
          <cell r="DK383" t="str">
            <v/>
          </cell>
          <cell r="DL383" t="str">
            <v/>
          </cell>
          <cell r="DM383" t="str">
            <v/>
          </cell>
          <cell r="DR383" t="str">
            <v/>
          </cell>
          <cell r="DS383" t="str">
            <v/>
          </cell>
          <cell r="DT383" t="str">
            <v/>
          </cell>
          <cell r="DU383" t="str">
            <v/>
          </cell>
          <cell r="DZ383" t="str">
            <v/>
          </cell>
          <cell r="EA383" t="str">
            <v/>
          </cell>
          <cell r="EB383" t="str">
            <v/>
          </cell>
          <cell r="EL383">
            <v>0</v>
          </cell>
          <cell r="EP383">
            <v>0</v>
          </cell>
          <cell r="FK383">
            <v>0</v>
          </cell>
          <cell r="FM383">
            <v>46390</v>
          </cell>
          <cell r="FN383">
            <v>335</v>
          </cell>
          <cell r="FO383">
            <v>51470131</v>
          </cell>
          <cell r="FP383" t="str">
            <v>Activo</v>
          </cell>
          <cell r="FQ383" t="str">
            <v>En ejecución</v>
          </cell>
          <cell r="FT383">
            <v>0</v>
          </cell>
          <cell r="FU383">
            <v>51470131</v>
          </cell>
        </row>
        <row r="384">
          <cell r="A384">
            <v>260381</v>
          </cell>
          <cell r="B384" t="str">
            <v>SDH-CD-0279-2026</v>
          </cell>
          <cell r="C384" t="str">
            <v>V1.80161504</v>
          </cell>
          <cell r="D384" t="str">
            <v>CO1.PCCNTR.9238838</v>
          </cell>
          <cell r="E384">
            <v>67017233</v>
          </cell>
          <cell r="F384">
            <v>8</v>
          </cell>
          <cell r="G384" t="str">
            <v>ANA BOLENA VIVAS BECERRA</v>
          </cell>
          <cell r="H384" t="str">
            <v>CALLE 8 NO 8-53 CASA 4 VEREDA EL ABRA</v>
          </cell>
          <cell r="I384" t="str">
            <v>3154156459</v>
          </cell>
          <cell r="J384" t="str">
            <v>ABVIVAS@YAHOO.ES</v>
          </cell>
          <cell r="K384" t="str">
            <v>Ana Bolena Vivas Becerra</v>
          </cell>
          <cell r="L384" t="str">
            <v>67017233</v>
          </cell>
          <cell r="M384">
            <v>0</v>
          </cell>
          <cell r="N384">
            <v>0</v>
          </cell>
          <cell r="O384" t="str">
            <v>Servicios profesionales</v>
          </cell>
          <cell r="P384" t="str">
            <v>1 Nacional</v>
          </cell>
          <cell r="S384" t="str">
            <v>136</v>
          </cell>
          <cell r="T384" t="str">
            <v>1-100-F001</v>
          </cell>
          <cell r="U384">
            <v>46052</v>
          </cell>
          <cell r="V384" t="str">
            <v>O21202020080383117</v>
          </cell>
          <cell r="X384" t="str">
            <v/>
          </cell>
          <cell r="Y384" t="str">
            <v>2 2. Funcionamiento</v>
          </cell>
          <cell r="AF384" t="str">
            <v/>
          </cell>
          <cell r="AN384" t="str">
            <v/>
          </cell>
          <cell r="AV384" t="str">
            <v/>
          </cell>
          <cell r="AY384">
            <v>152</v>
          </cell>
          <cell r="AZ384">
            <v>46052</v>
          </cell>
          <cell r="BA384">
            <v>69177548</v>
          </cell>
          <cell r="BN384" t="str">
            <v>Prestar servicios profesionales apoyando al area de Recursos Físicos de la Dirección Administrativa; en el desarrollo de sus actividades administrativas; logísticas y de soporte.</v>
          </cell>
          <cell r="BO384">
            <v>46052</v>
          </cell>
          <cell r="BP384">
            <v>46063</v>
          </cell>
          <cell r="BQ384">
            <v>6</v>
          </cell>
          <cell r="BR384">
            <v>0.99999999999999645</v>
          </cell>
          <cell r="BS384">
            <v>46244</v>
          </cell>
          <cell r="BT384">
            <v>181</v>
          </cell>
          <cell r="BU384">
            <v>28159950</v>
          </cell>
          <cell r="BV384">
            <v>6</v>
          </cell>
          <cell r="BW384">
            <v>0.99999999999999645</v>
          </cell>
          <cell r="BX384" t="str">
            <v>3 3. Único Contratista</v>
          </cell>
          <cell r="BY384">
            <v>4667395.0276243091</v>
          </cell>
          <cell r="BZ384" t="str">
            <v>1 Contratista</v>
          </cell>
          <cell r="CA384" t="str">
            <v xml:space="preserve">1 Natural </v>
          </cell>
          <cell r="CB384" t="str">
            <v>2 Privada (1)</v>
          </cell>
          <cell r="CC384" t="str">
            <v>4 Persona Natural (2)</v>
          </cell>
          <cell r="CD384" t="str">
            <v>17 17. Contrato de Prestación de Servicios</v>
          </cell>
          <cell r="CE384" t="str">
            <v>31 31-Servicios Profesionales</v>
          </cell>
          <cell r="CF384" t="str">
            <v>5 Contratación directa</v>
          </cell>
          <cell r="CG384" t="str">
            <v>6 6. Otro</v>
          </cell>
          <cell r="CH384" t="str">
            <v>1 1. Ley 80</v>
          </cell>
          <cell r="CI384" t="str">
            <v>33 Prestación de Servicios Profesionales y Apoyo (5-8)</v>
          </cell>
          <cell r="CJ384" t="str">
            <v>6 6: Prestacion de servicios</v>
          </cell>
          <cell r="CL384" t="str">
            <v>https://community.secop.gov.co/Public/Tendering/OpportunityDetail/Index?noticeUID=CO1.NTC.9862217&amp;isFromPublicArea=True&amp;isModal=true&amp;asPopupView=true</v>
          </cell>
          <cell r="CM384">
            <v>46052</v>
          </cell>
          <cell r="CN384" t="str">
            <v>ANA BOLENA VIVAS BECERRA</v>
          </cell>
          <cell r="CP384" t="str">
            <v>HEMELINA RAMIREZ GÓMEZ</v>
          </cell>
          <cell r="CQ384">
            <v>0</v>
          </cell>
          <cell r="CR384">
            <v>1020714912</v>
          </cell>
          <cell r="CS384" t="str">
            <v>FONDO CUENTA CONCEJO DE BOGOTÁ</v>
          </cell>
          <cell r="DB384" t="str">
            <v/>
          </cell>
          <cell r="DC384" t="str">
            <v/>
          </cell>
          <cell r="DD384" t="str">
            <v/>
          </cell>
          <cell r="DE384" t="str">
            <v/>
          </cell>
          <cell r="DJ384" t="str">
            <v/>
          </cell>
          <cell r="DK384" t="str">
            <v/>
          </cell>
          <cell r="DL384" t="str">
            <v/>
          </cell>
          <cell r="DM384" t="str">
            <v/>
          </cell>
          <cell r="DR384" t="str">
            <v/>
          </cell>
          <cell r="DS384" t="str">
            <v/>
          </cell>
          <cell r="DT384" t="str">
            <v/>
          </cell>
          <cell r="DU384" t="str">
            <v/>
          </cell>
          <cell r="DZ384" t="str">
            <v/>
          </cell>
          <cell r="EA384" t="str">
            <v/>
          </cell>
          <cell r="EB384" t="str">
            <v/>
          </cell>
          <cell r="EL384">
            <v>0</v>
          </cell>
          <cell r="EP384">
            <v>0</v>
          </cell>
          <cell r="FK384">
            <v>0</v>
          </cell>
          <cell r="FM384">
            <v>46244</v>
          </cell>
          <cell r="FN384">
            <v>181</v>
          </cell>
          <cell r="FO384">
            <v>28159950</v>
          </cell>
          <cell r="FP384" t="str">
            <v>Activo</v>
          </cell>
          <cell r="FQ384" t="str">
            <v>En ejecución</v>
          </cell>
          <cell r="FT384">
            <v>0</v>
          </cell>
          <cell r="FU384">
            <v>28159950</v>
          </cell>
        </row>
        <row r="385">
          <cell r="A385">
            <v>260382</v>
          </cell>
          <cell r="B385" t="str">
            <v>SDH-CD-0188-2026</v>
          </cell>
          <cell r="C385" t="str">
            <v>V1.80111600</v>
          </cell>
          <cell r="D385" t="str">
            <v>CO1.PCCNTR.9208319</v>
          </cell>
          <cell r="E385">
            <v>52315765</v>
          </cell>
          <cell r="F385">
            <v>8</v>
          </cell>
          <cell r="G385" t="str">
            <v>SANDRA CENEYT MEZA SANABRIA</v>
          </cell>
          <cell r="H385" t="str">
            <v>CL 48 SUR 72P 33</v>
          </cell>
          <cell r="I385" t="str">
            <v/>
          </cell>
          <cell r="J385" t="str">
            <v/>
          </cell>
          <cell r="K385" t="str">
            <v/>
          </cell>
          <cell r="L385" t="str">
            <v/>
          </cell>
          <cell r="M385">
            <v>0</v>
          </cell>
          <cell r="N385">
            <v>0</v>
          </cell>
          <cell r="O385" t="str">
            <v>Servicios profesionales</v>
          </cell>
          <cell r="P385" t="str">
            <v>1 Nacional</v>
          </cell>
          <cell r="S385" t="str">
            <v>305</v>
          </cell>
          <cell r="T385" t="str">
            <v>1-100-F001</v>
          </cell>
          <cell r="U385">
            <v>46051</v>
          </cell>
          <cell r="V385" t="str">
            <v>O21202020080383117</v>
          </cell>
          <cell r="X385" t="str">
            <v/>
          </cell>
          <cell r="Y385" t="str">
            <v>2 2. Funcionamiento</v>
          </cell>
          <cell r="AF385" t="str">
            <v/>
          </cell>
          <cell r="AN385" t="str">
            <v/>
          </cell>
          <cell r="AV385" t="str">
            <v/>
          </cell>
          <cell r="AY385">
            <v>464</v>
          </cell>
          <cell r="AZ385">
            <v>46051</v>
          </cell>
          <cell r="BA385">
            <v>51470131</v>
          </cell>
          <cell r="BN385"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85">
            <v>46050</v>
          </cell>
          <cell r="BP385">
            <v>46052</v>
          </cell>
          <cell r="BQ385">
            <v>11</v>
          </cell>
          <cell r="BR385">
            <v>2.9999999999999893</v>
          </cell>
          <cell r="BS385">
            <v>46388</v>
          </cell>
          <cell r="BT385">
            <v>333</v>
          </cell>
          <cell r="BU385">
            <v>51470131</v>
          </cell>
          <cell r="BV385">
            <v>11</v>
          </cell>
          <cell r="BW385">
            <v>2.9999999999999893</v>
          </cell>
          <cell r="BX385" t="str">
            <v>3 3. Único Contratista</v>
          </cell>
          <cell r="BY385">
            <v>4636948.738738738</v>
          </cell>
          <cell r="BZ385" t="str">
            <v>1 Contratista</v>
          </cell>
          <cell r="CA385" t="str">
            <v xml:space="preserve">1 Natural </v>
          </cell>
          <cell r="CB385" t="str">
            <v>2 Privada (1)</v>
          </cell>
          <cell r="CC385" t="str">
            <v>4 Persona Natural (2)</v>
          </cell>
          <cell r="CD385" t="str">
            <v>17 17. Contrato de Prestación de Servicios</v>
          </cell>
          <cell r="CE385" t="str">
            <v>31 31-Servicios Profesionales</v>
          </cell>
          <cell r="CF385" t="str">
            <v>5 Contratación directa</v>
          </cell>
          <cell r="CG385" t="str">
            <v>6 6. Otro</v>
          </cell>
          <cell r="CH385" t="str">
            <v>1 1. Ley 80</v>
          </cell>
          <cell r="CI385" t="str">
            <v>33 Prestación de Servicios Profesionales y Apoyo (5-8)</v>
          </cell>
          <cell r="CJ385" t="str">
            <v>6 6: Prestacion de servicios</v>
          </cell>
          <cell r="CL385" t="str">
            <v>https://community.secop.gov.co/Public/Tendering/OpportunityDetail/Index?noticeUID=CO1.NTC.9816207&amp;isFromPublicArea=True&amp;isModal=true&amp;asPopupView=true</v>
          </cell>
          <cell r="CM385">
            <v>46050</v>
          </cell>
          <cell r="CN385" t="str">
            <v>SANDRA CENEYT MEZA SANABRIA</v>
          </cell>
          <cell r="CP385" t="str">
            <v>CAROLINA MEJIA HOYOS</v>
          </cell>
          <cell r="CQ385">
            <v>0</v>
          </cell>
          <cell r="CR385">
            <v>52409634</v>
          </cell>
          <cell r="CS385" t="str">
            <v>OFICINA GENERAL DE FISCALIZACION</v>
          </cell>
          <cell r="DB385" t="str">
            <v/>
          </cell>
          <cell r="DC385" t="str">
            <v/>
          </cell>
          <cell r="DD385" t="str">
            <v/>
          </cell>
          <cell r="DE385" t="str">
            <v/>
          </cell>
          <cell r="DJ385" t="str">
            <v/>
          </cell>
          <cell r="DK385" t="str">
            <v/>
          </cell>
          <cell r="DL385" t="str">
            <v/>
          </cell>
          <cell r="DM385" t="str">
            <v/>
          </cell>
          <cell r="DR385" t="str">
            <v/>
          </cell>
          <cell r="DS385" t="str">
            <v/>
          </cell>
          <cell r="DT385" t="str">
            <v/>
          </cell>
          <cell r="DU385" t="str">
            <v/>
          </cell>
          <cell r="DZ385" t="str">
            <v/>
          </cell>
          <cell r="EA385" t="str">
            <v/>
          </cell>
          <cell r="EB385" t="str">
            <v/>
          </cell>
          <cell r="EL385">
            <v>0</v>
          </cell>
          <cell r="EP385">
            <v>0</v>
          </cell>
          <cell r="FK385">
            <v>0</v>
          </cell>
          <cell r="FM385">
            <v>46388</v>
          </cell>
          <cell r="FN385">
            <v>333</v>
          </cell>
          <cell r="FO385">
            <v>51470131</v>
          </cell>
          <cell r="FP385" t="str">
            <v>Activo</v>
          </cell>
          <cell r="FQ385" t="str">
            <v>En ejecución</v>
          </cell>
          <cell r="FT385">
            <v>0</v>
          </cell>
          <cell r="FU385">
            <v>51470131</v>
          </cell>
        </row>
        <row r="386">
          <cell r="A386">
            <v>260383</v>
          </cell>
          <cell r="B386" t="str">
            <v>SDH-CD-0188-2026</v>
          </cell>
          <cell r="C386" t="str">
            <v>V1.80111600</v>
          </cell>
          <cell r="D386" t="str">
            <v>CO1.PCCNTR.9207890</v>
          </cell>
          <cell r="E386">
            <v>79703245</v>
          </cell>
          <cell r="F386">
            <v>2</v>
          </cell>
          <cell r="G386" t="str">
            <v>WILSON  ZARATE CAMARGO</v>
          </cell>
          <cell r="H386" t="str">
            <v>KR 69 D 24 15</v>
          </cell>
          <cell r="I386" t="str">
            <v/>
          </cell>
          <cell r="J386" t="str">
            <v/>
          </cell>
          <cell r="K386" t="str">
            <v/>
          </cell>
          <cell r="L386" t="str">
            <v/>
          </cell>
          <cell r="M386">
            <v>0</v>
          </cell>
          <cell r="N386">
            <v>0</v>
          </cell>
          <cell r="O386" t="str">
            <v>Servicios profesionales</v>
          </cell>
          <cell r="P386" t="str">
            <v>1 Nacional</v>
          </cell>
          <cell r="S386" t="str">
            <v>305</v>
          </cell>
          <cell r="T386" t="str">
            <v>1-100-F001</v>
          </cell>
          <cell r="U386">
            <v>46051</v>
          </cell>
          <cell r="V386" t="str">
            <v>O21202020080383117</v>
          </cell>
          <cell r="X386" t="str">
            <v/>
          </cell>
          <cell r="Y386" t="str">
            <v>2 2. Funcionamiento</v>
          </cell>
          <cell r="AF386" t="str">
            <v/>
          </cell>
          <cell r="AN386" t="str">
            <v/>
          </cell>
          <cell r="AV386" t="str">
            <v/>
          </cell>
          <cell r="AY386">
            <v>463</v>
          </cell>
          <cell r="AZ386">
            <v>46051</v>
          </cell>
          <cell r="BA386">
            <v>51470131</v>
          </cell>
          <cell r="BN386" t="str">
            <v>Prestación de servicios profesionales para apoyar a la Oficina de Fiscalización Grandes Contribuyentes en las actuaciones que le sean asignadas; incluida la proyección de actos administrativos; respuestas y atención de requerimientos judiciales durante la vigencia 2026.</v>
          </cell>
          <cell r="BO386">
            <v>46050</v>
          </cell>
          <cell r="BP386">
            <v>46052</v>
          </cell>
          <cell r="BQ386">
            <v>11</v>
          </cell>
          <cell r="BR386">
            <v>2.9999999999999893</v>
          </cell>
          <cell r="BS386">
            <v>46388</v>
          </cell>
          <cell r="BT386">
            <v>333</v>
          </cell>
          <cell r="BU386">
            <v>51470131</v>
          </cell>
          <cell r="BV386">
            <v>11</v>
          </cell>
          <cell r="BW386">
            <v>2.9999999999999893</v>
          </cell>
          <cell r="BX386" t="str">
            <v>3 3. Único Contratista</v>
          </cell>
          <cell r="BY386">
            <v>4636948.738738738</v>
          </cell>
          <cell r="BZ386" t="str">
            <v>1 Contratista</v>
          </cell>
          <cell r="CA386" t="str">
            <v xml:space="preserve">1 Natural </v>
          </cell>
          <cell r="CB386" t="str">
            <v>2 Privada (1)</v>
          </cell>
          <cell r="CC386" t="str">
            <v>4 Persona Natural (2)</v>
          </cell>
          <cell r="CD386" t="str">
            <v>17 17. Contrato de Prestación de Servicios</v>
          </cell>
          <cell r="CE386" t="str">
            <v>31 31-Servicios Profesionales</v>
          </cell>
          <cell r="CF386" t="str">
            <v>5 Contratación directa</v>
          </cell>
          <cell r="CG386" t="str">
            <v>6 6. Otro</v>
          </cell>
          <cell r="CH386" t="str">
            <v>1 1. Ley 80</v>
          </cell>
          <cell r="CI386" t="str">
            <v>33 Prestación de Servicios Profesionales y Apoyo (5-8)</v>
          </cell>
          <cell r="CJ386" t="str">
            <v>6 6: Prestacion de servicios</v>
          </cell>
          <cell r="CL386" t="str">
            <v>https://community.secop.gov.co/Public/Tendering/OpportunityDetail/Index?noticeUID=CO1.NTC.9816207&amp;isFromPublicArea=True&amp;isModal=true&amp;asPopupView=true</v>
          </cell>
          <cell r="CM386">
            <v>46050</v>
          </cell>
          <cell r="CN386" t="str">
            <v>WILSON  ZARATE CAMARGO</v>
          </cell>
          <cell r="CP386" t="str">
            <v>CAROLINA MEJIA HOYOS</v>
          </cell>
          <cell r="CQ386">
            <v>0</v>
          </cell>
          <cell r="CR386">
            <v>52409634</v>
          </cell>
          <cell r="CS386" t="str">
            <v>OFICINA GENERAL DE FISCALIZACION</v>
          </cell>
          <cell r="DB386" t="str">
            <v/>
          </cell>
          <cell r="DC386" t="str">
            <v/>
          </cell>
          <cell r="DD386" t="str">
            <v/>
          </cell>
          <cell r="DE386" t="str">
            <v/>
          </cell>
          <cell r="DJ386" t="str">
            <v/>
          </cell>
          <cell r="DK386" t="str">
            <v/>
          </cell>
          <cell r="DL386" t="str">
            <v/>
          </cell>
          <cell r="DM386" t="str">
            <v/>
          </cell>
          <cell r="DR386" t="str">
            <v/>
          </cell>
          <cell r="DS386" t="str">
            <v/>
          </cell>
          <cell r="DT386" t="str">
            <v/>
          </cell>
          <cell r="DU386" t="str">
            <v/>
          </cell>
          <cell r="DZ386" t="str">
            <v/>
          </cell>
          <cell r="EA386" t="str">
            <v/>
          </cell>
          <cell r="EB386" t="str">
            <v/>
          </cell>
          <cell r="EL386">
            <v>0</v>
          </cell>
          <cell r="EP386">
            <v>0</v>
          </cell>
          <cell r="FK386">
            <v>0</v>
          </cell>
          <cell r="FM386">
            <v>46388</v>
          </cell>
          <cell r="FN386">
            <v>333</v>
          </cell>
          <cell r="FO386">
            <v>51470131</v>
          </cell>
          <cell r="FP386" t="str">
            <v>Activo</v>
          </cell>
          <cell r="FQ386" t="str">
            <v>En ejecución</v>
          </cell>
          <cell r="FT386">
            <v>0</v>
          </cell>
          <cell r="FU386">
            <v>51470131</v>
          </cell>
        </row>
        <row r="387">
          <cell r="A387">
            <v>260384</v>
          </cell>
          <cell r="B387" t="str">
            <v>SDH-CD-0280-2026</v>
          </cell>
          <cell r="C387" t="str">
            <v>V1.80161504</v>
          </cell>
          <cell r="D387" t="str">
            <v>CO1.PCCNTR.9199061</v>
          </cell>
          <cell r="E387">
            <v>1020719313</v>
          </cell>
          <cell r="F387">
            <v>1</v>
          </cell>
          <cell r="G387" t="str">
            <v>CRISTIAN CAMILO VALENCIA ANTONIO</v>
          </cell>
          <cell r="H387" t="str">
            <v>KR 54 135 35</v>
          </cell>
          <cell r="I387" t="str">
            <v/>
          </cell>
          <cell r="J387" t="str">
            <v/>
          </cell>
          <cell r="K387" t="str">
            <v/>
          </cell>
          <cell r="L387" t="str">
            <v/>
          </cell>
          <cell r="M387">
            <v>0</v>
          </cell>
          <cell r="N387">
            <v>0</v>
          </cell>
          <cell r="O387" t="str">
            <v>Servicios tecnicos o tecnologicos</v>
          </cell>
          <cell r="P387" t="str">
            <v>1 Nacional</v>
          </cell>
          <cell r="S387" t="str">
            <v>141</v>
          </cell>
          <cell r="T387" t="str">
            <v>1-100-F001</v>
          </cell>
          <cell r="U387">
            <v>46052</v>
          </cell>
          <cell r="V387" t="str">
            <v>O21202020080383117</v>
          </cell>
          <cell r="X387" t="str">
            <v/>
          </cell>
          <cell r="Y387" t="str">
            <v>2 2. Funcionamiento</v>
          </cell>
          <cell r="AF387" t="str">
            <v/>
          </cell>
          <cell r="AN387" t="str">
            <v/>
          </cell>
          <cell r="AV387" t="str">
            <v/>
          </cell>
          <cell r="AY387">
            <v>128</v>
          </cell>
          <cell r="AZ387">
            <v>46052</v>
          </cell>
          <cell r="BA387">
            <v>138138480</v>
          </cell>
          <cell r="BN387" t="str">
            <v>Prestar servicios de técnico a la Oficina de Atención al Ciudadano en los procesos de trámite; respuesta y archivo de las PQRS presentadas por los ciudadanos.</v>
          </cell>
          <cell r="BO387">
            <v>46050</v>
          </cell>
          <cell r="BP387">
            <v>46057</v>
          </cell>
          <cell r="BQ387">
            <v>6</v>
          </cell>
          <cell r="BR387">
            <v>0.99999999999999645</v>
          </cell>
          <cell r="BS387">
            <v>46238</v>
          </cell>
          <cell r="BT387">
            <v>181</v>
          </cell>
          <cell r="BU387">
            <v>23023080</v>
          </cell>
          <cell r="BV387">
            <v>6</v>
          </cell>
          <cell r="BW387">
            <v>0.99999999999999645</v>
          </cell>
          <cell r="BX387" t="str">
            <v>3 3. Único Contratista</v>
          </cell>
          <cell r="BY387">
            <v>3815980.1104972376</v>
          </cell>
          <cell r="BZ387" t="str">
            <v>1 Contratista</v>
          </cell>
          <cell r="CA387" t="str">
            <v xml:space="preserve">1 Natural </v>
          </cell>
          <cell r="CB387" t="str">
            <v>2 Privada (1)</v>
          </cell>
          <cell r="CC387" t="str">
            <v>4 Persona Natural (2)</v>
          </cell>
          <cell r="CD387" t="str">
            <v>17 17. Contrato de Prestación de Servicios</v>
          </cell>
          <cell r="CE387" t="str">
            <v>33 33-Servicios Apoyo a la Gestion de la Entidad (servicios administrativos)</v>
          </cell>
          <cell r="CF387" t="str">
            <v>5 Contratación directa</v>
          </cell>
          <cell r="CG387" t="str">
            <v>6 6. Otro</v>
          </cell>
          <cell r="CH387" t="str">
            <v>1 1. Ley 80</v>
          </cell>
          <cell r="CI387" t="str">
            <v>33 Prestación de Servicios Profesionales y Apoyo (5-8)</v>
          </cell>
          <cell r="CJ387" t="str">
            <v>6 6: Prestacion de servicios</v>
          </cell>
          <cell r="CL387" t="str">
            <v>https://community.secop.gov.co/Public/Tendering/OpportunityDetail/Index?noticeUID=CO1.NTC.9831347&amp;isFromPublicArea=True&amp;isModal=true&amp;asPopupView=true</v>
          </cell>
          <cell r="CM387">
            <v>46050</v>
          </cell>
          <cell r="CN387" t="str">
            <v>CRISTIAN CAMILO VALENCIA ANTONIO</v>
          </cell>
          <cell r="CP387" t="str">
            <v>CARLOS ERNESTO SEGURA HORTÚA</v>
          </cell>
          <cell r="CQ387">
            <v>0</v>
          </cell>
          <cell r="CR387">
            <v>79504912</v>
          </cell>
          <cell r="CS387" t="str">
            <v>FONDO CUENTA CONCEJO DE BOGOTÁ</v>
          </cell>
          <cell r="DB387" t="str">
            <v/>
          </cell>
          <cell r="DC387" t="str">
            <v/>
          </cell>
          <cell r="DD387" t="str">
            <v/>
          </cell>
          <cell r="DE387" t="str">
            <v/>
          </cell>
          <cell r="DJ387" t="str">
            <v/>
          </cell>
          <cell r="DK387" t="str">
            <v/>
          </cell>
          <cell r="DL387" t="str">
            <v/>
          </cell>
          <cell r="DM387" t="str">
            <v/>
          </cell>
          <cell r="DR387" t="str">
            <v/>
          </cell>
          <cell r="DS387" t="str">
            <v/>
          </cell>
          <cell r="DT387" t="str">
            <v/>
          </cell>
          <cell r="DU387" t="str">
            <v/>
          </cell>
          <cell r="DZ387" t="str">
            <v/>
          </cell>
          <cell r="EA387" t="str">
            <v/>
          </cell>
          <cell r="EB387" t="str">
            <v/>
          </cell>
          <cell r="EL387">
            <v>0</v>
          </cell>
          <cell r="EP387">
            <v>0</v>
          </cell>
          <cell r="FK387">
            <v>0</v>
          </cell>
          <cell r="FM387">
            <v>46238</v>
          </cell>
          <cell r="FN387">
            <v>181</v>
          </cell>
          <cell r="FO387">
            <v>23023080</v>
          </cell>
          <cell r="FP387" t="str">
            <v>Activo</v>
          </cell>
          <cell r="FQ387" t="str">
            <v>En ejecución</v>
          </cell>
          <cell r="FT387">
            <v>0</v>
          </cell>
          <cell r="FU387">
            <v>23023080</v>
          </cell>
        </row>
        <row r="388">
          <cell r="A388">
            <v>260385</v>
          </cell>
          <cell r="B388" t="str">
            <v>SDH-CD-0285-2026</v>
          </cell>
          <cell r="C388" t="str">
            <v>V1.80161504</v>
          </cell>
          <cell r="D388" t="str">
            <v>CO1.PCCNTR.9188943</v>
          </cell>
          <cell r="E388">
            <v>46377437</v>
          </cell>
          <cell r="F388">
            <v>0</v>
          </cell>
          <cell r="G388" t="str">
            <v>ADRIANA ROMERO IZQUIERDO</v>
          </cell>
          <cell r="H388" t="str">
            <v>BOGOTA CUNDINAMARCA</v>
          </cell>
          <cell r="I388" t="str">
            <v>No Provisto</v>
          </cell>
          <cell r="J388" t="str">
            <v>No Provisto</v>
          </cell>
          <cell r="K388" t="str">
            <v>ADRIANA  ROMERO IZQUIERDO</v>
          </cell>
          <cell r="L388" t="str">
            <v>46377437</v>
          </cell>
          <cell r="M388">
            <v>0</v>
          </cell>
          <cell r="N388">
            <v>0</v>
          </cell>
          <cell r="O388" t="str">
            <v>Servicios profesionales</v>
          </cell>
          <cell r="P388" t="str">
            <v>1 Nacional</v>
          </cell>
          <cell r="S388" t="str">
            <v>140</v>
          </cell>
          <cell r="T388" t="str">
            <v>1-100-F001</v>
          </cell>
          <cell r="U388">
            <v>46050</v>
          </cell>
          <cell r="V388" t="str">
            <v>O21202020080383117</v>
          </cell>
          <cell r="X388" t="str">
            <v/>
          </cell>
          <cell r="Y388" t="str">
            <v>2 2. Funcionamiento</v>
          </cell>
          <cell r="AF388" t="str">
            <v/>
          </cell>
          <cell r="AN388" t="str">
            <v/>
          </cell>
          <cell r="AV388" t="str">
            <v/>
          </cell>
          <cell r="AY388">
            <v>96</v>
          </cell>
          <cell r="AZ388">
            <v>46050</v>
          </cell>
          <cell r="BA388">
            <v>33000000</v>
          </cell>
          <cell r="BN388" t="str">
            <v>Prestar servicios profesionales apoyando los planes; programas y proyectos a cargo de la Dirección Financiera del Concejo de Bogotá D.C.</v>
          </cell>
          <cell r="BO388">
            <v>46049</v>
          </cell>
          <cell r="BP388">
            <v>46052</v>
          </cell>
          <cell r="BQ388">
            <v>6</v>
          </cell>
          <cell r="BR388">
            <v>0.99999999999999645</v>
          </cell>
          <cell r="BS388">
            <v>46233</v>
          </cell>
          <cell r="BT388">
            <v>181</v>
          </cell>
          <cell r="BU388">
            <v>33000000</v>
          </cell>
          <cell r="BV388">
            <v>6</v>
          </cell>
          <cell r="BW388">
            <v>0.99999999999999645</v>
          </cell>
          <cell r="BX388" t="str">
            <v>3 3. Único Contratista</v>
          </cell>
          <cell r="BY388">
            <v>5469613.2596685085</v>
          </cell>
          <cell r="BZ388" t="str">
            <v>1 Contratista</v>
          </cell>
          <cell r="CA388" t="str">
            <v xml:space="preserve">1 Natural </v>
          </cell>
          <cell r="CB388" t="str">
            <v>2 Privada (1)</v>
          </cell>
          <cell r="CC388" t="str">
            <v>4 Persona Natural (2)</v>
          </cell>
          <cell r="CD388" t="str">
            <v>17 17. Contrato de Prestación de Servicios</v>
          </cell>
          <cell r="CE388" t="str">
            <v>31 31-Servicios Profesionales</v>
          </cell>
          <cell r="CF388" t="str">
            <v>5 Contratación directa</v>
          </cell>
          <cell r="CG388" t="str">
            <v>6 6. Otro</v>
          </cell>
          <cell r="CH388" t="str">
            <v>1 1. Ley 80</v>
          </cell>
          <cell r="CI388" t="str">
            <v>33 Prestación de Servicios Profesionales y Apoyo (5-8)</v>
          </cell>
          <cell r="CJ388" t="str">
            <v>6 6: Prestacion de servicios</v>
          </cell>
          <cell r="CL388" t="str">
            <v>https://community.secop.gov.co/Public/Tendering/OpportunityDetail/Index?noticeUID=CO1.NTC.9821628&amp;isFromPublicArea=True&amp;isModal=true&amp;asPopupView=true</v>
          </cell>
          <cell r="CM388">
            <v>46049</v>
          </cell>
          <cell r="CN388" t="str">
            <v>ADRIANA ROMERO IZQUIERDO</v>
          </cell>
          <cell r="CP388" t="str">
            <v>KAROL CABALLERO RESTREPO</v>
          </cell>
          <cell r="CQ388">
            <v>0</v>
          </cell>
          <cell r="CR388">
            <v>52847624</v>
          </cell>
          <cell r="CS388" t="str">
            <v>FONDO CUENTA CONCEJO DE BOGOTÁ</v>
          </cell>
          <cell r="DB388" t="str">
            <v/>
          </cell>
          <cell r="DC388" t="str">
            <v/>
          </cell>
          <cell r="DD388" t="str">
            <v/>
          </cell>
          <cell r="DE388" t="str">
            <v/>
          </cell>
          <cell r="DJ388" t="str">
            <v/>
          </cell>
          <cell r="DK388" t="str">
            <v/>
          </cell>
          <cell r="DL388" t="str">
            <v/>
          </cell>
          <cell r="DM388" t="str">
            <v/>
          </cell>
          <cell r="DR388" t="str">
            <v/>
          </cell>
          <cell r="DS388" t="str">
            <v/>
          </cell>
          <cell r="DT388" t="str">
            <v/>
          </cell>
          <cell r="DU388" t="str">
            <v/>
          </cell>
          <cell r="DZ388" t="str">
            <v/>
          </cell>
          <cell r="EA388" t="str">
            <v/>
          </cell>
          <cell r="EB388" t="str">
            <v/>
          </cell>
          <cell r="EL388">
            <v>0</v>
          </cell>
          <cell r="EP388">
            <v>0</v>
          </cell>
          <cell r="FK388">
            <v>0</v>
          </cell>
          <cell r="FM388">
            <v>46233</v>
          </cell>
          <cell r="FN388">
            <v>181</v>
          </cell>
          <cell r="FO388">
            <v>33000000</v>
          </cell>
          <cell r="FP388" t="str">
            <v>Activo</v>
          </cell>
          <cell r="FQ388" t="str">
            <v>En ejecución</v>
          </cell>
          <cell r="FT388">
            <v>0</v>
          </cell>
          <cell r="FU388">
            <v>33000000</v>
          </cell>
        </row>
        <row r="389">
          <cell r="A389">
            <v>260386</v>
          </cell>
          <cell r="B389" t="str">
            <v>SDH-CD-0068-2026</v>
          </cell>
          <cell r="C389" t="str">
            <v>V1.80161504</v>
          </cell>
          <cell r="D389" t="str">
            <v>CO1.PCCNTR.9190609</v>
          </cell>
          <cell r="E389">
            <v>53139676</v>
          </cell>
          <cell r="F389">
            <v>1</v>
          </cell>
          <cell r="G389" t="str">
            <v>YOLIMA  CAMARGO CRISTANCHO</v>
          </cell>
          <cell r="H389" t="str">
            <v>KR 80 D 7 B 83</v>
          </cell>
          <cell r="I389" t="str">
            <v/>
          </cell>
          <cell r="J389" t="str">
            <v/>
          </cell>
          <cell r="K389" t="str">
            <v/>
          </cell>
          <cell r="L389" t="str">
            <v/>
          </cell>
          <cell r="M389">
            <v>0</v>
          </cell>
          <cell r="N389">
            <v>0</v>
          </cell>
          <cell r="O389" t="str">
            <v>Servicios profesionales</v>
          </cell>
          <cell r="P389" t="str">
            <v>1 Nacional</v>
          </cell>
          <cell r="S389" t="str">
            <v>185</v>
          </cell>
          <cell r="T389" t="str">
            <v>1-100-F001</v>
          </cell>
          <cell r="U389">
            <v>46051</v>
          </cell>
          <cell r="V389" t="str">
            <v>O21202020080383117</v>
          </cell>
          <cell r="X389" t="str">
            <v/>
          </cell>
          <cell r="Y389" t="str">
            <v>2 2. Funcionamiento</v>
          </cell>
          <cell r="AF389" t="str">
            <v/>
          </cell>
          <cell r="AN389" t="str">
            <v/>
          </cell>
          <cell r="AV389" t="str">
            <v/>
          </cell>
          <cell r="AY389">
            <v>472</v>
          </cell>
          <cell r="AZ389">
            <v>46051</v>
          </cell>
          <cell r="BA389">
            <v>37288725</v>
          </cell>
          <cell r="BN389" t="str">
            <v>Prestar servicios profesionales especializados para apoyar la revisión y verificación del cumplimiento de la normativa aplicable y de los procedimientos internos en los productos entregados por los contratistas encargados proyectar y alistar para aprobación y firma las radicaciones que contengan peticiones o trámites presentados en los procesos administrativos de cobro. Así como la articulación; seguimiento y control con las oficinas de cobro prejurídico; especializado y general.</v>
          </cell>
          <cell r="BO389">
            <v>46050</v>
          </cell>
          <cell r="BP389">
            <v>46051</v>
          </cell>
          <cell r="BQ389">
            <v>5</v>
          </cell>
          <cell r="BR389">
            <v>0.99999999999999645</v>
          </cell>
          <cell r="BS389">
            <v>46202</v>
          </cell>
          <cell r="BT389">
            <v>151</v>
          </cell>
          <cell r="BU389">
            <v>37288725</v>
          </cell>
          <cell r="BV389">
            <v>5</v>
          </cell>
          <cell r="BW389">
            <v>0.99999999999999645</v>
          </cell>
          <cell r="BX389" t="str">
            <v>3 3. Único Contratista</v>
          </cell>
          <cell r="BY389">
            <v>7408355.9602649007</v>
          </cell>
          <cell r="BZ389" t="str">
            <v>1 Contratista</v>
          </cell>
          <cell r="CA389" t="str">
            <v xml:space="preserve">1 Natural </v>
          </cell>
          <cell r="CB389" t="str">
            <v>2 Privada (1)</v>
          </cell>
          <cell r="CC389" t="str">
            <v>4 Persona Natural (2)</v>
          </cell>
          <cell r="CD389" t="str">
            <v>17 17. Contrato de Prestación de Servicios</v>
          </cell>
          <cell r="CE389" t="str">
            <v>31 31-Servicios Profesionales</v>
          </cell>
          <cell r="CF389" t="str">
            <v>5 Contratación directa</v>
          </cell>
          <cell r="CG389" t="str">
            <v>6 6. Otro</v>
          </cell>
          <cell r="CH389" t="str">
            <v>1 1. Ley 80</v>
          </cell>
          <cell r="CI389" t="str">
            <v>33 Prestación de Servicios Profesionales y Apoyo (5-8)</v>
          </cell>
          <cell r="CJ389" t="str">
            <v>6 6: Prestacion de servicios</v>
          </cell>
          <cell r="CL389" t="str">
            <v>https://community.secop.gov.co/Public/Tendering/OpportunityDetail/Index?noticeUID=CO1.NTC.9823166&amp;isFromPublicArea=True&amp;isModal=true&amp;asPopupView=true</v>
          </cell>
          <cell r="CM389">
            <v>46050</v>
          </cell>
          <cell r="CN389" t="str">
            <v>Claudia Patricia Lara Martinez</v>
          </cell>
          <cell r="CP389" t="str">
            <v>KELLY MURCIA CLAROS</v>
          </cell>
          <cell r="CQ389">
            <v>0</v>
          </cell>
          <cell r="CR389">
            <v>52701740</v>
          </cell>
          <cell r="CS389" t="str">
            <v>SUBDIRECCIÓN DE COBRO TRIBUTARIO</v>
          </cell>
          <cell r="CX389" t="str">
            <v>1 1. Cesión</v>
          </cell>
          <cell r="CY389">
            <v>46086</v>
          </cell>
          <cell r="CZ389">
            <v>46086</v>
          </cell>
          <cell r="DA389">
            <v>46454637</v>
          </cell>
          <cell r="DB389" t="str">
            <v>Claudia Patricia Lara Martinez</v>
          </cell>
          <cell r="DC389">
            <v>7</v>
          </cell>
          <cell r="DD389" t="str">
            <v>km 4 via cota chia casa 92 a</v>
          </cell>
          <cell r="DE389">
            <v>3006559206</v>
          </cell>
          <cell r="DJ389" t="str">
            <v/>
          </cell>
          <cell r="DK389" t="str">
            <v/>
          </cell>
          <cell r="DL389" t="str">
            <v/>
          </cell>
          <cell r="DM389" t="str">
            <v/>
          </cell>
          <cell r="DR389" t="str">
            <v/>
          </cell>
          <cell r="DS389" t="str">
            <v/>
          </cell>
          <cell r="DT389" t="str">
            <v/>
          </cell>
          <cell r="DU389" t="str">
            <v/>
          </cell>
          <cell r="DZ389" t="str">
            <v/>
          </cell>
          <cell r="EA389" t="str">
            <v/>
          </cell>
          <cell r="EB389" t="str">
            <v/>
          </cell>
          <cell r="EL389">
            <v>0</v>
          </cell>
          <cell r="EP389">
            <v>0</v>
          </cell>
          <cell r="FK389">
            <v>0</v>
          </cell>
          <cell r="FM389">
            <v>46202</v>
          </cell>
          <cell r="FN389">
            <v>151</v>
          </cell>
          <cell r="FO389">
            <v>37288725</v>
          </cell>
          <cell r="FP389" t="str">
            <v>Plazo terminado</v>
          </cell>
          <cell r="FQ389" t="str">
            <v>Terminado</v>
          </cell>
          <cell r="FT389">
            <v>0</v>
          </cell>
          <cell r="FU389">
            <v>37288725</v>
          </cell>
        </row>
        <row r="390">
          <cell r="A390">
            <v>260387</v>
          </cell>
          <cell r="B390" t="str">
            <v>SDH-CD-0068-2026</v>
          </cell>
          <cell r="C390" t="str">
            <v>V1.80161504</v>
          </cell>
          <cell r="D390" t="str">
            <v>CO1.PCCNTR.9190939</v>
          </cell>
          <cell r="E390">
            <v>80770691</v>
          </cell>
          <cell r="F390">
            <v>3</v>
          </cell>
          <cell r="G390" t="str">
            <v>DIEGO ALBERTO VIRACACHA AVILA</v>
          </cell>
          <cell r="H390" t="str">
            <v>CL 52A 73 04</v>
          </cell>
          <cell r="I390" t="str">
            <v/>
          </cell>
          <cell r="J390" t="str">
            <v/>
          </cell>
          <cell r="K390" t="str">
            <v/>
          </cell>
          <cell r="L390" t="str">
            <v/>
          </cell>
          <cell r="M390">
            <v>0</v>
          </cell>
          <cell r="N390">
            <v>0</v>
          </cell>
          <cell r="O390" t="str">
            <v>Servicios profesionales</v>
          </cell>
          <cell r="P390" t="str">
            <v>1 Nacional</v>
          </cell>
          <cell r="S390" t="str">
            <v>185</v>
          </cell>
          <cell r="T390" t="str">
            <v>1-100-F001</v>
          </cell>
          <cell r="U390">
            <v>46051</v>
          </cell>
          <cell r="V390" t="str">
            <v>O21202020080383117</v>
          </cell>
          <cell r="X390" t="str">
            <v/>
          </cell>
          <cell r="Y390" t="str">
            <v>2 2. Funcionamiento</v>
          </cell>
          <cell r="AF390" t="str">
            <v/>
          </cell>
          <cell r="AN390" t="str">
            <v/>
          </cell>
          <cell r="AV390" t="str">
            <v/>
          </cell>
          <cell r="AY390">
            <v>473</v>
          </cell>
          <cell r="AZ390">
            <v>46051</v>
          </cell>
          <cell r="BA390">
            <v>37288725</v>
          </cell>
          <cell r="BN390" t="str">
            <v>Prestar servicios profesionales especializados para apoyar la revisión y verificación del cumplimiento de la normativa aplicable y de los procedimientos internos en los productos entregados por los contratistas encargados proyectar y alistar para aprobación y firma las radicaciones que contengan peticiones o trámites presentados en los procesos administrativos de cobro. Así como la articulación; seguimiento y control con las oficinas de cobro prejurídico; especializado y general.</v>
          </cell>
          <cell r="BO390">
            <v>46050</v>
          </cell>
          <cell r="BP390">
            <v>46051</v>
          </cell>
          <cell r="BQ390">
            <v>5</v>
          </cell>
          <cell r="BR390">
            <v>0.99999999999999645</v>
          </cell>
          <cell r="BS390">
            <v>46202</v>
          </cell>
          <cell r="BT390">
            <v>151</v>
          </cell>
          <cell r="BU390">
            <v>37288725</v>
          </cell>
          <cell r="BV390">
            <v>5</v>
          </cell>
          <cell r="BW390">
            <v>0.99999999999999645</v>
          </cell>
          <cell r="BX390" t="str">
            <v>3 3. Único Contratista</v>
          </cell>
          <cell r="BY390">
            <v>7408355.9602649007</v>
          </cell>
          <cell r="BZ390" t="str">
            <v>1 Contratista</v>
          </cell>
          <cell r="CA390" t="str">
            <v xml:space="preserve">1 Natural </v>
          </cell>
          <cell r="CB390" t="str">
            <v>2 Privada (1)</v>
          </cell>
          <cell r="CC390" t="str">
            <v>4 Persona Natural (2)</v>
          </cell>
          <cell r="CD390" t="str">
            <v>17 17. Contrato de Prestación de Servicios</v>
          </cell>
          <cell r="CE390" t="str">
            <v>31 31-Servicios Profesionales</v>
          </cell>
          <cell r="CF390" t="str">
            <v>5 Contratación directa</v>
          </cell>
          <cell r="CG390" t="str">
            <v>6 6. Otro</v>
          </cell>
          <cell r="CH390" t="str">
            <v>1 1. Ley 80</v>
          </cell>
          <cell r="CI390" t="str">
            <v>33 Prestación de Servicios Profesionales y Apoyo (5-8)</v>
          </cell>
          <cell r="CJ390" t="str">
            <v>6 6: Prestacion de servicios</v>
          </cell>
          <cell r="CL390" t="str">
            <v>https://community.secop.gov.co/Public/Tendering/OpportunityDetail/Index?noticeUID=CO1.NTC.9823166&amp;isFromPublicArea=True&amp;isModal=true&amp;asPopupView=true</v>
          </cell>
          <cell r="CM390">
            <v>46050</v>
          </cell>
          <cell r="CN390" t="str">
            <v>DIEGO ALBERTO VIRACACHA AVILA</v>
          </cell>
          <cell r="CP390" t="str">
            <v>KELLY MURCIA CLAROS</v>
          </cell>
          <cell r="CQ390">
            <v>0</v>
          </cell>
          <cell r="CR390">
            <v>52701740</v>
          </cell>
          <cell r="CS390" t="str">
            <v>SUBDIRECCIÓN DE COBRO TRIBUTARIO</v>
          </cell>
          <cell r="DB390" t="str">
            <v/>
          </cell>
          <cell r="DC390" t="str">
            <v/>
          </cell>
          <cell r="DD390" t="str">
            <v/>
          </cell>
          <cell r="DE390" t="str">
            <v/>
          </cell>
          <cell r="DJ390" t="str">
            <v/>
          </cell>
          <cell r="DK390" t="str">
            <v/>
          </cell>
          <cell r="DL390" t="str">
            <v/>
          </cell>
          <cell r="DM390" t="str">
            <v/>
          </cell>
          <cell r="DR390" t="str">
            <v/>
          </cell>
          <cell r="DS390" t="str">
            <v/>
          </cell>
          <cell r="DT390" t="str">
            <v/>
          </cell>
          <cell r="DU390" t="str">
            <v/>
          </cell>
          <cell r="DZ390" t="str">
            <v/>
          </cell>
          <cell r="EA390" t="str">
            <v/>
          </cell>
          <cell r="EB390" t="str">
            <v/>
          </cell>
          <cell r="EL390">
            <v>0</v>
          </cell>
          <cell r="EP390">
            <v>0</v>
          </cell>
          <cell r="EQ390" t="str">
            <v>3 3. Terminación anticipada</v>
          </cell>
          <cell r="ER390">
            <v>46182</v>
          </cell>
          <cell r="FK390">
            <v>0</v>
          </cell>
          <cell r="FL390">
            <v>46182</v>
          </cell>
          <cell r="FM390">
            <v>46182</v>
          </cell>
          <cell r="FN390">
            <v>132</v>
          </cell>
          <cell r="FO390">
            <v>37288725</v>
          </cell>
          <cell r="FP390" t="str">
            <v>Plazo terminado</v>
          </cell>
          <cell r="FQ390" t="str">
            <v>Terminado</v>
          </cell>
          <cell r="FT390">
            <v>4971830</v>
          </cell>
          <cell r="FU390">
            <v>37288725</v>
          </cell>
        </row>
        <row r="391">
          <cell r="A391">
            <v>260388</v>
          </cell>
          <cell r="B391" t="str">
            <v>SDH-CD-0068-2026</v>
          </cell>
          <cell r="C391" t="str">
            <v>V1.80161504</v>
          </cell>
          <cell r="D391" t="str">
            <v>CO1.PCCNTR.9190892</v>
          </cell>
          <cell r="E391">
            <v>1020743573</v>
          </cell>
          <cell r="F391">
            <v>0</v>
          </cell>
          <cell r="G391" t="str">
            <v>MARIA CATALINA SUAREZ FONSECA</v>
          </cell>
          <cell r="H391" t="str">
            <v>KR 8 F 166 78   IN 3   AP 102</v>
          </cell>
          <cell r="I391" t="str">
            <v/>
          </cell>
          <cell r="J391" t="str">
            <v/>
          </cell>
          <cell r="K391" t="str">
            <v/>
          </cell>
          <cell r="L391" t="str">
            <v/>
          </cell>
          <cell r="M391">
            <v>0</v>
          </cell>
          <cell r="N391">
            <v>0</v>
          </cell>
          <cell r="O391" t="str">
            <v>Servicios profesionales</v>
          </cell>
          <cell r="P391" t="str">
            <v>1 Nacional</v>
          </cell>
          <cell r="S391" t="str">
            <v>185</v>
          </cell>
          <cell r="T391" t="str">
            <v>1-100-F001</v>
          </cell>
          <cell r="U391">
            <v>46051</v>
          </cell>
          <cell r="V391" t="str">
            <v>O21202020080383117</v>
          </cell>
          <cell r="X391" t="str">
            <v/>
          </cell>
          <cell r="Y391" t="str">
            <v>2 2. Funcionamiento</v>
          </cell>
          <cell r="AF391" t="str">
            <v/>
          </cell>
          <cell r="AN391" t="str">
            <v/>
          </cell>
          <cell r="AV391" t="str">
            <v/>
          </cell>
          <cell r="AY391">
            <v>474</v>
          </cell>
          <cell r="AZ391">
            <v>46051</v>
          </cell>
          <cell r="BA391">
            <v>37288725</v>
          </cell>
          <cell r="BN391" t="str">
            <v>Prestar servicios profesionales especializados para apoyar la revisión y verificación del cumplimiento de la normativa aplicable y de los procedimientos internos en los productos entregados por los contratistas encargados proyectar y alistar para aprobación y firma las radicaciones que contengan peticiones o trámites presentados en los procesos administrativos de cobro. Así como la articulación; seguimiento y control con las oficinas de cobro prejurídico; especializado y general.</v>
          </cell>
          <cell r="BO391">
            <v>46050</v>
          </cell>
          <cell r="BP391">
            <v>46051</v>
          </cell>
          <cell r="BQ391">
            <v>5</v>
          </cell>
          <cell r="BR391">
            <v>0.99999999999999645</v>
          </cell>
          <cell r="BS391">
            <v>46202</v>
          </cell>
          <cell r="BT391">
            <v>151</v>
          </cell>
          <cell r="BU391">
            <v>37288725</v>
          </cell>
          <cell r="BV391">
            <v>5</v>
          </cell>
          <cell r="BW391">
            <v>0.99999999999999645</v>
          </cell>
          <cell r="BX391" t="str">
            <v>3 3. Único Contratista</v>
          </cell>
          <cell r="BY391">
            <v>7408355.9602649007</v>
          </cell>
          <cell r="BZ391" t="str">
            <v>1 Contratista</v>
          </cell>
          <cell r="CA391" t="str">
            <v xml:space="preserve">1 Natural </v>
          </cell>
          <cell r="CB391" t="str">
            <v>2 Privada (1)</v>
          </cell>
          <cell r="CC391" t="str">
            <v>4 Persona Natural (2)</v>
          </cell>
          <cell r="CD391" t="str">
            <v>17 17. Contrato de Prestación de Servicios</v>
          </cell>
          <cell r="CE391" t="str">
            <v>31 31-Servicios Profesionales</v>
          </cell>
          <cell r="CF391" t="str">
            <v>5 Contratación directa</v>
          </cell>
          <cell r="CG391" t="str">
            <v>6 6. Otro</v>
          </cell>
          <cell r="CH391" t="str">
            <v>1 1. Ley 80</v>
          </cell>
          <cell r="CI391" t="str">
            <v>33 Prestación de Servicios Profesionales y Apoyo (5-8)</v>
          </cell>
          <cell r="CJ391" t="str">
            <v>6 6: Prestacion de servicios</v>
          </cell>
          <cell r="CL391" t="str">
            <v>https://community.secop.gov.co/Public/Tendering/OpportunityDetail/Index?noticeUID=CO1.NTC.9823166&amp;isFromPublicArea=True&amp;isModal=true&amp;asPopupView=true</v>
          </cell>
          <cell r="CM391">
            <v>46050</v>
          </cell>
          <cell r="CN391" t="str">
            <v>MARIA CATALINA SUAREZ FONSECA</v>
          </cell>
          <cell r="CP391" t="str">
            <v>KELLY MURCIA CLAROS</v>
          </cell>
          <cell r="CQ391">
            <v>0</v>
          </cell>
          <cell r="CR391">
            <v>52701740</v>
          </cell>
          <cell r="CS391" t="str">
            <v>SUBDIRECCIÓN DE COBRO TRIBUTARIO</v>
          </cell>
          <cell r="DB391" t="str">
            <v/>
          </cell>
          <cell r="DC391" t="str">
            <v/>
          </cell>
          <cell r="DD391" t="str">
            <v/>
          </cell>
          <cell r="DE391" t="str">
            <v/>
          </cell>
          <cell r="DJ391" t="str">
            <v/>
          </cell>
          <cell r="DK391" t="str">
            <v/>
          </cell>
          <cell r="DL391" t="str">
            <v/>
          </cell>
          <cell r="DM391" t="str">
            <v/>
          </cell>
          <cell r="DR391" t="str">
            <v/>
          </cell>
          <cell r="DS391" t="str">
            <v/>
          </cell>
          <cell r="DT391" t="str">
            <v/>
          </cell>
          <cell r="DU391" t="str">
            <v/>
          </cell>
          <cell r="DZ391" t="str">
            <v/>
          </cell>
          <cell r="EA391" t="str">
            <v/>
          </cell>
          <cell r="EB391" t="str">
            <v/>
          </cell>
          <cell r="EL391">
            <v>0</v>
          </cell>
          <cell r="EP391">
            <v>0</v>
          </cell>
          <cell r="FK391">
            <v>0</v>
          </cell>
          <cell r="FM391">
            <v>46202</v>
          </cell>
          <cell r="FN391">
            <v>151</v>
          </cell>
          <cell r="FO391">
            <v>37288725</v>
          </cell>
          <cell r="FP391" t="str">
            <v>Plazo terminado</v>
          </cell>
          <cell r="FQ391" t="str">
            <v>Terminado</v>
          </cell>
          <cell r="FT391">
            <v>0</v>
          </cell>
          <cell r="FU391">
            <v>37288725</v>
          </cell>
        </row>
        <row r="392">
          <cell r="A392">
            <v>260389</v>
          </cell>
          <cell r="B392" t="str">
            <v>SDH-CD-0294-2026</v>
          </cell>
          <cell r="C392" t="str">
            <v>V1.80161504</v>
          </cell>
          <cell r="D392" t="str">
            <v>CO1.PCCNTR.9184821</v>
          </cell>
          <cell r="E392">
            <v>19163523</v>
          </cell>
          <cell r="F392">
            <v>9</v>
          </cell>
          <cell r="G392" t="str">
            <v>JOSE HUGO TORRES HERNANDEZ</v>
          </cell>
          <cell r="H392" t="str">
            <v>CRA 24 N 80 80 301B</v>
          </cell>
          <cell r="I392" t="str">
            <v>3104853583</v>
          </cell>
          <cell r="J392" t="str">
            <v>HUGOTORRES980@HOTMAIL.COM</v>
          </cell>
          <cell r="K392" t="str">
            <v>Jose Hugo Torres</v>
          </cell>
          <cell r="L392" t="str">
            <v>19163523</v>
          </cell>
          <cell r="M392">
            <v>0</v>
          </cell>
          <cell r="N392">
            <v>0</v>
          </cell>
          <cell r="O392" t="str">
            <v>Servicios profesionales</v>
          </cell>
          <cell r="P392" t="str">
            <v>1 Nacional</v>
          </cell>
          <cell r="S392" t="str">
            <v>97</v>
          </cell>
          <cell r="T392" t="str">
            <v>1-100-F001</v>
          </cell>
          <cell r="U392">
            <v>46050</v>
          </cell>
          <cell r="V392" t="str">
            <v>O23011745992024021913018</v>
          </cell>
          <cell r="X392" t="str">
            <v/>
          </cell>
          <cell r="Y392" t="str">
            <v>1 1. Inversión</v>
          </cell>
          <cell r="AF392" t="str">
            <v/>
          </cell>
          <cell r="AN392" t="str">
            <v/>
          </cell>
          <cell r="AV392" t="str">
            <v/>
          </cell>
          <cell r="AY392">
            <v>97</v>
          </cell>
          <cell r="AZ392">
            <v>46050</v>
          </cell>
          <cell r="BA392">
            <v>27900000</v>
          </cell>
          <cell r="BN392" t="str">
            <v>Prestar los servicios profesionales para generar; analizar y reportar datos relacionados con el servicio a la ciudadanía en los diferentes canales de atención.</v>
          </cell>
          <cell r="BO392">
            <v>46049</v>
          </cell>
          <cell r="BP392">
            <v>46057</v>
          </cell>
          <cell r="BQ392">
            <v>5</v>
          </cell>
          <cell r="BS392">
            <v>46206</v>
          </cell>
          <cell r="BT392">
            <v>150</v>
          </cell>
          <cell r="BU392">
            <v>27900000</v>
          </cell>
          <cell r="BV392">
            <v>5</v>
          </cell>
          <cell r="BW392">
            <v>0</v>
          </cell>
          <cell r="BX392" t="str">
            <v>3 3. Único Contratista</v>
          </cell>
          <cell r="BY392">
            <v>5580000</v>
          </cell>
          <cell r="BZ392" t="str">
            <v>1 Contratista</v>
          </cell>
          <cell r="CA392" t="str">
            <v xml:space="preserve">1 Natural </v>
          </cell>
          <cell r="CB392" t="str">
            <v>2 Privada (1)</v>
          </cell>
          <cell r="CC392" t="str">
            <v>4 Persona Natural (2)</v>
          </cell>
          <cell r="CD392" t="str">
            <v>17 17. Contrato de Prestación de Servicios</v>
          </cell>
          <cell r="CE392" t="str">
            <v>31 31-Servicios Profesionales</v>
          </cell>
          <cell r="CF392" t="str">
            <v>5 Contratación directa</v>
          </cell>
          <cell r="CG392" t="str">
            <v>6 6. Otro</v>
          </cell>
          <cell r="CH392" t="str">
            <v>1 1. Ley 80</v>
          </cell>
          <cell r="CI392" t="str">
            <v>33 Prestación de Servicios Profesionales y Apoyo (5-8)</v>
          </cell>
          <cell r="CJ392" t="str">
            <v>6 6: Prestacion de servicios</v>
          </cell>
          <cell r="CL392" t="str">
            <v>https://community.secop.gov.co/Public/Tendering/OpportunityDetail/Index?noticeUID=CO1.NTC.9816328&amp;isFromPublicArea=True&amp;isModal=true&amp;asPopupView=true</v>
          </cell>
          <cell r="CM392">
            <v>46049</v>
          </cell>
          <cell r="CN392" t="str">
            <v>JOSE HUGO TORRES HERNANDEZ</v>
          </cell>
          <cell r="CP392" t="str">
            <v>CARLOS ERNESTO SEGURA HORTÚA</v>
          </cell>
          <cell r="CQ392">
            <v>0</v>
          </cell>
          <cell r="CR392">
            <v>79504912</v>
          </cell>
          <cell r="CS392" t="str">
            <v>FONDO CUENTA CONCEJO DE BOGOTÁ</v>
          </cell>
          <cell r="DB392" t="str">
            <v/>
          </cell>
          <cell r="DC392" t="str">
            <v/>
          </cell>
          <cell r="DD392" t="str">
            <v/>
          </cell>
          <cell r="DE392" t="str">
            <v/>
          </cell>
          <cell r="DJ392" t="str">
            <v/>
          </cell>
          <cell r="DK392" t="str">
            <v/>
          </cell>
          <cell r="DL392" t="str">
            <v/>
          </cell>
          <cell r="DM392" t="str">
            <v/>
          </cell>
          <cell r="DR392" t="str">
            <v/>
          </cell>
          <cell r="DS392" t="str">
            <v/>
          </cell>
          <cell r="DT392" t="str">
            <v/>
          </cell>
          <cell r="DU392" t="str">
            <v/>
          </cell>
          <cell r="DZ392" t="str">
            <v/>
          </cell>
          <cell r="EA392" t="str">
            <v/>
          </cell>
          <cell r="EB392" t="str">
            <v/>
          </cell>
          <cell r="EL392">
            <v>0</v>
          </cell>
          <cell r="EP392">
            <v>0</v>
          </cell>
          <cell r="FK392">
            <v>0</v>
          </cell>
          <cell r="FM392">
            <v>46206</v>
          </cell>
          <cell r="FN392">
            <v>150</v>
          </cell>
          <cell r="FO392">
            <v>27900000</v>
          </cell>
          <cell r="FP392" t="str">
            <v>Plazo terminado</v>
          </cell>
          <cell r="FQ392" t="str">
            <v>Terminado</v>
          </cell>
          <cell r="FT392">
            <v>0</v>
          </cell>
          <cell r="FU392">
            <v>27900000</v>
          </cell>
        </row>
        <row r="393">
          <cell r="A393">
            <v>260390</v>
          </cell>
          <cell r="B393" t="str">
            <v>SDH-CD-0306-2026</v>
          </cell>
          <cell r="C393" t="str">
            <v>V1.81112200</v>
          </cell>
          <cell r="D393" t="str">
            <v>CO1.PCCNTR.9209284</v>
          </cell>
          <cell r="E393">
            <v>830042244</v>
          </cell>
          <cell r="F393">
            <v>1</v>
          </cell>
          <cell r="G393" t="str">
            <v>DIGITAL WARE S.A.S</v>
          </cell>
          <cell r="H393" t="str">
            <v>CALLE 72 NO. 12-65 PISO 4</v>
          </cell>
          <cell r="I393" t="str">
            <v>6019142208</v>
          </cell>
          <cell r="J393" t="str">
            <v>VENTAS@DIGITALWARE.COM.CO</v>
          </cell>
          <cell r="K393" t="str">
            <v>Luisa Fernanda Almadio Bautista</v>
          </cell>
          <cell r="L393" t="str">
            <v>830042244</v>
          </cell>
          <cell r="M393">
            <v>0</v>
          </cell>
          <cell r="N393">
            <v>0</v>
          </cell>
          <cell r="O393" t="str">
            <v>N/A</v>
          </cell>
          <cell r="P393" t="str">
            <v>1 Nacional</v>
          </cell>
          <cell r="S393" t="str">
            <v>67</v>
          </cell>
          <cell r="T393" t="str">
            <v>1-100-F001</v>
          </cell>
          <cell r="U393">
            <v>46052</v>
          </cell>
          <cell r="V393" t="str">
            <v>O21202020080383132</v>
          </cell>
          <cell r="X393" t="str">
            <v/>
          </cell>
          <cell r="Y393" t="str">
            <v>2 2. Funcionamiento</v>
          </cell>
          <cell r="AF393" t="str">
            <v/>
          </cell>
          <cell r="AN393" t="str">
            <v/>
          </cell>
          <cell r="AV393" t="str">
            <v/>
          </cell>
          <cell r="AY393">
            <v>130</v>
          </cell>
          <cell r="AZ393">
            <v>46052</v>
          </cell>
          <cell r="BA393">
            <v>289999892</v>
          </cell>
          <cell r="BN393" t="str">
            <v>Prestar los servicios de soporte; mantenimiento; actualización e implementación de nuevos módulos para los aplicativos KACTUS y SEVEN del Concejo de Bogotá D.C</v>
          </cell>
          <cell r="BO393">
            <v>46051</v>
          </cell>
          <cell r="BP393">
            <v>46057</v>
          </cell>
          <cell r="BQ393">
            <v>11</v>
          </cell>
          <cell r="BS393">
            <v>46390</v>
          </cell>
          <cell r="BT393">
            <v>330</v>
          </cell>
          <cell r="BU393">
            <v>199640492</v>
          </cell>
          <cell r="BV393">
            <v>11</v>
          </cell>
          <cell r="BW393">
            <v>0</v>
          </cell>
          <cell r="BX393" t="str">
            <v>3 3. Único Contratista</v>
          </cell>
          <cell r="BY393">
            <v>18149135.636363637</v>
          </cell>
          <cell r="BZ393" t="str">
            <v>1 Contratista</v>
          </cell>
          <cell r="CA393" t="str">
            <v>2 Jurídica</v>
          </cell>
          <cell r="CB393" t="str">
            <v>2 Privada (1)</v>
          </cell>
          <cell r="CC393" t="str">
            <v>3 Privadas (2)</v>
          </cell>
          <cell r="CD393" t="str">
            <v>17 17. Contrato de Prestación de Servicios</v>
          </cell>
          <cell r="CE393" t="str">
            <v>30 30-Servicios de Mantenimiento y/o Reparación</v>
          </cell>
          <cell r="CF393" t="str">
            <v>5 Contratación directa</v>
          </cell>
          <cell r="CG393" t="str">
            <v>6 6. Otro</v>
          </cell>
          <cell r="CH393" t="str">
            <v>1 1. Ley 80</v>
          </cell>
          <cell r="CI393" t="str">
            <v>38 Sin Pluralidad de Oferentes (5-8)</v>
          </cell>
          <cell r="CJ393" t="str">
            <v>6 6: Prestacion de servicios</v>
          </cell>
          <cell r="CL393" t="str">
            <v>https://community.secop.gov.co/Public/Tendering/OpportunityDetail/Index?noticeUID=CO1.NTC.9840948&amp;isFromPublicArea=True&amp;isModal=true&amp;asPopupView=true</v>
          </cell>
          <cell r="CM393">
            <v>46051</v>
          </cell>
          <cell r="CN393" t="str">
            <v>DIGITAL WARE S.A.S</v>
          </cell>
          <cell r="CP393" t="str">
            <v>DAVID RIVERA</v>
          </cell>
          <cell r="CQ393">
            <v>0</v>
          </cell>
          <cell r="CR393">
            <v>1016094070</v>
          </cell>
          <cell r="CS393" t="str">
            <v>FONDO CUENTA CONCEJO DE BOGOTÁ</v>
          </cell>
          <cell r="DB393" t="str">
            <v/>
          </cell>
          <cell r="DC393" t="str">
            <v/>
          </cell>
          <cell r="DD393" t="str">
            <v/>
          </cell>
          <cell r="DE393" t="str">
            <v/>
          </cell>
          <cell r="DJ393" t="str">
            <v/>
          </cell>
          <cell r="DK393" t="str">
            <v/>
          </cell>
          <cell r="DL393" t="str">
            <v/>
          </cell>
          <cell r="DM393" t="str">
            <v/>
          </cell>
          <cell r="DR393" t="str">
            <v/>
          </cell>
          <cell r="DS393" t="str">
            <v/>
          </cell>
          <cell r="DT393" t="str">
            <v/>
          </cell>
          <cell r="DU393" t="str">
            <v/>
          </cell>
          <cell r="DZ393" t="str">
            <v/>
          </cell>
          <cell r="EA393" t="str">
            <v/>
          </cell>
          <cell r="EB393" t="str">
            <v/>
          </cell>
          <cell r="EL393">
            <v>0</v>
          </cell>
          <cell r="EP393">
            <v>0</v>
          </cell>
          <cell r="FK393">
            <v>0</v>
          </cell>
          <cell r="FM393">
            <v>46390</v>
          </cell>
          <cell r="FN393">
            <v>330</v>
          </cell>
          <cell r="FO393">
            <v>199640492</v>
          </cell>
          <cell r="FP393" t="str">
            <v>Activo</v>
          </cell>
          <cell r="FQ393" t="str">
            <v>En ejecución</v>
          </cell>
          <cell r="FT393">
            <v>0</v>
          </cell>
          <cell r="FU393">
            <v>199640492</v>
          </cell>
        </row>
        <row r="394">
          <cell r="A394">
            <v>260391</v>
          </cell>
          <cell r="B394" t="str">
            <v>SDH-CD-0243-2026</v>
          </cell>
          <cell r="C394" t="str">
            <v>V1.80161500</v>
          </cell>
          <cell r="D394" t="str">
            <v>CO1.PCCNTR.9217280</v>
          </cell>
          <cell r="E394">
            <v>1000347395</v>
          </cell>
          <cell r="F394">
            <v>5</v>
          </cell>
          <cell r="G394" t="str">
            <v>KEVIN ALEXANDER MORA DIAZ</v>
          </cell>
          <cell r="H394" t="str">
            <v>DG 05 37 B 60</v>
          </cell>
          <cell r="I394" t="str">
            <v/>
          </cell>
          <cell r="J394" t="str">
            <v/>
          </cell>
          <cell r="K394" t="str">
            <v/>
          </cell>
          <cell r="L394" t="str">
            <v/>
          </cell>
          <cell r="M394">
            <v>0</v>
          </cell>
          <cell r="N394">
            <v>0</v>
          </cell>
          <cell r="O394" t="str">
            <v>Servicios profesionales</v>
          </cell>
          <cell r="P394" t="str">
            <v>1 Nacional</v>
          </cell>
          <cell r="S394" t="str">
            <v>148</v>
          </cell>
          <cell r="T394" t="str">
            <v>1-100-F001</v>
          </cell>
          <cell r="U394">
            <v>46052</v>
          </cell>
          <cell r="V394" t="str">
            <v>O21202020080383117</v>
          </cell>
          <cell r="X394" t="str">
            <v/>
          </cell>
          <cell r="Y394" t="str">
            <v>2 2. Funcionamiento</v>
          </cell>
          <cell r="AF394" t="str">
            <v/>
          </cell>
          <cell r="AN394" t="str">
            <v/>
          </cell>
          <cell r="AV394" t="str">
            <v/>
          </cell>
          <cell r="AY394">
            <v>498</v>
          </cell>
          <cell r="AZ394">
            <v>46052</v>
          </cell>
          <cell r="BA394">
            <v>34534620</v>
          </cell>
          <cell r="BN394" t="str">
            <v>Prestar servicios profesionales como analista de datos bajo la herramienta power bi y otras plataformas de analisis de datos habilitadas por la entidad; para los procesos financieros y presupuestales de las unidades ejecutoras a cargo de la subdireccion financiera; basandose en la informacion registrada en los sistemas de informacion utilizados para el desarrollo de las operaciones del area; de conformidad con los lineamientos institucionales y la normatividad vigente</v>
          </cell>
          <cell r="BO394">
            <v>46051</v>
          </cell>
          <cell r="BP394">
            <v>46052</v>
          </cell>
          <cell r="BQ394">
            <v>6</v>
          </cell>
          <cell r="BR394">
            <v>0.99999999999999645</v>
          </cell>
          <cell r="BS394">
            <v>46233</v>
          </cell>
          <cell r="BT394">
            <v>181</v>
          </cell>
          <cell r="BU394">
            <v>34534620</v>
          </cell>
          <cell r="BV394">
            <v>6</v>
          </cell>
          <cell r="BW394">
            <v>0.99999999999999645</v>
          </cell>
          <cell r="BX394" t="str">
            <v>3 3. Único Contratista</v>
          </cell>
          <cell r="BY394">
            <v>5723970.1657458562</v>
          </cell>
          <cell r="BZ394" t="str">
            <v>1 Contratista</v>
          </cell>
          <cell r="CA394" t="str">
            <v xml:space="preserve">1 Natural </v>
          </cell>
          <cell r="CB394" t="str">
            <v>2 Privada (1)</v>
          </cell>
          <cell r="CC394" t="str">
            <v>4 Persona Natural (2)</v>
          </cell>
          <cell r="CD394" t="str">
            <v>17 17. Contrato de Prestación de Servicios</v>
          </cell>
          <cell r="CE394" t="str">
            <v>31 31-Servicios Profesionales</v>
          </cell>
          <cell r="CF394" t="str">
            <v>5 Contratación directa</v>
          </cell>
          <cell r="CG394" t="str">
            <v>6 6. Otro</v>
          </cell>
          <cell r="CH394" t="str">
            <v>1 1. Ley 80</v>
          </cell>
          <cell r="CI394" t="str">
            <v>33 Prestación de Servicios Profesionales y Apoyo (5-8)</v>
          </cell>
          <cell r="CJ394" t="str">
            <v>6 6: Prestacion de servicios</v>
          </cell>
          <cell r="CL394" t="str">
            <v>https://community.secop.gov.co/Public/Tendering/OpportunityDetail/Index?noticeUID=CO1.NTC.9849686&amp;isFromPublicArea=True&amp;isModal=true&amp;asPopupView=true</v>
          </cell>
          <cell r="CM394">
            <v>46051</v>
          </cell>
          <cell r="CN394" t="str">
            <v>KEVIN ALEXANDER MORA DIAZ</v>
          </cell>
          <cell r="CP394" t="str">
            <v>EDSON ROJAS BAYONA</v>
          </cell>
          <cell r="CQ394">
            <v>0</v>
          </cell>
          <cell r="CR394">
            <v>79810703</v>
          </cell>
          <cell r="CS394" t="str">
            <v>SUBDIRECCIÓN FINANCIERA</v>
          </cell>
          <cell r="DB394" t="str">
            <v/>
          </cell>
          <cell r="DC394" t="str">
            <v/>
          </cell>
          <cell r="DD394" t="str">
            <v/>
          </cell>
          <cell r="DE394" t="str">
            <v/>
          </cell>
          <cell r="DJ394" t="str">
            <v/>
          </cell>
          <cell r="DK394" t="str">
            <v/>
          </cell>
          <cell r="DL394" t="str">
            <v/>
          </cell>
          <cell r="DM394" t="str">
            <v/>
          </cell>
          <cell r="DR394" t="str">
            <v/>
          </cell>
          <cell r="DS394" t="str">
            <v/>
          </cell>
          <cell r="DT394" t="str">
            <v/>
          </cell>
          <cell r="DU394" t="str">
            <v/>
          </cell>
          <cell r="DZ394" t="str">
            <v/>
          </cell>
          <cell r="EA394" t="str">
            <v/>
          </cell>
          <cell r="EB394" t="str">
            <v/>
          </cell>
          <cell r="EL394">
            <v>0</v>
          </cell>
          <cell r="EP394">
            <v>0</v>
          </cell>
          <cell r="FK394">
            <v>0</v>
          </cell>
          <cell r="FM394">
            <v>46233</v>
          </cell>
          <cell r="FN394">
            <v>181</v>
          </cell>
          <cell r="FO394">
            <v>34534620</v>
          </cell>
          <cell r="FP394" t="str">
            <v>Activo</v>
          </cell>
          <cell r="FQ394" t="str">
            <v>En ejecución</v>
          </cell>
          <cell r="FT394">
            <v>0</v>
          </cell>
          <cell r="FU394">
            <v>34534620</v>
          </cell>
        </row>
        <row r="395">
          <cell r="A395">
            <v>260392</v>
          </cell>
          <cell r="B395" t="str">
            <v>SDH-CD-0288-2026</v>
          </cell>
          <cell r="C395" t="str">
            <v>V1.80111500</v>
          </cell>
          <cell r="D395" t="str">
            <v>CO1.PCCNTR.9265472</v>
          </cell>
          <cell r="E395">
            <v>860066942</v>
          </cell>
          <cell r="F395">
            <v>7</v>
          </cell>
          <cell r="G395" t="str">
            <v>CAJA DE COMPENSACION FAMILIAR COMPENSAR</v>
          </cell>
          <cell r="H395" t="str">
            <v>AVENIDA 68 NO. 49 A - 47</v>
          </cell>
          <cell r="I395" t="str">
            <v>4280666</v>
          </cell>
          <cell r="J395" t="str">
            <v>DCGONZALEZRE@COMPENSAR.COM</v>
          </cell>
          <cell r="K395" t="str">
            <v>DIANA CAROLINA GONZALEZ REAL</v>
          </cell>
          <cell r="L395" t="str">
            <v>860066942</v>
          </cell>
          <cell r="M395">
            <v>0</v>
          </cell>
          <cell r="N395">
            <v>0</v>
          </cell>
          <cell r="O395" t="str">
            <v>N/A</v>
          </cell>
          <cell r="P395" t="str">
            <v>1 Nacional</v>
          </cell>
          <cell r="S395" t="str">
            <v>71</v>
          </cell>
          <cell r="T395" t="str">
            <v>1-100-F001</v>
          </cell>
          <cell r="U395">
            <v>46052</v>
          </cell>
          <cell r="V395" t="str">
            <v>O21202020090696511</v>
          </cell>
          <cell r="X395" t="str">
            <v/>
          </cell>
          <cell r="Y395" t="str">
            <v>2 2. Funcionamiento</v>
          </cell>
          <cell r="AF395" t="str">
            <v/>
          </cell>
          <cell r="AN395" t="str">
            <v/>
          </cell>
          <cell r="AV395" t="str">
            <v/>
          </cell>
          <cell r="AY395">
            <v>146</v>
          </cell>
          <cell r="AZ395">
            <v>46052</v>
          </cell>
          <cell r="BA395">
            <v>1705600000</v>
          </cell>
          <cell r="BN395" t="str">
            <v>Prestar servicios para desarrollar las actividades contenidas en los Planes de Bienestar e Incentivos y Mejoramiento del Clima Laboral para el Concejo de Bogotá D.C.</v>
          </cell>
          <cell r="BO395">
            <v>46052</v>
          </cell>
          <cell r="BP395">
            <v>46066</v>
          </cell>
          <cell r="BQ395">
            <v>10</v>
          </cell>
          <cell r="BR395">
            <v>2.9999999999999893</v>
          </cell>
          <cell r="BS395">
            <v>46371</v>
          </cell>
          <cell r="BT395">
            <v>303</v>
          </cell>
          <cell r="BU395">
            <v>1675600000</v>
          </cell>
          <cell r="BV395">
            <v>10</v>
          </cell>
          <cell r="BW395">
            <v>2.9999999999999893</v>
          </cell>
          <cell r="BX395" t="str">
            <v>3 3. Único Contratista</v>
          </cell>
          <cell r="BY395">
            <v>165900990.0990099</v>
          </cell>
          <cell r="BZ395" t="str">
            <v>1 Contratista</v>
          </cell>
          <cell r="CA395" t="str">
            <v>2 Jurídica</v>
          </cell>
          <cell r="CB395" t="str">
            <v>2 Privada (1)</v>
          </cell>
          <cell r="CC395" t="str">
            <v>3 Privadas (2)</v>
          </cell>
          <cell r="CD395" t="str">
            <v>17 17. Contrato de Prestación de Servicios</v>
          </cell>
          <cell r="CE395" t="str">
            <v xml:space="preserve">49 49-Otros Servicios </v>
          </cell>
          <cell r="CF395" t="str">
            <v>5 Contratación directa</v>
          </cell>
          <cell r="CG395" t="str">
            <v>6 6. Otro</v>
          </cell>
          <cell r="CH395" t="str">
            <v>1 1. Ley 80</v>
          </cell>
          <cell r="CI395" t="str">
            <v>38 Sin Pluralidad de Oferentes (5-8)</v>
          </cell>
          <cell r="CJ395" t="str">
            <v>6 6: Prestacion de servicios</v>
          </cell>
          <cell r="CL395" t="str">
            <v>https://community.secop.gov.co/Public/Tendering/OpportunityDetail/Index?noticeUID=CO1.NTC.9897382&amp;isFromPublicArea=True&amp;isModal=true&amp;asPopupView=true</v>
          </cell>
          <cell r="CM395">
            <v>46052</v>
          </cell>
          <cell r="CN395" t="str">
            <v>CAJA DE COMPENSACION FAMILIAR COMPENSAR</v>
          </cell>
          <cell r="CP395" t="str">
            <v>JOSE GRACIA</v>
          </cell>
          <cell r="CQ395">
            <v>0</v>
          </cell>
          <cell r="CR395">
            <v>1015418916</v>
          </cell>
          <cell r="CS395" t="str">
            <v>OFICINA ASESORA DE COMUNICACIONES</v>
          </cell>
          <cell r="DB395" t="str">
            <v/>
          </cell>
          <cell r="DC395" t="str">
            <v/>
          </cell>
          <cell r="DD395" t="str">
            <v/>
          </cell>
          <cell r="DE395" t="str">
            <v/>
          </cell>
          <cell r="DJ395" t="str">
            <v/>
          </cell>
          <cell r="DK395" t="str">
            <v/>
          </cell>
          <cell r="DL395" t="str">
            <v/>
          </cell>
          <cell r="DM395" t="str">
            <v/>
          </cell>
          <cell r="DR395" t="str">
            <v/>
          </cell>
          <cell r="DS395" t="str">
            <v/>
          </cell>
          <cell r="DT395" t="str">
            <v/>
          </cell>
          <cell r="DU395" t="str">
            <v/>
          </cell>
          <cell r="DZ395" t="str">
            <v/>
          </cell>
          <cell r="EA395" t="str">
            <v/>
          </cell>
          <cell r="EB395" t="str">
            <v/>
          </cell>
          <cell r="EL395">
            <v>0</v>
          </cell>
          <cell r="EP395">
            <v>0</v>
          </cell>
          <cell r="FK395">
            <v>0</v>
          </cell>
          <cell r="FM395">
            <v>46371</v>
          </cell>
          <cell r="FN395">
            <v>303</v>
          </cell>
          <cell r="FO395">
            <v>1675600000</v>
          </cell>
          <cell r="FP395" t="str">
            <v>Activo</v>
          </cell>
          <cell r="FQ395" t="str">
            <v>En ejecución</v>
          </cell>
          <cell r="FT395">
            <v>723600000</v>
          </cell>
          <cell r="FU395">
            <v>2399200000</v>
          </cell>
        </row>
        <row r="396">
          <cell r="A396">
            <v>260393</v>
          </cell>
          <cell r="B396" t="str">
            <v>SDH-CD-0295-2026</v>
          </cell>
          <cell r="C396" t="str">
            <v>V1.80141702</v>
          </cell>
          <cell r="D396" t="str">
            <v>CO1.PCCNTR.9192245</v>
          </cell>
          <cell r="E396">
            <v>860066942</v>
          </cell>
          <cell r="F396">
            <v>7</v>
          </cell>
          <cell r="G396" t="str">
            <v>CAJA DE COMPENSACION FAMILIAR COMPENSAR</v>
          </cell>
          <cell r="H396" t="str">
            <v>AVENIDA 68 NO. 49 A - 47</v>
          </cell>
          <cell r="I396" t="str">
            <v>4280666</v>
          </cell>
          <cell r="J396" t="str">
            <v>DCGONZALEZRE@COMPENSAR.COM</v>
          </cell>
          <cell r="K396" t="str">
            <v>DIANA CAROLINA GONZALEZ REAL</v>
          </cell>
          <cell r="L396" t="str">
            <v>860066942</v>
          </cell>
          <cell r="M396">
            <v>0</v>
          </cell>
          <cell r="N396">
            <v>0</v>
          </cell>
          <cell r="O396" t="str">
            <v>N/A</v>
          </cell>
          <cell r="P396" t="str">
            <v>1 Nacional</v>
          </cell>
          <cell r="S396" t="str">
            <v>389</v>
          </cell>
          <cell r="T396" t="str">
            <v>1-100-F001</v>
          </cell>
          <cell r="U396">
            <v>46052</v>
          </cell>
          <cell r="V396" t="str">
            <v>O21202020090696511</v>
          </cell>
          <cell r="X396" t="str">
            <v/>
          </cell>
          <cell r="Y396" t="str">
            <v>2 2. Funcionamiento</v>
          </cell>
          <cell r="AF396" t="str">
            <v/>
          </cell>
          <cell r="AN396" t="str">
            <v/>
          </cell>
          <cell r="AV396" t="str">
            <v/>
          </cell>
          <cell r="AY396">
            <v>495</v>
          </cell>
          <cell r="AZ396">
            <v>46052</v>
          </cell>
          <cell r="BA396">
            <v>2033898000</v>
          </cell>
          <cell r="BN396" t="str">
            <v>Prestar los servicios de apoyo a la gestión para el desarrollo logístico de las actividades contenidas dentro de los programas de bienestar; incentivos; mejoramiento de clima laboral para los servidores y sus familias; desarrollar el plan de integridad y fortalecer el conocimiento en los procesos y productos de la entidad en los servidores; que genere un cambio proactivo al interior de la entidad.</v>
          </cell>
          <cell r="BO396">
            <v>46051</v>
          </cell>
          <cell r="BP396">
            <v>46065</v>
          </cell>
          <cell r="BQ396">
            <v>10</v>
          </cell>
          <cell r="BR396">
            <v>2.9999999999999893</v>
          </cell>
          <cell r="BS396">
            <v>46370</v>
          </cell>
          <cell r="BT396">
            <v>303</v>
          </cell>
          <cell r="BU396">
            <v>2033898000</v>
          </cell>
          <cell r="BV396">
            <v>10</v>
          </cell>
          <cell r="BW396">
            <v>2.9999999999999893</v>
          </cell>
          <cell r="BX396" t="str">
            <v>3 3. Único Contratista</v>
          </cell>
          <cell r="BY396">
            <v>201376039.60396039</v>
          </cell>
          <cell r="BZ396" t="str">
            <v>1 Contratista</v>
          </cell>
          <cell r="CA396" t="str">
            <v>2 Jurídica</v>
          </cell>
          <cell r="CB396" t="str">
            <v>2 Privada (1)</v>
          </cell>
          <cell r="CC396" t="str">
            <v>3 Privadas (2)</v>
          </cell>
          <cell r="CD396" t="str">
            <v>17 17. Contrato de Prestación de Servicios</v>
          </cell>
          <cell r="CE396" t="str">
            <v xml:space="preserve">49 49-Otros Servicios </v>
          </cell>
          <cell r="CF396" t="str">
            <v>5 Contratación directa</v>
          </cell>
          <cell r="CG396" t="str">
            <v>6 6. Otro</v>
          </cell>
          <cell r="CH396" t="str">
            <v>1 1. Ley 80</v>
          </cell>
          <cell r="CI396" t="str">
            <v>38 Sin Pluralidad de Oferentes (5-8)</v>
          </cell>
          <cell r="CJ396" t="str">
            <v>6 6: Prestacion de servicios</v>
          </cell>
          <cell r="CL396" t="str">
            <v>https://community.secop.gov.co/Public/Tendering/OpportunityDetail/Index?noticeUID=CO1.NTC.9824918&amp;isFromPublicArea=True&amp;isModal=true&amp;asPopupView=true</v>
          </cell>
          <cell r="CM396">
            <v>46051</v>
          </cell>
          <cell r="CN396" t="str">
            <v>CAJA DE COMPENSACION FAMILIAR COMPENSAR</v>
          </cell>
          <cell r="CP396" t="str">
            <v>OLGA LOPEZ MORA</v>
          </cell>
          <cell r="CQ396">
            <v>0</v>
          </cell>
          <cell r="CR396">
            <v>52173344</v>
          </cell>
          <cell r="CS396" t="str">
            <v>DIRECCIÓN DEL TALENTO HUMANO</v>
          </cell>
          <cell r="DB396" t="str">
            <v/>
          </cell>
          <cell r="DC396" t="str">
            <v/>
          </cell>
          <cell r="DD396" t="str">
            <v/>
          </cell>
          <cell r="DE396" t="str">
            <v/>
          </cell>
          <cell r="DJ396" t="str">
            <v/>
          </cell>
          <cell r="DK396" t="str">
            <v/>
          </cell>
          <cell r="DL396" t="str">
            <v/>
          </cell>
          <cell r="DM396" t="str">
            <v/>
          </cell>
          <cell r="DR396" t="str">
            <v/>
          </cell>
          <cell r="DS396" t="str">
            <v/>
          </cell>
          <cell r="DT396" t="str">
            <v/>
          </cell>
          <cell r="DU396" t="str">
            <v/>
          </cell>
          <cell r="DZ396" t="str">
            <v/>
          </cell>
          <cell r="EA396" t="str">
            <v/>
          </cell>
          <cell r="EB396" t="str">
            <v/>
          </cell>
          <cell r="EL396">
            <v>0</v>
          </cell>
          <cell r="EP396">
            <v>0</v>
          </cell>
          <cell r="FK396">
            <v>0</v>
          </cell>
          <cell r="FM396">
            <v>46370</v>
          </cell>
          <cell r="FN396">
            <v>303</v>
          </cell>
          <cell r="FO396">
            <v>2033898000</v>
          </cell>
          <cell r="FP396" t="str">
            <v>Activo</v>
          </cell>
          <cell r="FQ396" t="str">
            <v>En ejecución</v>
          </cell>
          <cell r="FT396">
            <v>0</v>
          </cell>
          <cell r="FU396">
            <v>2033898000</v>
          </cell>
        </row>
        <row r="397">
          <cell r="A397">
            <v>260394</v>
          </cell>
          <cell r="B397" t="str">
            <v>SDH-CD-0071-2026</v>
          </cell>
          <cell r="C397" t="str">
            <v>V1.80101509</v>
          </cell>
          <cell r="D397" t="str">
            <v>CO1.PCCNTR.9205324</v>
          </cell>
          <cell r="E397">
            <v>52478358</v>
          </cell>
          <cell r="F397">
            <v>2</v>
          </cell>
          <cell r="G397" t="str">
            <v>ANDREA MILENA GONZALEZ ZULUAGA</v>
          </cell>
          <cell r="H397" t="str">
            <v>BOGOTA CUNDINAMARCA</v>
          </cell>
          <cell r="I397" t="str">
            <v>No Provisto</v>
          </cell>
          <cell r="J397" t="str">
            <v>No Provisto</v>
          </cell>
          <cell r="K397" t="str">
            <v>ANDREA MILENA GONZALEZ ZULUAGA</v>
          </cell>
          <cell r="L397" t="str">
            <v>52478358</v>
          </cell>
          <cell r="M397">
            <v>0</v>
          </cell>
          <cell r="N397">
            <v>0</v>
          </cell>
          <cell r="O397" t="str">
            <v>Servicios profesionales</v>
          </cell>
          <cell r="P397" t="str">
            <v>1 Nacional</v>
          </cell>
          <cell r="S397" t="str">
            <v>220</v>
          </cell>
          <cell r="T397" t="str">
            <v>1-100-F001</v>
          </cell>
          <cell r="U397">
            <v>46051</v>
          </cell>
          <cell r="V397" t="str">
            <v>O21202020080383117</v>
          </cell>
          <cell r="X397" t="str">
            <v/>
          </cell>
          <cell r="Y397" t="str">
            <v>2 2. Funcionamiento</v>
          </cell>
          <cell r="AF397" t="str">
            <v/>
          </cell>
          <cell r="AN397" t="str">
            <v/>
          </cell>
          <cell r="AV397" t="str">
            <v/>
          </cell>
          <cell r="AY397">
            <v>479</v>
          </cell>
          <cell r="AZ397">
            <v>46051</v>
          </cell>
          <cell r="BA397">
            <v>82027000</v>
          </cell>
          <cell r="BN397" t="str">
            <v>Prestar servicios profesionales a la Subdirección de Finanzas Distritales de la Dirección Distrital de Presupuesto; para apoyar la consolidación; análisis y seguimiento a la información presupuestal del Distrito.</v>
          </cell>
          <cell r="BO397">
            <v>46050</v>
          </cell>
          <cell r="BP397">
            <v>46052</v>
          </cell>
          <cell r="BQ397">
            <v>11</v>
          </cell>
          <cell r="BR397">
            <v>3.9999999999999858</v>
          </cell>
          <cell r="BS397">
            <v>46389</v>
          </cell>
          <cell r="BT397">
            <v>334</v>
          </cell>
          <cell r="BU397">
            <v>82027000</v>
          </cell>
          <cell r="BV397">
            <v>11</v>
          </cell>
          <cell r="BW397">
            <v>3.9999999999999858</v>
          </cell>
          <cell r="BX397" t="str">
            <v>3 3. Único Contratista</v>
          </cell>
          <cell r="BY397">
            <v>7367694.6107784435</v>
          </cell>
          <cell r="BZ397" t="str">
            <v>1 Contratista</v>
          </cell>
          <cell r="CA397" t="str">
            <v xml:space="preserve">1 Natural </v>
          </cell>
          <cell r="CB397" t="str">
            <v>2 Privada (1)</v>
          </cell>
          <cell r="CC397" t="str">
            <v>4 Persona Natural (2)</v>
          </cell>
          <cell r="CD397" t="str">
            <v>17 17. Contrato de Prestación de Servicios</v>
          </cell>
          <cell r="CE397" t="str">
            <v>31 31-Servicios Profesionales</v>
          </cell>
          <cell r="CF397" t="str">
            <v>5 Contratación directa</v>
          </cell>
          <cell r="CG397" t="str">
            <v>6 6. Otro</v>
          </cell>
          <cell r="CH397" t="str">
            <v>1 1. Ley 80</v>
          </cell>
          <cell r="CI397" t="str">
            <v>33 Prestación de Servicios Profesionales y Apoyo (5-8)</v>
          </cell>
          <cell r="CJ397" t="str">
            <v>6 6: Prestacion de servicios</v>
          </cell>
          <cell r="CL397" t="str">
            <v>https://community.secop.gov.co/Public/Tendering/OpportunityDetail/Index?noticeUID=CO1.NTC.9836262&amp;isFromPublicArea=True&amp;isModal=true&amp;asPopupView=true</v>
          </cell>
          <cell r="CM397">
            <v>46050</v>
          </cell>
          <cell r="CN397" t="str">
            <v>ANDREA MILENA GONZALEZ ZULUAGA</v>
          </cell>
          <cell r="CP397" t="str">
            <v>JIMMY RODRIGUEZ ROJAS</v>
          </cell>
          <cell r="CQ397">
            <v>0</v>
          </cell>
          <cell r="CR397">
            <v>11258526</v>
          </cell>
          <cell r="CS397" t="str">
            <v>SUBDIRECCIÓN DE FINANZAS DISTRITALES</v>
          </cell>
          <cell r="DB397" t="str">
            <v/>
          </cell>
          <cell r="DC397" t="str">
            <v/>
          </cell>
          <cell r="DD397" t="str">
            <v/>
          </cell>
          <cell r="DE397" t="str">
            <v/>
          </cell>
          <cell r="DJ397" t="str">
            <v/>
          </cell>
          <cell r="DK397" t="str">
            <v/>
          </cell>
          <cell r="DL397" t="str">
            <v/>
          </cell>
          <cell r="DM397" t="str">
            <v/>
          </cell>
          <cell r="DR397" t="str">
            <v/>
          </cell>
          <cell r="DS397" t="str">
            <v/>
          </cell>
          <cell r="DT397" t="str">
            <v/>
          </cell>
          <cell r="DU397" t="str">
            <v/>
          </cell>
          <cell r="DZ397" t="str">
            <v/>
          </cell>
          <cell r="EA397" t="str">
            <v/>
          </cell>
          <cell r="EB397" t="str">
            <v/>
          </cell>
          <cell r="EL397">
            <v>0</v>
          </cell>
          <cell r="EP397">
            <v>0</v>
          </cell>
          <cell r="FK397">
            <v>0</v>
          </cell>
          <cell r="FM397">
            <v>46389</v>
          </cell>
          <cell r="FN397">
            <v>334</v>
          </cell>
          <cell r="FO397">
            <v>82027000</v>
          </cell>
          <cell r="FP397" t="str">
            <v>Activo</v>
          </cell>
          <cell r="FQ397" t="str">
            <v>En ejecución</v>
          </cell>
          <cell r="FT397">
            <v>0</v>
          </cell>
          <cell r="FU397">
            <v>82027000</v>
          </cell>
        </row>
        <row r="398">
          <cell r="A398">
            <v>260395</v>
          </cell>
          <cell r="B398" t="str">
            <v>SHD-CD-0210-2026</v>
          </cell>
          <cell r="C398" t="str">
            <v>V1.80101603</v>
          </cell>
          <cell r="D398" t="str">
            <v>CO1.PCCNTR.9258841</v>
          </cell>
          <cell r="E398">
            <v>1192800329</v>
          </cell>
          <cell r="F398">
            <v>9</v>
          </cell>
          <cell r="G398" t="str">
            <v>VERONICA  SANCHEZ PALAU</v>
          </cell>
          <cell r="H398" t="str">
            <v>CL 41 A 8 25</v>
          </cell>
          <cell r="I398" t="str">
            <v/>
          </cell>
          <cell r="J398" t="str">
            <v/>
          </cell>
          <cell r="K398" t="str">
            <v/>
          </cell>
          <cell r="L398" t="str">
            <v/>
          </cell>
          <cell r="M398">
            <v>0</v>
          </cell>
          <cell r="N398">
            <v>0</v>
          </cell>
          <cell r="O398" t="str">
            <v>Servicios profesionales</v>
          </cell>
          <cell r="P398" t="str">
            <v>1 Nacional</v>
          </cell>
          <cell r="S398" t="str">
            <v>268</v>
          </cell>
          <cell r="T398" t="str">
            <v>1-100-F001</v>
          </cell>
          <cell r="U398">
            <v>46055</v>
          </cell>
          <cell r="V398" t="str">
            <v>O21202020080383117</v>
          </cell>
          <cell r="X398" t="str">
            <v/>
          </cell>
          <cell r="Y398" t="str">
            <v>2 2. Funcionamiento</v>
          </cell>
          <cell r="AF398" t="str">
            <v/>
          </cell>
          <cell r="AN398" t="str">
            <v/>
          </cell>
          <cell r="AV398" t="str">
            <v/>
          </cell>
          <cell r="AY398">
            <v>540</v>
          </cell>
          <cell r="AZ398">
            <v>46055</v>
          </cell>
          <cell r="BA398">
            <v>24941670</v>
          </cell>
          <cell r="BN398" t="str">
            <v>Prestación de servicios profesionales a la Dirección Distrital de Crédito Público para brindar apoyo en las actividades específicas relacionadas con la elaboración y publicación de los reportes de asignación de recursos y de impacto para los bonos emitidos bajo el Marco de Referencia de Bonos Verdes; Sociales y Sostenibles de Bogotá; de conformidad con los lineamientos establecidos en dicho marco; así como en la preparación de informes periódicos requeridos por organismos multilaterales y bilate</v>
          </cell>
          <cell r="BO398">
            <v>46052</v>
          </cell>
          <cell r="BP398">
            <v>46070</v>
          </cell>
          <cell r="BQ398">
            <v>6</v>
          </cell>
          <cell r="BS398">
            <v>46250</v>
          </cell>
          <cell r="BT398">
            <v>180</v>
          </cell>
          <cell r="BU398">
            <v>24941670</v>
          </cell>
          <cell r="BV398">
            <v>6</v>
          </cell>
          <cell r="BW398">
            <v>0</v>
          </cell>
          <cell r="BX398" t="str">
            <v>3 3. Único Contratista</v>
          </cell>
          <cell r="BY398">
            <v>4156945</v>
          </cell>
          <cell r="BZ398" t="str">
            <v>1 Contratista</v>
          </cell>
          <cell r="CA398" t="str">
            <v xml:space="preserve">1 Natural </v>
          </cell>
          <cell r="CB398" t="str">
            <v>2 Privada (1)</v>
          </cell>
          <cell r="CC398" t="str">
            <v>4 Persona Natural (2)</v>
          </cell>
          <cell r="CD398" t="str">
            <v>17 17. Contrato de Prestación de Servicios</v>
          </cell>
          <cell r="CE398" t="str">
            <v>31 31-Servicios Profesionales</v>
          </cell>
          <cell r="CF398" t="str">
            <v>5 Contratación directa</v>
          </cell>
          <cell r="CG398" t="str">
            <v>6 6. Otro</v>
          </cell>
          <cell r="CH398" t="str">
            <v>1 1. Ley 80</v>
          </cell>
          <cell r="CI398" t="str">
            <v>33 Prestación de Servicios Profesionales y Apoyo (5-8)</v>
          </cell>
          <cell r="CJ398" t="str">
            <v>6 6: Prestacion de servicios</v>
          </cell>
          <cell r="CL398" t="str">
            <v>https://community.secop.gov.co/Public/Tendering/OpportunityDetail/Index?noticeUID=CO1.NTC.9891249&amp;isFromPublicArea=True&amp;isModal=true&amp;asPopupView=true</v>
          </cell>
          <cell r="CM398">
            <v>46052</v>
          </cell>
          <cell r="CN398" t="str">
            <v>VERONICA  SANCHEZ PALAU</v>
          </cell>
          <cell r="CP398" t="str">
            <v>MARIA GARCIA CANO</v>
          </cell>
          <cell r="CQ398">
            <v>0</v>
          </cell>
          <cell r="CR398">
            <v>1020783685</v>
          </cell>
          <cell r="CS398" t="str">
            <v>SUBDIRECCIÓN DE BANCA MULTILATERAL Y OPERACIONES</v>
          </cell>
          <cell r="DB398" t="str">
            <v/>
          </cell>
          <cell r="DC398" t="str">
            <v/>
          </cell>
          <cell r="DD398" t="str">
            <v/>
          </cell>
          <cell r="DE398" t="str">
            <v/>
          </cell>
          <cell r="DJ398" t="str">
            <v/>
          </cell>
          <cell r="DK398" t="str">
            <v/>
          </cell>
          <cell r="DL398" t="str">
            <v/>
          </cell>
          <cell r="DM398" t="str">
            <v/>
          </cell>
          <cell r="DR398" t="str">
            <v/>
          </cell>
          <cell r="DS398" t="str">
            <v/>
          </cell>
          <cell r="DT398" t="str">
            <v/>
          </cell>
          <cell r="DU398" t="str">
            <v/>
          </cell>
          <cell r="DZ398" t="str">
            <v/>
          </cell>
          <cell r="EA398" t="str">
            <v/>
          </cell>
          <cell r="EB398" t="str">
            <v/>
          </cell>
          <cell r="EL398">
            <v>0</v>
          </cell>
          <cell r="EP398">
            <v>0</v>
          </cell>
          <cell r="FK398">
            <v>0</v>
          </cell>
          <cell r="FM398">
            <v>46250</v>
          </cell>
          <cell r="FN398">
            <v>180</v>
          </cell>
          <cell r="FO398">
            <v>24941670</v>
          </cell>
          <cell r="FP398" t="str">
            <v>Activo</v>
          </cell>
          <cell r="FQ398" t="str">
            <v>En ejecución</v>
          </cell>
          <cell r="FT398">
            <v>0</v>
          </cell>
          <cell r="FU398">
            <v>24941670</v>
          </cell>
        </row>
        <row r="399">
          <cell r="A399">
            <v>260396</v>
          </cell>
          <cell r="B399" t="str">
            <v>SDH-CD-0233-2026</v>
          </cell>
          <cell r="C399" t="str">
            <v>V1.80161504</v>
          </cell>
          <cell r="D399" t="str">
            <v>CO1.PCCNTR.9219555</v>
          </cell>
          <cell r="E399">
            <v>80888821</v>
          </cell>
          <cell r="F399">
            <v>2</v>
          </cell>
          <cell r="G399" t="str">
            <v>DANIEL TABOADA</v>
          </cell>
          <cell r="H399" t="str">
            <v>CALLE 110 NO. 15 - 36 APTO 306 TORRE 1 EDIFICIO NATuA 110</v>
          </cell>
          <cell r="I399" t="str">
            <v>3132104331</v>
          </cell>
          <cell r="J399" t="str">
            <v>DANIEL.TABOADA.ABOGADO@GMAIL.COM</v>
          </cell>
          <cell r="K399" t="str">
            <v>Daniel Felipe Taboada Velásquez</v>
          </cell>
          <cell r="L399" t="str">
            <v>80888821</v>
          </cell>
          <cell r="M399">
            <v>0</v>
          </cell>
          <cell r="N399">
            <v>0</v>
          </cell>
          <cell r="O399" t="str">
            <v>Servicios profesionales</v>
          </cell>
          <cell r="P399" t="str">
            <v>1 Nacional</v>
          </cell>
          <cell r="S399" t="str">
            <v>115</v>
          </cell>
          <cell r="T399" t="str">
            <v>1-100-F001</v>
          </cell>
          <cell r="U399">
            <v>46051</v>
          </cell>
          <cell r="V399" t="str">
            <v>O21202020080383117</v>
          </cell>
          <cell r="X399" t="str">
            <v/>
          </cell>
          <cell r="Y399" t="str">
            <v>2 2. Funcionamiento</v>
          </cell>
          <cell r="AF399" t="str">
            <v/>
          </cell>
          <cell r="AN399" t="str">
            <v/>
          </cell>
          <cell r="AV399" t="str">
            <v/>
          </cell>
          <cell r="AY399">
            <v>103</v>
          </cell>
          <cell r="AZ399">
            <v>46051</v>
          </cell>
          <cell r="BA399">
            <v>48000000</v>
          </cell>
          <cell r="BN399" t="str">
            <v>Prestar los servicios profesionales para el soporte; análisis y seguimiento jurídico requerido por la Dirección Financiera; que se deban adelantar en desarrollo de los planes institucionales y de gestión de la Corporación; y la elaboración; gestión y radicación de los procesos contractuales que corresponden a la etapa de liquidación.</v>
          </cell>
          <cell r="BO399">
            <v>46051</v>
          </cell>
          <cell r="BP399">
            <v>46064</v>
          </cell>
          <cell r="BQ399">
            <v>6</v>
          </cell>
          <cell r="BR399">
            <v>0.99999999999999645</v>
          </cell>
          <cell r="BS399">
            <v>46245</v>
          </cell>
          <cell r="BT399">
            <v>181</v>
          </cell>
          <cell r="BU399">
            <v>48000000</v>
          </cell>
          <cell r="BV399">
            <v>6</v>
          </cell>
          <cell r="BW399">
            <v>0.99999999999999645</v>
          </cell>
          <cell r="BX399" t="str">
            <v>3 3. Único Contratista</v>
          </cell>
          <cell r="BY399">
            <v>7955801.1049723756</v>
          </cell>
          <cell r="BZ399" t="str">
            <v>1 Contratista</v>
          </cell>
          <cell r="CA399" t="str">
            <v xml:space="preserve">1 Natural </v>
          </cell>
          <cell r="CB399" t="str">
            <v>2 Privada (1)</v>
          </cell>
          <cell r="CC399" t="str">
            <v>4 Persona Natural (2)</v>
          </cell>
          <cell r="CD399" t="str">
            <v>17 17. Contrato de Prestación de Servicios</v>
          </cell>
          <cell r="CE399" t="str">
            <v>31 31-Servicios Profesionales</v>
          </cell>
          <cell r="CF399" t="str">
            <v>5 Contratación directa</v>
          </cell>
          <cell r="CG399" t="str">
            <v>6 6. Otro</v>
          </cell>
          <cell r="CH399" t="str">
            <v>1 1. Ley 80</v>
          </cell>
          <cell r="CI399" t="str">
            <v>33 Prestación de Servicios Profesionales y Apoyo (5-8)</v>
          </cell>
          <cell r="CJ399" t="str">
            <v>6 6: Prestacion de servicios</v>
          </cell>
          <cell r="CL399" t="str">
            <v>https://community.secop.gov.co/Public/Tendering/OpportunityDetail/Index?noticeUID=CO1.NTC.9852230&amp;isFromPublicArea=True&amp;isModal=true&amp;asPopupView=true</v>
          </cell>
          <cell r="CM399">
            <v>46051</v>
          </cell>
          <cell r="CN399" t="str">
            <v>DANIEL TABOADA</v>
          </cell>
          <cell r="CP399" t="str">
            <v>KAROL CABALLERO RESTREPO</v>
          </cell>
          <cell r="CQ399">
            <v>0</v>
          </cell>
          <cell r="CR399">
            <v>52847624</v>
          </cell>
          <cell r="CS399" t="str">
            <v>FONDO CUENTA CONCEJO DE BOGOTÁ</v>
          </cell>
          <cell r="DB399" t="str">
            <v/>
          </cell>
          <cell r="DC399" t="str">
            <v/>
          </cell>
          <cell r="DD399" t="str">
            <v/>
          </cell>
          <cell r="DE399" t="str">
            <v/>
          </cell>
          <cell r="DJ399" t="str">
            <v/>
          </cell>
          <cell r="DK399" t="str">
            <v/>
          </cell>
          <cell r="DL399" t="str">
            <v/>
          </cell>
          <cell r="DM399" t="str">
            <v/>
          </cell>
          <cell r="DR399" t="str">
            <v/>
          </cell>
          <cell r="DS399" t="str">
            <v/>
          </cell>
          <cell r="DT399" t="str">
            <v/>
          </cell>
          <cell r="DU399" t="str">
            <v/>
          </cell>
          <cell r="DZ399" t="str">
            <v/>
          </cell>
          <cell r="EA399" t="str">
            <v/>
          </cell>
          <cell r="EB399" t="str">
            <v/>
          </cell>
          <cell r="EL399">
            <v>0</v>
          </cell>
          <cell r="EP399">
            <v>0</v>
          </cell>
          <cell r="FK399">
            <v>0</v>
          </cell>
          <cell r="FM399">
            <v>46245</v>
          </cell>
          <cell r="FN399">
            <v>181</v>
          </cell>
          <cell r="FO399">
            <v>48000000</v>
          </cell>
          <cell r="FP399" t="str">
            <v>Activo</v>
          </cell>
          <cell r="FQ399" t="str">
            <v>En ejecución</v>
          </cell>
          <cell r="FT399">
            <v>0</v>
          </cell>
          <cell r="FU399">
            <v>48000000</v>
          </cell>
        </row>
        <row r="400">
          <cell r="A400">
            <v>260397</v>
          </cell>
          <cell r="B400" t="str">
            <v>SDH-CD-0269-2026</v>
          </cell>
          <cell r="C400" t="str">
            <v>V1.80161504</v>
          </cell>
          <cell r="D400" t="str">
            <v>CO1.PCCNTR.9226986</v>
          </cell>
          <cell r="E400">
            <v>1035442052</v>
          </cell>
          <cell r="F400">
            <v>8</v>
          </cell>
          <cell r="G400" t="str">
            <v>MARIO JOSE CARRASCAL VERGARA</v>
          </cell>
          <cell r="H400" t="str">
            <v>KR 46 93 27</v>
          </cell>
          <cell r="I400" t="str">
            <v/>
          </cell>
          <cell r="J400" t="str">
            <v/>
          </cell>
          <cell r="K400" t="str">
            <v/>
          </cell>
          <cell r="L400" t="str">
            <v/>
          </cell>
          <cell r="M400">
            <v>0</v>
          </cell>
          <cell r="N400">
            <v>0</v>
          </cell>
          <cell r="O400" t="str">
            <v>Servicios profesionales</v>
          </cell>
          <cell r="P400" t="str">
            <v>1 Nacional</v>
          </cell>
          <cell r="S400" t="str">
            <v>79</v>
          </cell>
          <cell r="T400" t="str">
            <v>1-100-F001</v>
          </cell>
          <cell r="U400">
            <v>46052</v>
          </cell>
          <cell r="V400" t="str">
            <v>O23011745992024021913018</v>
          </cell>
          <cell r="X400" t="str">
            <v/>
          </cell>
          <cell r="Y400" t="str">
            <v>1 1. Inversión</v>
          </cell>
          <cell r="AF400" t="str">
            <v/>
          </cell>
          <cell r="AN400" t="str">
            <v/>
          </cell>
          <cell r="AV400" t="str">
            <v/>
          </cell>
          <cell r="AY400">
            <v>111</v>
          </cell>
          <cell r="AZ400">
            <v>46052</v>
          </cell>
          <cell r="BA400">
            <v>27500000</v>
          </cell>
          <cell r="BN400" t="str">
            <v>Prestar los servicios profesionales para apoyar la formulación de un programa de monitoreo y evaluación continua de la calidad de los canales de atención; que incluya la aplicación de encuestas de satisfacción ciudadana; el análisis de tiempos de respuesta y la identificación de puntos de mejora para asegurar la eficiencia y pertinencia de los servicios ofrecidos</v>
          </cell>
          <cell r="BO400">
            <v>46051</v>
          </cell>
          <cell r="BP400">
            <v>46057</v>
          </cell>
          <cell r="BQ400">
            <v>5</v>
          </cell>
          <cell r="BS400">
            <v>46206</v>
          </cell>
          <cell r="BT400">
            <v>150</v>
          </cell>
          <cell r="BU400">
            <v>27500000</v>
          </cell>
          <cell r="BV400">
            <v>5</v>
          </cell>
          <cell r="BW400">
            <v>0</v>
          </cell>
          <cell r="BX400" t="str">
            <v>3 3. Único Contratista</v>
          </cell>
          <cell r="BY400">
            <v>5500000</v>
          </cell>
          <cell r="BZ400" t="str">
            <v>1 Contratista</v>
          </cell>
          <cell r="CA400" t="str">
            <v xml:space="preserve">1 Natural </v>
          </cell>
          <cell r="CB400" t="str">
            <v>2 Privada (1)</v>
          </cell>
          <cell r="CC400" t="str">
            <v>4 Persona Natural (2)</v>
          </cell>
          <cell r="CD400" t="str">
            <v>17 17. Contrato de Prestación de Servicios</v>
          </cell>
          <cell r="CE400" t="str">
            <v>31 31-Servicios Profesionales</v>
          </cell>
          <cell r="CF400" t="str">
            <v>5 Contratación directa</v>
          </cell>
          <cell r="CG400" t="str">
            <v>6 6. Otro</v>
          </cell>
          <cell r="CH400" t="str">
            <v>1 1. Ley 80</v>
          </cell>
          <cell r="CI400" t="str">
            <v>33 Prestación de Servicios Profesionales y Apoyo (5-8)</v>
          </cell>
          <cell r="CJ400" t="str">
            <v>6 6: Prestacion de servicios</v>
          </cell>
          <cell r="CL400" t="str">
            <v>https://community.secop.gov.co/Public/Tendering/OpportunityDetail/Index?noticeUID=CO1.NTC.9855331&amp;isFromPublicArea=True&amp;isModal=true&amp;asPopupView=true</v>
          </cell>
          <cell r="CM400">
            <v>46051</v>
          </cell>
          <cell r="CN400" t="str">
            <v>MARIO JOSE CARRASCAL VERGARA</v>
          </cell>
          <cell r="CP400" t="str">
            <v>Carlos Ernesto Segura Hortúa</v>
          </cell>
          <cell r="CQ400">
            <v>0</v>
          </cell>
          <cell r="CR400">
            <v>79504912</v>
          </cell>
          <cell r="CS400" t="str">
            <v>FONDO CUENTA CONCEJO DE BOGOTÁ</v>
          </cell>
          <cell r="DB400" t="str">
            <v/>
          </cell>
          <cell r="DC400" t="str">
            <v/>
          </cell>
          <cell r="DD400" t="str">
            <v/>
          </cell>
          <cell r="DE400" t="str">
            <v/>
          </cell>
          <cell r="DJ400" t="str">
            <v/>
          </cell>
          <cell r="DK400" t="str">
            <v/>
          </cell>
          <cell r="DL400" t="str">
            <v/>
          </cell>
          <cell r="DM400" t="str">
            <v/>
          </cell>
          <cell r="DR400" t="str">
            <v/>
          </cell>
          <cell r="DS400" t="str">
            <v/>
          </cell>
          <cell r="DT400" t="str">
            <v/>
          </cell>
          <cell r="DU400" t="str">
            <v/>
          </cell>
          <cell r="DZ400" t="str">
            <v/>
          </cell>
          <cell r="EA400" t="str">
            <v/>
          </cell>
          <cell r="EB400" t="str">
            <v/>
          </cell>
          <cell r="EL400">
            <v>0</v>
          </cell>
          <cell r="EP400">
            <v>0</v>
          </cell>
          <cell r="FK400">
            <v>0</v>
          </cell>
          <cell r="FM400">
            <v>46206</v>
          </cell>
          <cell r="FN400">
            <v>150</v>
          </cell>
          <cell r="FO400">
            <v>27500000</v>
          </cell>
          <cell r="FP400" t="str">
            <v>Plazo terminado</v>
          </cell>
          <cell r="FQ400" t="str">
            <v>Terminado</v>
          </cell>
          <cell r="FT400">
            <v>0</v>
          </cell>
          <cell r="FU400">
            <v>27500000</v>
          </cell>
        </row>
        <row r="401">
          <cell r="A401">
            <v>260398</v>
          </cell>
          <cell r="B401" t="str">
            <v>SDH-CD-0249-2026</v>
          </cell>
          <cell r="C401" t="str">
            <v>V1.80161504</v>
          </cell>
          <cell r="D401" t="str">
            <v>CO1.PCCNTR.9215428</v>
          </cell>
          <cell r="E401">
            <v>84458266</v>
          </cell>
          <cell r="F401">
            <v>4</v>
          </cell>
          <cell r="G401" t="str">
            <v>JOSE GREGORIO PEREZ CAMARGO</v>
          </cell>
          <cell r="H401" t="str">
            <v>BOGOTA CUNDINAMARCA</v>
          </cell>
          <cell r="I401" t="str">
            <v>No Provisto</v>
          </cell>
          <cell r="J401" t="str">
            <v>No Provisto</v>
          </cell>
          <cell r="K401" t="str">
            <v>JOSE GREGORIO PEREZ CAMARGO</v>
          </cell>
          <cell r="L401" t="str">
            <v>84458266</v>
          </cell>
          <cell r="M401">
            <v>0</v>
          </cell>
          <cell r="N401">
            <v>0</v>
          </cell>
          <cell r="O401" t="str">
            <v>Servicios profesionales</v>
          </cell>
          <cell r="P401" t="str">
            <v>1 Nacional</v>
          </cell>
          <cell r="S401" t="str">
            <v>138</v>
          </cell>
          <cell r="T401" t="str">
            <v>1-100-F001</v>
          </cell>
          <cell r="U401">
            <v>46052</v>
          </cell>
          <cell r="V401" t="str">
            <v>O21202020080383117</v>
          </cell>
          <cell r="X401" t="str">
            <v/>
          </cell>
          <cell r="Y401" t="str">
            <v>2 2. Funcionamiento</v>
          </cell>
          <cell r="AF401" t="str">
            <v/>
          </cell>
          <cell r="AN401" t="str">
            <v/>
          </cell>
          <cell r="AV401" t="str">
            <v/>
          </cell>
          <cell r="AY401">
            <v>123</v>
          </cell>
          <cell r="AZ401">
            <v>46052</v>
          </cell>
          <cell r="BA401">
            <v>143275350</v>
          </cell>
          <cell r="BN401" t="str">
            <v>Prestar servicios profesionales para apoyar las actividades del proceso de gestión financiera; incluyendo la gestión; análisis y seguimiento de información; expedientes y documentos; el uso de plataformas institucionales; la elaboración de informes y demás acciones necesarias para el cumplimiento de los objetivos del área.</v>
          </cell>
          <cell r="BO401">
            <v>46051</v>
          </cell>
          <cell r="BP401">
            <v>46057</v>
          </cell>
          <cell r="BQ401">
            <v>6</v>
          </cell>
          <cell r="BR401">
            <v>0.99999999999999645</v>
          </cell>
          <cell r="BS401">
            <v>46238</v>
          </cell>
          <cell r="BT401">
            <v>181</v>
          </cell>
          <cell r="BU401">
            <v>28159950</v>
          </cell>
          <cell r="BV401">
            <v>6</v>
          </cell>
          <cell r="BW401">
            <v>0.99999999999999645</v>
          </cell>
          <cell r="BX401" t="str">
            <v>3 3. Único Contratista</v>
          </cell>
          <cell r="BY401">
            <v>4667395.0276243091</v>
          </cell>
          <cell r="BZ401" t="str">
            <v>1 Contratista</v>
          </cell>
          <cell r="CA401" t="str">
            <v xml:space="preserve">1 Natural </v>
          </cell>
          <cell r="CB401" t="str">
            <v>2 Privada (1)</v>
          </cell>
          <cell r="CC401" t="str">
            <v>4 Persona Natural (2)</v>
          </cell>
          <cell r="CD401" t="str">
            <v>17 17. Contrato de Prestación de Servicios</v>
          </cell>
          <cell r="CE401" t="str">
            <v>31 31-Servicios Profesionales</v>
          </cell>
          <cell r="CF401" t="str">
            <v>5 Contratación directa</v>
          </cell>
          <cell r="CG401" t="str">
            <v>6 6. Otro</v>
          </cell>
          <cell r="CH401" t="str">
            <v>1 1. Ley 80</v>
          </cell>
          <cell r="CI401" t="str">
            <v>33 Prestación de Servicios Profesionales y Apoyo (5-8)</v>
          </cell>
          <cell r="CJ401" t="str">
            <v>6 6: Prestacion de servicios</v>
          </cell>
          <cell r="CL401" t="str">
            <v>https://community.secop.gov.co/Public/Tendering/OpportunityDetail/Index?noticeUID=CO1.NTC.9847819&amp;isFromPublicArea=True&amp;isModal=true&amp;asPopupView=true</v>
          </cell>
          <cell r="CM401">
            <v>46051</v>
          </cell>
          <cell r="CN401" t="str">
            <v>JOSE GREGORIO PEREZ CAMARGO</v>
          </cell>
          <cell r="CP401" t="str">
            <v>KAROL CABALLERO RESTREPO</v>
          </cell>
          <cell r="CQ401">
            <v>0</v>
          </cell>
          <cell r="CR401">
            <v>52847624</v>
          </cell>
          <cell r="CS401" t="str">
            <v>FONDO CUENTA CONCEJO DE BOGOTÁ</v>
          </cell>
          <cell r="DB401" t="str">
            <v/>
          </cell>
          <cell r="DC401" t="str">
            <v/>
          </cell>
          <cell r="DD401" t="str">
            <v/>
          </cell>
          <cell r="DE401" t="str">
            <v/>
          </cell>
          <cell r="DJ401" t="str">
            <v/>
          </cell>
          <cell r="DK401" t="str">
            <v/>
          </cell>
          <cell r="DL401" t="str">
            <v/>
          </cell>
          <cell r="DM401" t="str">
            <v/>
          </cell>
          <cell r="DR401" t="str">
            <v/>
          </cell>
          <cell r="DS401" t="str">
            <v/>
          </cell>
          <cell r="DT401" t="str">
            <v/>
          </cell>
          <cell r="DU401" t="str">
            <v/>
          </cell>
          <cell r="DZ401" t="str">
            <v/>
          </cell>
          <cell r="EA401" t="str">
            <v/>
          </cell>
          <cell r="EB401" t="str">
            <v/>
          </cell>
          <cell r="EL401">
            <v>0</v>
          </cell>
          <cell r="EP401">
            <v>0</v>
          </cell>
          <cell r="FK401">
            <v>0</v>
          </cell>
          <cell r="FM401">
            <v>46238</v>
          </cell>
          <cell r="FN401">
            <v>181</v>
          </cell>
          <cell r="FO401">
            <v>28159950</v>
          </cell>
          <cell r="FP401" t="str">
            <v>Activo</v>
          </cell>
          <cell r="FQ401" t="str">
            <v>En ejecución</v>
          </cell>
          <cell r="FT401">
            <v>0</v>
          </cell>
          <cell r="FU401">
            <v>28159950</v>
          </cell>
        </row>
        <row r="402">
          <cell r="A402">
            <v>260399</v>
          </cell>
          <cell r="B402" t="str">
            <v>SDH-CD-0215-2026</v>
          </cell>
          <cell r="C402" t="str">
            <v>V1.81111811</v>
          </cell>
          <cell r="D402" t="str">
            <v>CO1.PCCNTR.9215774</v>
          </cell>
          <cell r="E402">
            <v>52932988</v>
          </cell>
          <cell r="F402">
            <v>1</v>
          </cell>
          <cell r="G402" t="str">
            <v>MAGDA YURANI MARTIN MARIÑO</v>
          </cell>
          <cell r="H402" t="str">
            <v>BOGOTA CUNDINAMARCA</v>
          </cell>
          <cell r="I402" t="str">
            <v>No Provisto</v>
          </cell>
          <cell r="J402" t="str">
            <v>No Provisto</v>
          </cell>
          <cell r="K402" t="str">
            <v>MAGDA YURANI MARTIN MARIÑO</v>
          </cell>
          <cell r="L402" t="str">
            <v>52932988</v>
          </cell>
          <cell r="M402">
            <v>0</v>
          </cell>
          <cell r="N402">
            <v>0</v>
          </cell>
          <cell r="O402" t="b">
            <v>0</v>
          </cell>
          <cell r="P402" t="str">
            <v>1 Nacional</v>
          </cell>
          <cell r="S402" t="str">
            <v>284</v>
          </cell>
          <cell r="T402" t="str">
            <v>1-100-F001</v>
          </cell>
          <cell r="U402">
            <v>46051</v>
          </cell>
          <cell r="V402" t="str">
            <v>O21202020080383117</v>
          </cell>
          <cell r="X402" t="str">
            <v/>
          </cell>
          <cell r="Y402" t="str">
            <v>2 2. Funcionamiento</v>
          </cell>
          <cell r="AF402" t="str">
            <v/>
          </cell>
          <cell r="AN402" t="str">
            <v/>
          </cell>
          <cell r="AV402" t="str">
            <v/>
          </cell>
          <cell r="AY402">
            <v>478</v>
          </cell>
          <cell r="AZ402">
            <v>46051</v>
          </cell>
          <cell r="BA402">
            <v>216000000</v>
          </cell>
          <cell r="BN402" t="str">
            <v>Prestar servicios profesionales de soporte y mantenimiento de Nivel 2 para el módulo CRM  del ERP de la Secretaría Distrital de Hacienda.</v>
          </cell>
          <cell r="BO402">
            <v>46050</v>
          </cell>
          <cell r="BP402">
            <v>46056</v>
          </cell>
          <cell r="BQ402">
            <v>9</v>
          </cell>
          <cell r="BS402">
            <v>46328</v>
          </cell>
          <cell r="BT402">
            <v>270</v>
          </cell>
          <cell r="BU402">
            <v>216000000</v>
          </cell>
          <cell r="BV402">
            <v>9</v>
          </cell>
          <cell r="BW402">
            <v>0</v>
          </cell>
          <cell r="BX402" t="str">
            <v>3 3. Único Contratista</v>
          </cell>
          <cell r="BY402">
            <v>24000000</v>
          </cell>
          <cell r="BZ402" t="str">
            <v>1 Contratista</v>
          </cell>
          <cell r="CA402" t="str">
            <v xml:space="preserve">1 Natural </v>
          </cell>
          <cell r="CB402" t="str">
            <v>2 Privada (1)</v>
          </cell>
          <cell r="CC402" t="str">
            <v>4 Persona Natural (2)</v>
          </cell>
          <cell r="CD402" t="str">
            <v>17 17. Contrato de Prestación de Servicios</v>
          </cell>
          <cell r="CE402" t="str">
            <v>31 31-Servicios Profesionales</v>
          </cell>
          <cell r="CF402" t="str">
            <v>5 Contratación directa</v>
          </cell>
          <cell r="CG402" t="str">
            <v>6 6. Otro</v>
          </cell>
          <cell r="CH402" t="str">
            <v>1 1. Ley 80</v>
          </cell>
          <cell r="CI402" t="str">
            <v>33 Prestación de Servicios Profesionales y Apoyo (5-8)</v>
          </cell>
          <cell r="CJ402" t="str">
            <v>6 6: Prestacion de servicios</v>
          </cell>
          <cell r="CL402" t="str">
            <v>https://community.secop.gov.co/Public/Tendering/OpportunityDetail/Index?noticeUID=CO1.NTC.9848112&amp;isFromPublicArea=True&amp;isModal=true&amp;asPopupView=true</v>
          </cell>
          <cell r="CM402">
            <v>46050</v>
          </cell>
          <cell r="CN402" t="str">
            <v>MAGDA YURANI MARTIN MARIÑO</v>
          </cell>
          <cell r="CP402" t="str">
            <v>LILIANA PARDO MOYA</v>
          </cell>
          <cell r="CQ402">
            <v>0</v>
          </cell>
          <cell r="CR402">
            <v>52024823</v>
          </cell>
          <cell r="CS402" t="str">
            <v>SUBDIRECCIÓN DE GESTION DOCUMENTAL</v>
          </cell>
          <cell r="DB402" t="str">
            <v/>
          </cell>
          <cell r="DC402" t="str">
            <v/>
          </cell>
          <cell r="DD402" t="str">
            <v/>
          </cell>
          <cell r="DE402" t="str">
            <v/>
          </cell>
          <cell r="DJ402" t="str">
            <v/>
          </cell>
          <cell r="DK402" t="str">
            <v/>
          </cell>
          <cell r="DL402" t="str">
            <v/>
          </cell>
          <cell r="DM402" t="str">
            <v/>
          </cell>
          <cell r="DR402" t="str">
            <v/>
          </cell>
          <cell r="DS402" t="str">
            <v/>
          </cell>
          <cell r="DT402" t="str">
            <v/>
          </cell>
          <cell r="DU402" t="str">
            <v/>
          </cell>
          <cell r="DZ402" t="str">
            <v/>
          </cell>
          <cell r="EA402" t="str">
            <v/>
          </cell>
          <cell r="EB402" t="str">
            <v/>
          </cell>
          <cell r="EL402">
            <v>0</v>
          </cell>
          <cell r="EP402">
            <v>0</v>
          </cell>
          <cell r="FK402">
            <v>0</v>
          </cell>
          <cell r="FM402">
            <v>46328</v>
          </cell>
          <cell r="FN402">
            <v>270</v>
          </cell>
          <cell r="FO402">
            <v>216000000</v>
          </cell>
          <cell r="FP402" t="str">
            <v>Activo</v>
          </cell>
          <cell r="FQ402" t="str">
            <v>En ejecución</v>
          </cell>
          <cell r="FT402">
            <v>0</v>
          </cell>
          <cell r="FU402">
            <v>216000000</v>
          </cell>
        </row>
        <row r="403">
          <cell r="A403">
            <v>260400</v>
          </cell>
          <cell r="B403" t="str">
            <v>SDH-CD-0248-2026</v>
          </cell>
          <cell r="C403" t="str">
            <v>V1.81111811</v>
          </cell>
          <cell r="D403" t="str">
            <v>CO1.PCCNTR.9216694</v>
          </cell>
          <cell r="E403">
            <v>79608477</v>
          </cell>
          <cell r="F403">
            <v>8</v>
          </cell>
          <cell r="G403" t="str">
            <v>DANNY MAURICIO MUNERA</v>
          </cell>
          <cell r="H403" t="str">
            <v>CALLE 155 NO 9-45 TORRE 1 APTO 1226</v>
          </cell>
          <cell r="I403" t="str">
            <v>3125882440</v>
          </cell>
          <cell r="J403" t="str">
            <v>DMUMERA@GMAIL.COM</v>
          </cell>
          <cell r="K403" t="str">
            <v>Danny Mauricio Múnera García</v>
          </cell>
          <cell r="L403" t="str">
            <v>79608477</v>
          </cell>
          <cell r="M403">
            <v>0</v>
          </cell>
          <cell r="N403">
            <v>0</v>
          </cell>
          <cell r="O403" t="b">
            <v>0</v>
          </cell>
          <cell r="P403" t="str">
            <v>1 Nacional</v>
          </cell>
          <cell r="S403" t="str">
            <v>154</v>
          </cell>
          <cell r="T403" t="str">
            <v>1-100-F001</v>
          </cell>
          <cell r="U403">
            <v>46051</v>
          </cell>
          <cell r="V403" t="str">
            <v>O21202020080383117</v>
          </cell>
          <cell r="X403" t="str">
            <v/>
          </cell>
          <cell r="Y403" t="str">
            <v>2 2. Funcionamiento</v>
          </cell>
          <cell r="AF403" t="str">
            <v/>
          </cell>
          <cell r="AN403" t="str">
            <v/>
          </cell>
          <cell r="AV403" t="str">
            <v/>
          </cell>
          <cell r="AY403">
            <v>482</v>
          </cell>
          <cell r="AZ403">
            <v>46051</v>
          </cell>
          <cell r="BA403">
            <v>162000000</v>
          </cell>
          <cell r="BN403" t="str">
            <v>Prestar servicios profesionales de soporte y mantenimiento de Nivel 2 en el Lenguaje ABAP de SAP y WORkFLOW para el ERP y CORE de la Secretaría de hacienda Distrital</v>
          </cell>
          <cell r="BO403">
            <v>46050</v>
          </cell>
          <cell r="BP403">
            <v>46056</v>
          </cell>
          <cell r="BQ403">
            <v>9</v>
          </cell>
          <cell r="BS403">
            <v>46328</v>
          </cell>
          <cell r="BT403">
            <v>270</v>
          </cell>
          <cell r="BU403">
            <v>162000000</v>
          </cell>
          <cell r="BV403">
            <v>9</v>
          </cell>
          <cell r="BW403">
            <v>0</v>
          </cell>
          <cell r="BX403" t="str">
            <v>3 3. Único Contratista</v>
          </cell>
          <cell r="BY403">
            <v>18000000</v>
          </cell>
          <cell r="BZ403" t="str">
            <v>1 Contratista</v>
          </cell>
          <cell r="CA403" t="str">
            <v xml:space="preserve">1 Natural </v>
          </cell>
          <cell r="CB403" t="str">
            <v>2 Privada (1)</v>
          </cell>
          <cell r="CC403" t="str">
            <v>4 Persona Natural (2)</v>
          </cell>
          <cell r="CD403" t="str">
            <v>17 17. Contrato de Prestación de Servicios</v>
          </cell>
          <cell r="CE403" t="str">
            <v>31 31-Servicios Profesionales</v>
          </cell>
          <cell r="CF403" t="str">
            <v>5 Contratación directa</v>
          </cell>
          <cell r="CG403" t="str">
            <v>6 6. Otro</v>
          </cell>
          <cell r="CH403" t="str">
            <v>1 1. Ley 80</v>
          </cell>
          <cell r="CI403" t="str">
            <v>33 Prestación de Servicios Profesionales y Apoyo (5-8)</v>
          </cell>
          <cell r="CJ403" t="str">
            <v>6 6: Prestacion de servicios</v>
          </cell>
          <cell r="CL403" t="str">
            <v>https://community.secop.gov.co/Public/Tendering/OpportunityDetail/Index?noticeUID=CO1.NTC.9849389&amp;isFromPublicArea=True&amp;isModal=true&amp;asPopupView=true</v>
          </cell>
          <cell r="CM403">
            <v>46050</v>
          </cell>
          <cell r="CN403" t="str">
            <v>DANNY MAURICIO MUNERA</v>
          </cell>
          <cell r="CP403" t="str">
            <v>JAIME MAYORGA LARA</v>
          </cell>
          <cell r="CQ403">
            <v>0</v>
          </cell>
          <cell r="CR403">
            <v>79282588</v>
          </cell>
          <cell r="CS403" t="str">
            <v>SUBDIRECCIÓN DE SOLUCIONES DE TIC</v>
          </cell>
          <cell r="DB403" t="str">
            <v/>
          </cell>
          <cell r="DC403" t="str">
            <v/>
          </cell>
          <cell r="DD403" t="str">
            <v/>
          </cell>
          <cell r="DE403" t="str">
            <v/>
          </cell>
          <cell r="DJ403" t="str">
            <v/>
          </cell>
          <cell r="DK403" t="str">
            <v/>
          </cell>
          <cell r="DL403" t="str">
            <v/>
          </cell>
          <cell r="DM403" t="str">
            <v/>
          </cell>
          <cell r="DR403" t="str">
            <v/>
          </cell>
          <cell r="DS403" t="str">
            <v/>
          </cell>
          <cell r="DT403" t="str">
            <v/>
          </cell>
          <cell r="DU403" t="str">
            <v/>
          </cell>
          <cell r="DZ403" t="str">
            <v/>
          </cell>
          <cell r="EA403" t="str">
            <v/>
          </cell>
          <cell r="EB403" t="str">
            <v/>
          </cell>
          <cell r="EL403">
            <v>0</v>
          </cell>
          <cell r="EP403">
            <v>0</v>
          </cell>
          <cell r="FK403">
            <v>0</v>
          </cell>
          <cell r="FM403">
            <v>46328</v>
          </cell>
          <cell r="FN403">
            <v>270</v>
          </cell>
          <cell r="FO403">
            <v>162000000</v>
          </cell>
          <cell r="FP403" t="str">
            <v>Activo</v>
          </cell>
          <cell r="FQ403" t="str">
            <v>En ejecución</v>
          </cell>
          <cell r="FT403">
            <v>0</v>
          </cell>
          <cell r="FU403">
            <v>162000000</v>
          </cell>
        </row>
        <row r="404">
          <cell r="A404">
            <v>260401</v>
          </cell>
          <cell r="B404" t="str">
            <v>SDH-CD-0284-2026</v>
          </cell>
          <cell r="C404" t="str">
            <v>V1.80161504</v>
          </cell>
          <cell r="D404" t="str">
            <v>CO1.PCCNTR.9231537</v>
          </cell>
          <cell r="E404">
            <v>1018474003</v>
          </cell>
          <cell r="F404">
            <v>2</v>
          </cell>
          <cell r="G404" t="str">
            <v>ISABELLA</v>
          </cell>
          <cell r="H404" t="str">
            <v>CARRERA 2 # 62A 20 APTO 406</v>
          </cell>
          <cell r="I404" t="str">
            <v>3173754192</v>
          </cell>
          <cell r="J404" t="str">
            <v>ISABELLAPENA_@HOTMAIL.COM</v>
          </cell>
          <cell r="K404" t="str">
            <v>ISABELLA PEÑA IDROBO</v>
          </cell>
          <cell r="L404" t="str">
            <v>1018474003</v>
          </cell>
          <cell r="M404">
            <v>0</v>
          </cell>
          <cell r="N404">
            <v>0</v>
          </cell>
          <cell r="O404" t="str">
            <v>Servicios profesionales</v>
          </cell>
          <cell r="P404" t="str">
            <v>1 Nacional</v>
          </cell>
          <cell r="S404" t="str">
            <v>114</v>
          </cell>
          <cell r="T404" t="str">
            <v>1-100-F001</v>
          </cell>
          <cell r="U404">
            <v>46052</v>
          </cell>
          <cell r="V404" t="str">
            <v>O21202020080383117</v>
          </cell>
          <cell r="X404" t="str">
            <v/>
          </cell>
          <cell r="Y404" t="str">
            <v>2 2. Funcionamiento</v>
          </cell>
          <cell r="AF404" t="str">
            <v/>
          </cell>
          <cell r="AN404" t="str">
            <v/>
          </cell>
          <cell r="AV404" t="str">
            <v/>
          </cell>
          <cell r="AY404">
            <v>129</v>
          </cell>
          <cell r="AZ404">
            <v>46052</v>
          </cell>
          <cell r="BA404">
            <v>120359400</v>
          </cell>
          <cell r="BN404" t="str">
            <v>Prestar servicios profesionales para prestar apoyo en la elaboración de estrategias de comunicación y acompañamiento a eventos.</v>
          </cell>
          <cell r="BO404">
            <v>46052</v>
          </cell>
          <cell r="BP404">
            <v>46057</v>
          </cell>
          <cell r="BQ404">
            <v>6</v>
          </cell>
          <cell r="BR404">
            <v>1.9999999999999929</v>
          </cell>
          <cell r="BS404">
            <v>46239</v>
          </cell>
          <cell r="BT404">
            <v>182</v>
          </cell>
          <cell r="BU404">
            <v>30000000</v>
          </cell>
          <cell r="BV404">
            <v>6</v>
          </cell>
          <cell r="BW404">
            <v>1.9999999999999929</v>
          </cell>
          <cell r="BX404" t="str">
            <v>3 3. Único Contratista</v>
          </cell>
          <cell r="BY404">
            <v>4945054.9450549455</v>
          </cell>
          <cell r="BZ404" t="str">
            <v>1 Contratista</v>
          </cell>
          <cell r="CA404" t="str">
            <v xml:space="preserve">1 Natural </v>
          </cell>
          <cell r="CB404" t="str">
            <v>2 Privada (1)</v>
          </cell>
          <cell r="CC404" t="str">
            <v>4 Persona Natural (2)</v>
          </cell>
          <cell r="CD404" t="str">
            <v>17 17. Contrato de Prestación de Servicios</v>
          </cell>
          <cell r="CE404" t="str">
            <v>31 31-Servicios Profesionales</v>
          </cell>
          <cell r="CF404" t="str">
            <v>5 Contratación directa</v>
          </cell>
          <cell r="CG404" t="str">
            <v>6 6. Otro</v>
          </cell>
          <cell r="CH404" t="str">
            <v>1 1. Ley 80</v>
          </cell>
          <cell r="CI404" t="str">
            <v>33 Prestación de Servicios Profesionales y Apoyo (5-8)</v>
          </cell>
          <cell r="CJ404" t="str">
            <v>6 6: Prestacion de servicios</v>
          </cell>
          <cell r="CL404" t="str">
            <v>https://community.secop.gov.co/Public/Tendering/OpportunityDetail/Index?noticeUID=CO1.NTC.9863530&amp;isFromPublicArea=True&amp;isModal=true&amp;asPopupView=true</v>
          </cell>
          <cell r="CM404">
            <v>46052</v>
          </cell>
          <cell r="CN404" t="str">
            <v>ISABELLA</v>
          </cell>
          <cell r="CP404" t="str">
            <v>María Alejandra Gaitán</v>
          </cell>
          <cell r="CQ404">
            <v>0</v>
          </cell>
          <cell r="CR404">
            <v>1125228618</v>
          </cell>
          <cell r="CS404" t="str">
            <v>SUBDIRECCIÓN DE BANCA MULTILATERAL Y OPERACIONES</v>
          </cell>
          <cell r="DB404" t="str">
            <v/>
          </cell>
          <cell r="DC404" t="str">
            <v/>
          </cell>
          <cell r="DD404" t="str">
            <v/>
          </cell>
          <cell r="DE404" t="str">
            <v/>
          </cell>
          <cell r="DJ404" t="str">
            <v/>
          </cell>
          <cell r="DK404" t="str">
            <v/>
          </cell>
          <cell r="DL404" t="str">
            <v/>
          </cell>
          <cell r="DM404" t="str">
            <v/>
          </cell>
          <cell r="DR404" t="str">
            <v/>
          </cell>
          <cell r="DS404" t="str">
            <v/>
          </cell>
          <cell r="DT404" t="str">
            <v/>
          </cell>
          <cell r="DU404" t="str">
            <v/>
          </cell>
          <cell r="DZ404" t="str">
            <v/>
          </cell>
          <cell r="EA404" t="str">
            <v/>
          </cell>
          <cell r="EB404" t="str">
            <v/>
          </cell>
          <cell r="EL404">
            <v>0</v>
          </cell>
          <cell r="EP404">
            <v>0</v>
          </cell>
          <cell r="FK404">
            <v>0</v>
          </cell>
          <cell r="FM404">
            <v>46239</v>
          </cell>
          <cell r="FN404">
            <v>182</v>
          </cell>
          <cell r="FO404">
            <v>30000000</v>
          </cell>
          <cell r="FP404" t="str">
            <v>Activo</v>
          </cell>
          <cell r="FQ404" t="str">
            <v>En ejecución</v>
          </cell>
          <cell r="FT404">
            <v>0</v>
          </cell>
          <cell r="FU404">
            <v>30000000</v>
          </cell>
        </row>
        <row r="405">
          <cell r="A405">
            <v>260402</v>
          </cell>
          <cell r="B405" t="str">
            <v>SDH-CD-0258-2026</v>
          </cell>
          <cell r="C405" t="str">
            <v>V1.80161504</v>
          </cell>
          <cell r="D405" t="str">
            <v>CO1.PCCNTR.9227578</v>
          </cell>
          <cell r="E405">
            <v>79947224</v>
          </cell>
          <cell r="F405">
            <v>5</v>
          </cell>
          <cell r="G405" t="str">
            <v>CARLOS HERNANDO FORERO PRIETO</v>
          </cell>
          <cell r="H405" t="str">
            <v>BOGOTA CUNDINAMARCA</v>
          </cell>
          <cell r="I405" t="str">
            <v>No Provisto</v>
          </cell>
          <cell r="J405" t="str">
            <v>No Provisto</v>
          </cell>
          <cell r="K405" t="str">
            <v>Carlos Hernando Forero Prieto</v>
          </cell>
          <cell r="L405" t="str">
            <v>79947224</v>
          </cell>
          <cell r="M405">
            <v>0</v>
          </cell>
          <cell r="N405">
            <v>0</v>
          </cell>
          <cell r="O405" t="str">
            <v>Servicios profesionales</v>
          </cell>
          <cell r="P405" t="str">
            <v>1 Nacional</v>
          </cell>
          <cell r="S405" t="str">
            <v>80</v>
          </cell>
          <cell r="T405" t="str">
            <v>1-100-F001</v>
          </cell>
          <cell r="U405">
            <v>46052</v>
          </cell>
          <cell r="V405" t="str">
            <v>O23011745992024021913018</v>
          </cell>
          <cell r="X405" t="str">
            <v/>
          </cell>
          <cell r="Y405" t="str">
            <v>1 1. Inversión</v>
          </cell>
          <cell r="AF405" t="str">
            <v/>
          </cell>
          <cell r="AN405" t="str">
            <v/>
          </cell>
          <cell r="AV405" t="str">
            <v/>
          </cell>
          <cell r="AY405">
            <v>109</v>
          </cell>
          <cell r="AZ405">
            <v>46052</v>
          </cell>
          <cell r="BA405">
            <v>27500000</v>
          </cell>
          <cell r="BN405" t="str">
            <v>Prestar los servicios profesionales para apoyar la creación y difusión de material informativo claro y didáctico sobre los procesos y trámites del Concejo de Bogotá; utilizando diversos formatos (infografías; videos cortos; folletos digitales) que faciliten la comprensión de la ciudadanía y reduzcan la necesidad de consultas repetitivas</v>
          </cell>
          <cell r="BO405">
            <v>46051</v>
          </cell>
          <cell r="BP405">
            <v>46063</v>
          </cell>
          <cell r="BQ405">
            <v>5</v>
          </cell>
          <cell r="BS405">
            <v>46212</v>
          </cell>
          <cell r="BT405">
            <v>150</v>
          </cell>
          <cell r="BU405">
            <v>27500000</v>
          </cell>
          <cell r="BV405">
            <v>5</v>
          </cell>
          <cell r="BW405">
            <v>0</v>
          </cell>
          <cell r="BX405" t="str">
            <v>3 3. Único Contratista</v>
          </cell>
          <cell r="BY405">
            <v>5500000</v>
          </cell>
          <cell r="BZ405" t="str">
            <v>1 Contratista</v>
          </cell>
          <cell r="CA405" t="str">
            <v xml:space="preserve">1 Natural </v>
          </cell>
          <cell r="CB405" t="str">
            <v>2 Privada (1)</v>
          </cell>
          <cell r="CC405" t="str">
            <v>4 Persona Natural (2)</v>
          </cell>
          <cell r="CD405" t="str">
            <v>17 17. Contrato de Prestación de Servicios</v>
          </cell>
          <cell r="CE405" t="str">
            <v>31 31-Servicios Profesionales</v>
          </cell>
          <cell r="CF405" t="str">
            <v>5 Contratación directa</v>
          </cell>
          <cell r="CG405" t="str">
            <v>6 6. Otro</v>
          </cell>
          <cell r="CH405" t="str">
            <v>1 1. Ley 80</v>
          </cell>
          <cell r="CI405" t="str">
            <v>33 Prestación de Servicios Profesionales y Apoyo (5-8)</v>
          </cell>
          <cell r="CJ405" t="str">
            <v>6 6: Prestacion de servicios</v>
          </cell>
          <cell r="CL405" t="str">
            <v>https://community.secop.gov.co/Public/Tendering/OpportunityDetail/Index?noticeUID=CO1.NTC.9855161&amp;isFromPublicArea=True&amp;isModal=true&amp;asPopupView=true</v>
          </cell>
          <cell r="CM405">
            <v>46051</v>
          </cell>
          <cell r="CN405" t="str">
            <v>CARLOS HERNANDO FORERO PRIETO</v>
          </cell>
          <cell r="CP405" t="str">
            <v>María Alejandra Gaitán</v>
          </cell>
          <cell r="CQ405">
            <v>0</v>
          </cell>
          <cell r="CR405">
            <v>1125228618</v>
          </cell>
          <cell r="CS405" t="str">
            <v>SUBDIRECCIÓN DE BANCA MULTILATERAL Y OPERACIONES</v>
          </cell>
          <cell r="DB405" t="str">
            <v/>
          </cell>
          <cell r="DC405" t="str">
            <v/>
          </cell>
          <cell r="DD405" t="str">
            <v/>
          </cell>
          <cell r="DE405" t="str">
            <v/>
          </cell>
          <cell r="DJ405" t="str">
            <v/>
          </cell>
          <cell r="DK405" t="str">
            <v/>
          </cell>
          <cell r="DL405" t="str">
            <v/>
          </cell>
          <cell r="DM405" t="str">
            <v/>
          </cell>
          <cell r="DR405" t="str">
            <v/>
          </cell>
          <cell r="DS405" t="str">
            <v/>
          </cell>
          <cell r="DT405" t="str">
            <v/>
          </cell>
          <cell r="DU405" t="str">
            <v/>
          </cell>
          <cell r="DZ405" t="str">
            <v/>
          </cell>
          <cell r="EA405" t="str">
            <v/>
          </cell>
          <cell r="EB405" t="str">
            <v/>
          </cell>
          <cell r="EL405">
            <v>0</v>
          </cell>
          <cell r="EP405">
            <v>0</v>
          </cell>
          <cell r="FK405">
            <v>0</v>
          </cell>
          <cell r="FM405">
            <v>46212</v>
          </cell>
          <cell r="FN405">
            <v>150</v>
          </cell>
          <cell r="FO405">
            <v>27500000</v>
          </cell>
          <cell r="FP405" t="str">
            <v>Plazo terminado</v>
          </cell>
          <cell r="FQ405" t="str">
            <v>Terminado</v>
          </cell>
          <cell r="FT405">
            <v>0</v>
          </cell>
          <cell r="FU405">
            <v>27500000</v>
          </cell>
        </row>
        <row r="406">
          <cell r="A406">
            <v>260403</v>
          </cell>
          <cell r="B406" t="str">
            <v>SDH-CD-0284-2026</v>
          </cell>
          <cell r="C406" t="str">
            <v>V1.80161504</v>
          </cell>
          <cell r="D406" t="str">
            <v>CO1.PCCNTR.9232368</v>
          </cell>
          <cell r="E406">
            <v>1018511112</v>
          </cell>
          <cell r="F406">
            <v>6</v>
          </cell>
          <cell r="G406" t="str">
            <v>SALOME  CARRILLO MAYA</v>
          </cell>
          <cell r="H406" t="str">
            <v>KR 6 57 14</v>
          </cell>
          <cell r="I406" t="str">
            <v/>
          </cell>
          <cell r="J406" t="str">
            <v/>
          </cell>
          <cell r="K406" t="str">
            <v/>
          </cell>
          <cell r="L406" t="str">
            <v/>
          </cell>
          <cell r="M406">
            <v>0</v>
          </cell>
          <cell r="N406">
            <v>0</v>
          </cell>
          <cell r="O406" t="str">
            <v>Servicios profesionales</v>
          </cell>
          <cell r="P406" t="str">
            <v>1 Nacional</v>
          </cell>
          <cell r="S406" t="str">
            <v>114</v>
          </cell>
          <cell r="T406" t="str">
            <v>1-100-F001</v>
          </cell>
          <cell r="U406">
            <v>46052</v>
          </cell>
          <cell r="V406" t="str">
            <v>O21202020080383117</v>
          </cell>
          <cell r="X406" t="str">
            <v/>
          </cell>
          <cell r="Y406" t="str">
            <v>2 2. Funcionamiento</v>
          </cell>
          <cell r="AF406" t="str">
            <v/>
          </cell>
          <cell r="AN406" t="str">
            <v/>
          </cell>
          <cell r="AV406" t="str">
            <v/>
          </cell>
          <cell r="AY406">
            <v>137</v>
          </cell>
          <cell r="AZ406">
            <v>46052</v>
          </cell>
          <cell r="BA406">
            <v>76974510</v>
          </cell>
          <cell r="BN406" t="str">
            <v>Prestar servicios profesionales para prestar apoyo en la elaboración de estrategias de comunicación y acompañamiento a eventos</v>
          </cell>
          <cell r="BO406">
            <v>46052</v>
          </cell>
          <cell r="BP406">
            <v>46057</v>
          </cell>
          <cell r="BQ406">
            <v>6</v>
          </cell>
          <cell r="BR406">
            <v>0.99999999999999645</v>
          </cell>
          <cell r="BS406">
            <v>46238</v>
          </cell>
          <cell r="BT406">
            <v>181</v>
          </cell>
          <cell r="BU406">
            <v>30000000</v>
          </cell>
          <cell r="BV406">
            <v>6</v>
          </cell>
          <cell r="BW406">
            <v>0.99999999999999645</v>
          </cell>
          <cell r="BX406" t="str">
            <v>3 3. Único Contratista</v>
          </cell>
          <cell r="BY406">
            <v>4972375.690607735</v>
          </cell>
          <cell r="BZ406" t="str">
            <v>1 Contratista</v>
          </cell>
          <cell r="CA406" t="str">
            <v xml:space="preserve">1 Natural </v>
          </cell>
          <cell r="CB406" t="str">
            <v>2 Privada (1)</v>
          </cell>
          <cell r="CC406" t="str">
            <v>4 Persona Natural (2)</v>
          </cell>
          <cell r="CD406" t="str">
            <v>17 17. Contrato de Prestación de Servicios</v>
          </cell>
          <cell r="CE406" t="str">
            <v>31 31-Servicios Profesionales</v>
          </cell>
          <cell r="CF406" t="str">
            <v>5 Contratación directa</v>
          </cell>
          <cell r="CG406" t="str">
            <v>6 6. Otro</v>
          </cell>
          <cell r="CH406" t="str">
            <v>1 1. Ley 80</v>
          </cell>
          <cell r="CI406" t="str">
            <v>33 Prestación de Servicios Profesionales y Apoyo (5-8)</v>
          </cell>
          <cell r="CJ406" t="str">
            <v>6 6: Prestacion de servicios</v>
          </cell>
          <cell r="CL406" t="str">
            <v>https://community.secop.gov.co/Public/Tendering/OpportunityDetail/Index?noticeUID=CO1.NTC.9863530&amp;isFromPublicArea=True&amp;isModal=true&amp;asPopupView=true</v>
          </cell>
          <cell r="CM406">
            <v>46052</v>
          </cell>
          <cell r="CN406" t="str">
            <v>Laura Camila Cuevas Acosta</v>
          </cell>
          <cell r="CP406" t="str">
            <v>María Alejandra Gaitán</v>
          </cell>
          <cell r="CQ406">
            <v>0</v>
          </cell>
          <cell r="CR406">
            <v>1125228618</v>
          </cell>
          <cell r="CS406" t="str">
            <v>SUBDIRECCIÓN DE BANCA MULTILATERAL Y OPERACIONES</v>
          </cell>
          <cell r="CX406" t="str">
            <v>1 1. Cesión</v>
          </cell>
          <cell r="CY406">
            <v>46185</v>
          </cell>
          <cell r="CZ406">
            <v>46185</v>
          </cell>
          <cell r="DA406">
            <v>1032467728</v>
          </cell>
          <cell r="DB406" t="str">
            <v>Laura Camila Cuevas Acosta</v>
          </cell>
          <cell r="DC406">
            <v>5</v>
          </cell>
          <cell r="DD406" t="str">
            <v>cr 74 #163 33</v>
          </cell>
          <cell r="DE406">
            <v>3017914272</v>
          </cell>
          <cell r="DJ406" t="str">
            <v/>
          </cell>
          <cell r="DK406" t="str">
            <v/>
          </cell>
          <cell r="DL406" t="str">
            <v/>
          </cell>
          <cell r="DM406" t="str">
            <v/>
          </cell>
          <cell r="DR406" t="str">
            <v/>
          </cell>
          <cell r="DS406" t="str">
            <v/>
          </cell>
          <cell r="DT406" t="str">
            <v/>
          </cell>
          <cell r="DU406" t="str">
            <v/>
          </cell>
          <cell r="DZ406" t="str">
            <v/>
          </cell>
          <cell r="EA406" t="str">
            <v/>
          </cell>
          <cell r="EB406" t="str">
            <v/>
          </cell>
          <cell r="EL406">
            <v>0</v>
          </cell>
          <cell r="EP406">
            <v>0</v>
          </cell>
          <cell r="FK406">
            <v>0</v>
          </cell>
          <cell r="FM406">
            <v>46238</v>
          </cell>
          <cell r="FN406">
            <v>181</v>
          </cell>
          <cell r="FO406">
            <v>30000000</v>
          </cell>
          <cell r="FP406" t="str">
            <v>Activo</v>
          </cell>
          <cell r="FQ406" t="str">
            <v>En ejecución</v>
          </cell>
          <cell r="FT406">
            <v>0</v>
          </cell>
          <cell r="FU406">
            <v>30000000</v>
          </cell>
        </row>
        <row r="407">
          <cell r="A407">
            <v>260404</v>
          </cell>
          <cell r="B407" t="str">
            <v>SDH-CD-0271-2026</v>
          </cell>
          <cell r="C407" t="str">
            <v>V1.80161504</v>
          </cell>
          <cell r="D407" t="str">
            <v>CO1.PCCNTR.9228295</v>
          </cell>
          <cell r="E407">
            <v>1022367708</v>
          </cell>
          <cell r="F407">
            <v>2</v>
          </cell>
          <cell r="G407" t="str">
            <v>JUAN MANUEL MONTES SALAS</v>
          </cell>
          <cell r="H407" t="str">
            <v>KR 81B N 22C 62</v>
          </cell>
          <cell r="I407" t="str">
            <v/>
          </cell>
          <cell r="J407" t="str">
            <v/>
          </cell>
          <cell r="K407" t="str">
            <v/>
          </cell>
          <cell r="L407" t="str">
            <v/>
          </cell>
          <cell r="M407">
            <v>0</v>
          </cell>
          <cell r="N407">
            <v>0</v>
          </cell>
          <cell r="O407" t="str">
            <v>Servicios profesionales</v>
          </cell>
          <cell r="P407" t="str">
            <v>1 Nacional</v>
          </cell>
          <cell r="S407" t="str">
            <v>81</v>
          </cell>
          <cell r="T407" t="str">
            <v>1-100-F001</v>
          </cell>
          <cell r="U407">
            <v>46052</v>
          </cell>
          <cell r="V407" t="str">
            <v>O23011745992024021913018</v>
          </cell>
          <cell r="X407" t="str">
            <v/>
          </cell>
          <cell r="Y407" t="str">
            <v>1 1. Inversión</v>
          </cell>
          <cell r="AF407" t="str">
            <v/>
          </cell>
          <cell r="AN407" t="str">
            <v/>
          </cell>
          <cell r="AV407" t="str">
            <v/>
          </cell>
          <cell r="AY407">
            <v>110</v>
          </cell>
          <cell r="AZ407">
            <v>46052</v>
          </cell>
          <cell r="BA407">
            <v>28778850</v>
          </cell>
          <cell r="BN407" t="str">
            <v>Prestar servicios profesionales de apoyo a la gestión de la Dirección de Talento Humano del Concejo de Bogotá para la implementación y seguimiento del Plan de Fortalecimiento de Competencias y Capacidades en Innovación Pública de los servidores de la Corporación; así como para apoyar las actividades administrativas relacionadas con el seguimiento y control de incapacidades y demás novedades de personal; en concordancia con los lineamientos institucionales y los objetivos estratégicos de innovaci</v>
          </cell>
          <cell r="BO407">
            <v>46051</v>
          </cell>
          <cell r="BP407">
            <v>46057</v>
          </cell>
          <cell r="BQ407">
            <v>5</v>
          </cell>
          <cell r="BS407">
            <v>46206</v>
          </cell>
          <cell r="BT407">
            <v>150</v>
          </cell>
          <cell r="BU407">
            <v>28778850</v>
          </cell>
          <cell r="BV407">
            <v>5</v>
          </cell>
          <cell r="BW407">
            <v>0</v>
          </cell>
          <cell r="BX407" t="str">
            <v>3 3. Único Contratista</v>
          </cell>
          <cell r="BY407">
            <v>5755770</v>
          </cell>
          <cell r="BZ407" t="str">
            <v>1 Contratista</v>
          </cell>
          <cell r="CA407" t="str">
            <v xml:space="preserve">1 Natural </v>
          </cell>
          <cell r="CB407" t="str">
            <v>2 Privada (1)</v>
          </cell>
          <cell r="CC407" t="str">
            <v>4 Persona Natural (2)</v>
          </cell>
          <cell r="CD407" t="str">
            <v>17 17. Contrato de Prestación de Servicios</v>
          </cell>
          <cell r="CE407" t="str">
            <v>31 31-Servicios Profesionales</v>
          </cell>
          <cell r="CF407" t="str">
            <v>5 Contratación directa</v>
          </cell>
          <cell r="CG407" t="str">
            <v>6 6. Otro</v>
          </cell>
          <cell r="CH407" t="str">
            <v>1 1. Ley 80</v>
          </cell>
          <cell r="CI407" t="str">
            <v>33 Prestación de Servicios Profesionales y Apoyo (5-8)</v>
          </cell>
          <cell r="CJ407" t="str">
            <v>6 6: Prestacion de servicios</v>
          </cell>
          <cell r="CL407" t="str">
            <v>https://community.secop.gov.co/Public/Tendering/OpportunityDetail/Index?noticeUID=CO1.NTC.9854981&amp;isFromPublicArea=True&amp;isModal=true&amp;asPopupView=true</v>
          </cell>
          <cell r="CM407">
            <v>46051</v>
          </cell>
          <cell r="CN407" t="str">
            <v>JUAN MANUEL MONTES SALAS</v>
          </cell>
          <cell r="CP407" t="str">
            <v>JOSÉ DOMINGO GRACIA BAYUELO</v>
          </cell>
          <cell r="CQ407">
            <v>0</v>
          </cell>
          <cell r="CR407">
            <v>1015418916</v>
          </cell>
          <cell r="CS407" t="str">
            <v>FONDO CUENTA CONCEJO DE BOGOTÁ</v>
          </cell>
          <cell r="DB407" t="str">
            <v/>
          </cell>
          <cell r="DC407" t="str">
            <v/>
          </cell>
          <cell r="DD407" t="str">
            <v/>
          </cell>
          <cell r="DE407" t="str">
            <v/>
          </cell>
          <cell r="DJ407" t="str">
            <v/>
          </cell>
          <cell r="DK407" t="str">
            <v/>
          </cell>
          <cell r="DL407" t="str">
            <v/>
          </cell>
          <cell r="DM407" t="str">
            <v/>
          </cell>
          <cell r="DR407" t="str">
            <v/>
          </cell>
          <cell r="DS407" t="str">
            <v/>
          </cell>
          <cell r="DT407" t="str">
            <v/>
          </cell>
          <cell r="DU407" t="str">
            <v/>
          </cell>
          <cell r="DZ407" t="str">
            <v/>
          </cell>
          <cell r="EA407" t="str">
            <v/>
          </cell>
          <cell r="EB407" t="str">
            <v/>
          </cell>
          <cell r="EL407">
            <v>0</v>
          </cell>
          <cell r="EP407">
            <v>0</v>
          </cell>
          <cell r="FK407">
            <v>0</v>
          </cell>
          <cell r="FM407">
            <v>46206</v>
          </cell>
          <cell r="FN407">
            <v>150</v>
          </cell>
          <cell r="FO407">
            <v>28778850</v>
          </cell>
          <cell r="FP407" t="str">
            <v>Plazo terminado</v>
          </cell>
          <cell r="FQ407" t="str">
            <v>Terminado</v>
          </cell>
          <cell r="FT407">
            <v>0</v>
          </cell>
          <cell r="FU407">
            <v>28778850</v>
          </cell>
        </row>
        <row r="408">
          <cell r="A408">
            <v>260405</v>
          </cell>
          <cell r="B408" t="str">
            <v>SDH-CD-0273-2026</v>
          </cell>
          <cell r="C408" t="str">
            <v>V1.80161504</v>
          </cell>
          <cell r="D408" t="str">
            <v>CO1.PCCNTR.9242017</v>
          </cell>
          <cell r="E408">
            <v>1006860655</v>
          </cell>
          <cell r="F408">
            <v>6</v>
          </cell>
          <cell r="G408" t="str">
            <v>YULIANA  DIAZ BACCA</v>
          </cell>
          <cell r="H408" t="str">
            <v>KR 17 122 63</v>
          </cell>
          <cell r="I408" t="str">
            <v/>
          </cell>
          <cell r="J408" t="str">
            <v/>
          </cell>
          <cell r="K408" t="str">
            <v/>
          </cell>
          <cell r="L408" t="str">
            <v/>
          </cell>
          <cell r="M408">
            <v>0</v>
          </cell>
          <cell r="N408">
            <v>0</v>
          </cell>
          <cell r="O408" t="str">
            <v>Servicios de apoyo con título bachiller con 30 meses de expericiencia</v>
          </cell>
          <cell r="P408" t="str">
            <v>1 Nacional</v>
          </cell>
          <cell r="S408" t="str">
            <v>87</v>
          </cell>
          <cell r="T408" t="str">
            <v>1-100-F001</v>
          </cell>
          <cell r="U408">
            <v>46052</v>
          </cell>
          <cell r="V408" t="str">
            <v>O23011745992024021913018</v>
          </cell>
          <cell r="X408" t="str">
            <v/>
          </cell>
          <cell r="Y408" t="str">
            <v>1 1. Inversión</v>
          </cell>
          <cell r="AF408" t="str">
            <v/>
          </cell>
          <cell r="AN408" t="str">
            <v/>
          </cell>
          <cell r="AV408" t="str">
            <v/>
          </cell>
          <cell r="AY408">
            <v>122</v>
          </cell>
          <cell r="AZ408">
            <v>46052</v>
          </cell>
          <cell r="BA408">
            <v>131103650</v>
          </cell>
          <cell r="BN408" t="str">
            <v>Prestar servicios de apoyo a la gestión jurídico-administrativa para la promoción y ejecución de estrategias de innovación pública orientadas a la participación ciudadana; conforme a los lineamientos institucionales de la Corporación</v>
          </cell>
          <cell r="BO408">
            <v>46051</v>
          </cell>
          <cell r="BP408">
            <v>46057</v>
          </cell>
          <cell r="BQ408">
            <v>5</v>
          </cell>
          <cell r="BS408">
            <v>46206</v>
          </cell>
          <cell r="BT408">
            <v>150</v>
          </cell>
          <cell r="BU408">
            <v>15988250</v>
          </cell>
          <cell r="BV408">
            <v>5</v>
          </cell>
          <cell r="BW408">
            <v>0</v>
          </cell>
          <cell r="BX408" t="str">
            <v>3 3. Único Contratista</v>
          </cell>
          <cell r="BY408">
            <v>3197650</v>
          </cell>
          <cell r="BZ408" t="str">
            <v>1 Contratista</v>
          </cell>
          <cell r="CA408" t="str">
            <v xml:space="preserve">1 Natural </v>
          </cell>
          <cell r="CB408" t="str">
            <v>2 Privada (1)</v>
          </cell>
          <cell r="CC408" t="str">
            <v>4 Persona Natural (2)</v>
          </cell>
          <cell r="CD408" t="str">
            <v>17 17. Contrato de Prestación de Servicios</v>
          </cell>
          <cell r="CE408" t="str">
            <v>33 33-Servicios Apoyo a la Gestion de la Entidad (servicios administrativos)</v>
          </cell>
          <cell r="CF408" t="str">
            <v>5 Contratación directa</v>
          </cell>
          <cell r="CG408" t="str">
            <v>6 6. Otro</v>
          </cell>
          <cell r="CH408" t="str">
            <v>1 1. Ley 80</v>
          </cell>
          <cell r="CI408" t="str">
            <v>33 Prestación de Servicios Profesionales y Apoyo (5-8)</v>
          </cell>
          <cell r="CJ408" t="str">
            <v>6 6: Prestacion de servicios</v>
          </cell>
          <cell r="CL408" t="str">
            <v>https://community.secop.gov.co/Public/Tendering/OpportunityDetail/Index?noticeUID=CO1.NTC.9874053&amp;isFromPublicArea=True&amp;isModal=true&amp;asPopupView=true</v>
          </cell>
          <cell r="CM408">
            <v>46051</v>
          </cell>
          <cell r="CN408" t="str">
            <v>YULIANA  DIAZ BACCA</v>
          </cell>
          <cell r="CP408" t="str">
            <v>CARLOS ERNESTO SEGURA HORTÚA</v>
          </cell>
          <cell r="CQ408">
            <v>0</v>
          </cell>
          <cell r="CR408">
            <v>79504912</v>
          </cell>
          <cell r="CS408" t="str">
            <v>FONDO CUENTA CONCEJO DE BOGOTÁ</v>
          </cell>
          <cell r="DB408" t="str">
            <v/>
          </cell>
          <cell r="DC408" t="str">
            <v/>
          </cell>
          <cell r="DD408" t="str">
            <v/>
          </cell>
          <cell r="DE408" t="str">
            <v/>
          </cell>
          <cell r="DJ408" t="str">
            <v/>
          </cell>
          <cell r="DK408" t="str">
            <v/>
          </cell>
          <cell r="DL408" t="str">
            <v/>
          </cell>
          <cell r="DM408" t="str">
            <v/>
          </cell>
          <cell r="DR408" t="str">
            <v/>
          </cell>
          <cell r="DS408" t="str">
            <v/>
          </cell>
          <cell r="DT408" t="str">
            <v/>
          </cell>
          <cell r="DU408" t="str">
            <v/>
          </cell>
          <cell r="DZ408" t="str">
            <v/>
          </cell>
          <cell r="EA408" t="str">
            <v/>
          </cell>
          <cell r="EB408" t="str">
            <v/>
          </cell>
          <cell r="EL408">
            <v>0</v>
          </cell>
          <cell r="EP408">
            <v>0</v>
          </cell>
          <cell r="FK408">
            <v>0</v>
          </cell>
          <cell r="FM408">
            <v>46206</v>
          </cell>
          <cell r="FN408">
            <v>150</v>
          </cell>
          <cell r="FO408">
            <v>15988250</v>
          </cell>
          <cell r="FP408" t="str">
            <v>Plazo terminado</v>
          </cell>
          <cell r="FQ408" t="str">
            <v>Terminado</v>
          </cell>
          <cell r="FT408">
            <v>0</v>
          </cell>
          <cell r="FU408">
            <v>15988250</v>
          </cell>
        </row>
        <row r="409">
          <cell r="A409">
            <v>260406</v>
          </cell>
          <cell r="B409" t="str">
            <v>SDH-CD-0284-2026</v>
          </cell>
          <cell r="C409" t="str">
            <v>V1.80161504</v>
          </cell>
          <cell r="D409" t="str">
            <v>CO1.PCCNTR.9231906</v>
          </cell>
          <cell r="E409">
            <v>1020737808</v>
          </cell>
          <cell r="F409">
            <v>1</v>
          </cell>
          <cell r="G409" t="str">
            <v>OSCAR DANIEL AHUMADA RICO</v>
          </cell>
          <cell r="H409" t="str">
            <v>CALLE 188 #55A-61</v>
          </cell>
          <cell r="I409" t="str">
            <v>3147912440</v>
          </cell>
          <cell r="J409" t="str">
            <v>OSCARDANIELAHUMADARICO@GMAIL.COM</v>
          </cell>
          <cell r="K409" t="str">
            <v>Óscar Daniel Rico</v>
          </cell>
          <cell r="L409" t="str">
            <v>1020737808</v>
          </cell>
          <cell r="M409">
            <v>0</v>
          </cell>
          <cell r="N409">
            <v>0</v>
          </cell>
          <cell r="O409" t="str">
            <v>Servicios profesionales</v>
          </cell>
          <cell r="P409" t="str">
            <v>1 Nacional</v>
          </cell>
          <cell r="S409" t="str">
            <v>114</v>
          </cell>
          <cell r="T409" t="str">
            <v>1-100-F001</v>
          </cell>
          <cell r="U409">
            <v>46052</v>
          </cell>
          <cell r="V409" t="str">
            <v>O21202020080383117</v>
          </cell>
          <cell r="X409" t="str">
            <v/>
          </cell>
          <cell r="Y409" t="str">
            <v>2 2. Funcionamiento</v>
          </cell>
          <cell r="AF409" t="str">
            <v/>
          </cell>
          <cell r="AN409" t="str">
            <v/>
          </cell>
          <cell r="AV409" t="str">
            <v/>
          </cell>
          <cell r="AY409">
            <v>138</v>
          </cell>
          <cell r="AZ409">
            <v>46052</v>
          </cell>
          <cell r="BA409">
            <v>158867358</v>
          </cell>
          <cell r="BN409" t="str">
            <v>Prestar servicios profesionales para prestar apoyo en la elaboración de estrategias de comunicación y acompañamiento a eventos</v>
          </cell>
          <cell r="BO409">
            <v>46052</v>
          </cell>
          <cell r="BP409">
            <v>46057</v>
          </cell>
          <cell r="BQ409">
            <v>6</v>
          </cell>
          <cell r="BR409">
            <v>0.99999999999999645</v>
          </cell>
          <cell r="BS409">
            <v>46238</v>
          </cell>
          <cell r="BT409">
            <v>181</v>
          </cell>
          <cell r="BU409">
            <v>30000000</v>
          </cell>
          <cell r="BV409">
            <v>6</v>
          </cell>
          <cell r="BW409">
            <v>0.99999999999999645</v>
          </cell>
          <cell r="BX409" t="str">
            <v>3 3. Único Contratista</v>
          </cell>
          <cell r="BY409">
            <v>4972375.690607735</v>
          </cell>
          <cell r="BZ409" t="str">
            <v>1 Contratista</v>
          </cell>
          <cell r="CA409" t="str">
            <v xml:space="preserve">1 Natural </v>
          </cell>
          <cell r="CB409" t="str">
            <v>2 Privada (1)</v>
          </cell>
          <cell r="CC409" t="str">
            <v>4 Persona Natural (2)</v>
          </cell>
          <cell r="CD409" t="str">
            <v>17 17. Contrato de Prestación de Servicios</v>
          </cell>
          <cell r="CE409" t="str">
            <v>31 31-Servicios Profesionales</v>
          </cell>
          <cell r="CF409" t="str">
            <v>5 Contratación directa</v>
          </cell>
          <cell r="CG409" t="str">
            <v>6 6. Otro</v>
          </cell>
          <cell r="CH409" t="str">
            <v>1 1. Ley 80</v>
          </cell>
          <cell r="CI409" t="str">
            <v>33 Prestación de Servicios Profesionales y Apoyo (5-8)</v>
          </cell>
          <cell r="CJ409" t="str">
            <v>6 6: Prestacion de servicios</v>
          </cell>
          <cell r="CL409" t="str">
            <v>https://community.secop.gov.co/Public/Tendering/OpportunityDetail/Index?noticeUID=CO1.NTC.9863530&amp;isFromPublicArea=True&amp;isModal=true&amp;asPopupView=true</v>
          </cell>
          <cell r="CM409">
            <v>46052</v>
          </cell>
          <cell r="CN409" t="str">
            <v>OSCAR DANIEL AHUMADA RICO</v>
          </cell>
          <cell r="CP409" t="str">
            <v>María Alejandra Gaitán</v>
          </cell>
          <cell r="CQ409">
            <v>0</v>
          </cell>
          <cell r="CR409">
            <v>1125228618</v>
          </cell>
          <cell r="CS409" t="str">
            <v>SUBDIRECCIÓN DE BANCA MULTILATERAL Y OPERACIONES</v>
          </cell>
          <cell r="DB409" t="str">
            <v/>
          </cell>
          <cell r="DC409" t="str">
            <v/>
          </cell>
          <cell r="DD409" t="str">
            <v/>
          </cell>
          <cell r="DE409" t="str">
            <v/>
          </cell>
          <cell r="DJ409" t="str">
            <v/>
          </cell>
          <cell r="DK409" t="str">
            <v/>
          </cell>
          <cell r="DL409" t="str">
            <v/>
          </cell>
          <cell r="DM409" t="str">
            <v/>
          </cell>
          <cell r="DR409" t="str">
            <v/>
          </cell>
          <cell r="DS409" t="str">
            <v/>
          </cell>
          <cell r="DT409" t="str">
            <v/>
          </cell>
          <cell r="DU409" t="str">
            <v/>
          </cell>
          <cell r="DZ409" t="str">
            <v/>
          </cell>
          <cell r="EA409" t="str">
            <v/>
          </cell>
          <cell r="EB409" t="str">
            <v/>
          </cell>
          <cell r="EL409">
            <v>0</v>
          </cell>
          <cell r="EP409">
            <v>0</v>
          </cell>
          <cell r="FK409">
            <v>0</v>
          </cell>
          <cell r="FM409">
            <v>46238</v>
          </cell>
          <cell r="FN409">
            <v>181</v>
          </cell>
          <cell r="FO409">
            <v>30000000</v>
          </cell>
          <cell r="FP409" t="str">
            <v>Activo</v>
          </cell>
          <cell r="FQ409" t="str">
            <v>En ejecución</v>
          </cell>
          <cell r="FT409">
            <v>0</v>
          </cell>
          <cell r="FU409">
            <v>30000000</v>
          </cell>
        </row>
        <row r="410">
          <cell r="A410">
            <v>260407</v>
          </cell>
          <cell r="B410" t="str">
            <v>SDH-CD-0289-2026</v>
          </cell>
          <cell r="C410" t="str">
            <v>V1.80111500</v>
          </cell>
          <cell r="D410" t="str">
            <v>CO1.PCCNTR.9241564</v>
          </cell>
          <cell r="E410">
            <v>1007393655</v>
          </cell>
          <cell r="F410">
            <v>6</v>
          </cell>
          <cell r="G410" t="str">
            <v>JUAN SEBASTIAN BOHORQUEZ</v>
          </cell>
          <cell r="H410" t="str">
            <v>SIN DATO PARA MIGRACION</v>
          </cell>
          <cell r="I410" t="str">
            <v/>
          </cell>
          <cell r="J410" t="str">
            <v/>
          </cell>
          <cell r="K410" t="str">
            <v/>
          </cell>
          <cell r="L410" t="str">
            <v/>
          </cell>
          <cell r="M410">
            <v>0</v>
          </cell>
          <cell r="N410">
            <v>0</v>
          </cell>
          <cell r="O410" t="str">
            <v>Servicios asistenciales y administrativos</v>
          </cell>
          <cell r="P410" t="str">
            <v>1 Nacional</v>
          </cell>
          <cell r="S410" t="str">
            <v>320</v>
          </cell>
          <cell r="T410" t="str">
            <v>1-100-F001</v>
          </cell>
          <cell r="U410">
            <v>46058</v>
          </cell>
          <cell r="V410" t="str">
            <v>O21202020080383117</v>
          </cell>
          <cell r="X410" t="str">
            <v/>
          </cell>
          <cell r="Y410" t="str">
            <v>2 2. Funcionamiento</v>
          </cell>
          <cell r="AF410" t="str">
            <v/>
          </cell>
          <cell r="AN410" t="str">
            <v/>
          </cell>
          <cell r="AV410" t="str">
            <v/>
          </cell>
          <cell r="AY410">
            <v>548</v>
          </cell>
          <cell r="AZ410">
            <v>46058</v>
          </cell>
          <cell r="BA410">
            <v>23023080</v>
          </cell>
          <cell r="BN410" t="str">
            <v>Prestación de servicios para el apoyo al proceso de desarrollo de personal y sistematización de los procesos de la Dirección del Talento Humano.</v>
          </cell>
          <cell r="BO410">
            <v>46052</v>
          </cell>
          <cell r="BP410">
            <v>46058</v>
          </cell>
          <cell r="BQ410">
            <v>8</v>
          </cell>
          <cell r="BR410">
            <v>1.9999999999999929</v>
          </cell>
          <cell r="BS410">
            <v>46301</v>
          </cell>
          <cell r="BT410">
            <v>242</v>
          </cell>
          <cell r="BU410">
            <v>23023080</v>
          </cell>
          <cell r="BV410">
            <v>8</v>
          </cell>
          <cell r="BW410">
            <v>1.9999999999999929</v>
          </cell>
          <cell r="BX410" t="str">
            <v>3 3. Único Contratista</v>
          </cell>
          <cell r="BY410">
            <v>2854100.8264462813</v>
          </cell>
          <cell r="BZ410" t="str">
            <v>1 Contratista</v>
          </cell>
          <cell r="CA410" t="str">
            <v xml:space="preserve">1 Natural </v>
          </cell>
          <cell r="CB410" t="str">
            <v>2 Privada (1)</v>
          </cell>
          <cell r="CC410" t="str">
            <v>4 Persona Natural (2)</v>
          </cell>
          <cell r="CD410" t="str">
            <v>17 17. Contrato de Prestación de Servicios</v>
          </cell>
          <cell r="CE410" t="str">
            <v>33 33-Servicios Apoyo a la Gestion de la Entidad (servicios administrativos)</v>
          </cell>
          <cell r="CF410" t="str">
            <v>5 Contratación directa</v>
          </cell>
          <cell r="CG410" t="str">
            <v>6 6. Otro</v>
          </cell>
          <cell r="CH410" t="str">
            <v>1 1. Ley 80</v>
          </cell>
          <cell r="CI410" t="str">
            <v>33 Prestación de Servicios Profesionales y Apoyo (5-8)</v>
          </cell>
          <cell r="CJ410" t="str">
            <v>6 6: Prestacion de servicios</v>
          </cell>
          <cell r="CL410" t="str">
            <v>https://community.secop.gov.co/Public/Tendering/OpportunityDetail/Index?noticeUID=CO1.NTC.9873768&amp;isFromPublicArea=True&amp;isModal=true&amp;asPopupView=true</v>
          </cell>
          <cell r="CM410">
            <v>46052</v>
          </cell>
          <cell r="CN410" t="str">
            <v>JUAN SEBASTIAN BOHORQUEZ</v>
          </cell>
          <cell r="CP410" t="str">
            <v>MARIA GONZALEZ MORENO</v>
          </cell>
          <cell r="CQ410">
            <v>0</v>
          </cell>
          <cell r="CR410">
            <v>51964093</v>
          </cell>
          <cell r="CS410" t="str">
            <v>DIRECCIÓN DEL TALENTO HUMANO</v>
          </cell>
          <cell r="DB410" t="str">
            <v/>
          </cell>
          <cell r="DC410" t="str">
            <v/>
          </cell>
          <cell r="DD410" t="str">
            <v/>
          </cell>
          <cell r="DE410" t="str">
            <v/>
          </cell>
          <cell r="DJ410" t="str">
            <v/>
          </cell>
          <cell r="DK410" t="str">
            <v/>
          </cell>
          <cell r="DL410" t="str">
            <v/>
          </cell>
          <cell r="DM410" t="str">
            <v/>
          </cell>
          <cell r="DR410" t="str">
            <v/>
          </cell>
          <cell r="DS410" t="str">
            <v/>
          </cell>
          <cell r="DT410" t="str">
            <v/>
          </cell>
          <cell r="DU410" t="str">
            <v/>
          </cell>
          <cell r="DZ410" t="str">
            <v/>
          </cell>
          <cell r="EA410" t="str">
            <v/>
          </cell>
          <cell r="EB410" t="str">
            <v/>
          </cell>
          <cell r="EL410">
            <v>0</v>
          </cell>
          <cell r="EP410">
            <v>0</v>
          </cell>
          <cell r="FK410">
            <v>0</v>
          </cell>
          <cell r="FM410">
            <v>46301</v>
          </cell>
          <cell r="FN410">
            <v>242</v>
          </cell>
          <cell r="FO410">
            <v>23023080</v>
          </cell>
          <cell r="FP410" t="str">
            <v>Activo</v>
          </cell>
          <cell r="FQ410" t="str">
            <v>En ejecución</v>
          </cell>
          <cell r="FT410">
            <v>0</v>
          </cell>
          <cell r="FU410">
            <v>23023080</v>
          </cell>
        </row>
        <row r="411">
          <cell r="A411">
            <v>260408</v>
          </cell>
          <cell r="B411" t="str">
            <v>SDH-CD-0180-2026</v>
          </cell>
          <cell r="C411" t="str">
            <v>V1.80111600</v>
          </cell>
          <cell r="D411" t="str">
            <v>CO1.PCCNTR.9215337</v>
          </cell>
          <cell r="E411">
            <v>1000807033</v>
          </cell>
          <cell r="F411">
            <v>9</v>
          </cell>
          <cell r="G411" t="str">
            <v>ANDRES CAMILO PEREZ PULIDO</v>
          </cell>
          <cell r="H411" t="str">
            <v>TRANSVERSAL 22 A # 46 A 81 SUR</v>
          </cell>
          <cell r="I411" t="str">
            <v>3177774645</v>
          </cell>
          <cell r="J411" t="str">
            <v>C.PULIDO7896@GMAIL.COM</v>
          </cell>
          <cell r="K411" t="str">
            <v>ANDRES CAMILO PEREZ PULIDO</v>
          </cell>
          <cell r="L411" t="str">
            <v>1000807033</v>
          </cell>
          <cell r="M411">
            <v>0</v>
          </cell>
          <cell r="N411">
            <v>0</v>
          </cell>
          <cell r="O411" t="str">
            <v>Servicios asistenciales y administrativos</v>
          </cell>
          <cell r="P411" t="str">
            <v>1 Nacional</v>
          </cell>
          <cell r="S411" t="str">
            <v>308</v>
          </cell>
          <cell r="T411" t="str">
            <v>1-100-F001</v>
          </cell>
          <cell r="U411">
            <v>46051</v>
          </cell>
          <cell r="V411" t="str">
            <v>O21202020080383117</v>
          </cell>
          <cell r="X411" t="str">
            <v/>
          </cell>
          <cell r="Y411" t="str">
            <v>2 2. Funcionamiento</v>
          </cell>
          <cell r="AF411" t="str">
            <v/>
          </cell>
          <cell r="AN411" t="str">
            <v/>
          </cell>
          <cell r="AV411" t="str">
            <v/>
          </cell>
          <cell r="AY411">
            <v>491</v>
          </cell>
          <cell r="AZ411">
            <v>46051</v>
          </cell>
          <cell r="BA411">
            <v>26922838</v>
          </cell>
          <cell r="BN411" t="str">
            <v>Prestación de servicios de apoyo a la gestión de los programas de la Oficina de Fiscalización de Grandes Contribuyentes conforme a las metas previstas para la vigencia 2026</v>
          </cell>
          <cell r="BO411">
            <v>46051</v>
          </cell>
          <cell r="BP411">
            <v>46055</v>
          </cell>
          <cell r="BQ411">
            <v>11</v>
          </cell>
          <cell r="BR411">
            <v>1.9999999999999929</v>
          </cell>
          <cell r="BS411">
            <v>46390</v>
          </cell>
          <cell r="BT411">
            <v>332</v>
          </cell>
          <cell r="BU411">
            <v>26922838</v>
          </cell>
          <cell r="BV411">
            <v>11</v>
          </cell>
          <cell r="BW411">
            <v>1.9999999999999929</v>
          </cell>
          <cell r="BX411" t="str">
            <v>3 3. Único Contratista</v>
          </cell>
          <cell r="BY411">
            <v>2432786.5662650601</v>
          </cell>
          <cell r="BZ411" t="str">
            <v>1 Contratista</v>
          </cell>
          <cell r="CA411" t="str">
            <v xml:space="preserve">1 Natural </v>
          </cell>
          <cell r="CB411" t="str">
            <v>2 Privada (1)</v>
          </cell>
          <cell r="CC411" t="str">
            <v>4 Persona Natural (2)</v>
          </cell>
          <cell r="CD411" t="str">
            <v>17 17. Contrato de Prestación de Servicios</v>
          </cell>
          <cell r="CE411" t="str">
            <v>33 33-Servicios Apoyo a la Gestion de la Entidad (servicios administrativos)</v>
          </cell>
          <cell r="CF411" t="str">
            <v>5 Contratación directa</v>
          </cell>
          <cell r="CG411" t="str">
            <v>6 6. Otro</v>
          </cell>
          <cell r="CH411" t="str">
            <v>1 1. Ley 80</v>
          </cell>
          <cell r="CI411" t="str">
            <v>33 Prestación de Servicios Profesionales y Apoyo (5-8)</v>
          </cell>
          <cell r="CJ411" t="str">
            <v>6 6: Prestacion de servicios</v>
          </cell>
          <cell r="CL411" t="str">
            <v>https://community.secop.gov.co/Public/Tendering/OpportunityDetail/Index?noticeUID=CO1.NTC.9685838&amp;isFromPublicArea=True&amp;isModal=true&amp;asPopupView=true</v>
          </cell>
          <cell r="CM411">
            <v>46051</v>
          </cell>
          <cell r="CN411" t="str">
            <v>ANDRES CAMILO PEREZ PULIDO</v>
          </cell>
          <cell r="CP411" t="str">
            <v>CAROLINA MEJIA HOYOS</v>
          </cell>
          <cell r="CQ411">
            <v>0</v>
          </cell>
          <cell r="CR411">
            <v>52409634</v>
          </cell>
          <cell r="CS411" t="str">
            <v>OFICINA GENERAL DE FISCALIZACION</v>
          </cell>
          <cell r="DB411" t="str">
            <v/>
          </cell>
          <cell r="DC411" t="str">
            <v/>
          </cell>
          <cell r="DD411" t="str">
            <v/>
          </cell>
          <cell r="DE411" t="str">
            <v/>
          </cell>
          <cell r="DJ411" t="str">
            <v/>
          </cell>
          <cell r="DK411" t="str">
            <v/>
          </cell>
          <cell r="DL411" t="str">
            <v/>
          </cell>
          <cell r="DM411" t="str">
            <v/>
          </cell>
          <cell r="DR411" t="str">
            <v/>
          </cell>
          <cell r="DS411" t="str">
            <v/>
          </cell>
          <cell r="DT411" t="str">
            <v/>
          </cell>
          <cell r="DU411" t="str">
            <v/>
          </cell>
          <cell r="DZ411" t="str">
            <v/>
          </cell>
          <cell r="EA411" t="str">
            <v/>
          </cell>
          <cell r="EB411" t="str">
            <v/>
          </cell>
          <cell r="EL411">
            <v>0</v>
          </cell>
          <cell r="EP411">
            <v>0</v>
          </cell>
          <cell r="FK411">
            <v>0</v>
          </cell>
          <cell r="FM411">
            <v>46390</v>
          </cell>
          <cell r="FN411">
            <v>332</v>
          </cell>
          <cell r="FO411">
            <v>26922838</v>
          </cell>
          <cell r="FP411" t="str">
            <v>Activo</v>
          </cell>
          <cell r="FQ411" t="str">
            <v>En ejecución</v>
          </cell>
          <cell r="FT411">
            <v>0</v>
          </cell>
          <cell r="FU411">
            <v>26922838</v>
          </cell>
        </row>
        <row r="412">
          <cell r="A412">
            <v>260409</v>
          </cell>
          <cell r="B412" t="str">
            <v>SDH-CD-0235-2026</v>
          </cell>
          <cell r="C412" t="str">
            <v>V1.80161504</v>
          </cell>
          <cell r="D412" t="str">
            <v>CO1.PCCNTR.9241177</v>
          </cell>
          <cell r="E412">
            <v>51595944</v>
          </cell>
          <cell r="F412">
            <v>6</v>
          </cell>
          <cell r="G412" t="str">
            <v>MARIA CRISTINA SANCHEZ RUBIO</v>
          </cell>
          <cell r="H412" t="str">
            <v>KR 73A 167 91 IN 6</v>
          </cell>
          <cell r="I412" t="str">
            <v/>
          </cell>
          <cell r="J412" t="str">
            <v/>
          </cell>
          <cell r="K412" t="str">
            <v/>
          </cell>
          <cell r="L412" t="str">
            <v/>
          </cell>
          <cell r="M412">
            <v>0</v>
          </cell>
          <cell r="N412">
            <v>0</v>
          </cell>
          <cell r="O412" t="str">
            <v>Servicios asistenciales y administrativos</v>
          </cell>
          <cell r="P412" t="str">
            <v>1 Nacional</v>
          </cell>
          <cell r="S412" t="str">
            <v>109</v>
          </cell>
          <cell r="T412" t="str">
            <v>1-100-F001</v>
          </cell>
          <cell r="U412">
            <v>46052</v>
          </cell>
          <cell r="V412" t="str">
            <v>O23011745992024021913018</v>
          </cell>
          <cell r="X412" t="str">
            <v/>
          </cell>
          <cell r="Y412" t="str">
            <v>1 1. Inversión</v>
          </cell>
          <cell r="AF412" t="str">
            <v/>
          </cell>
          <cell r="AN412" t="str">
            <v/>
          </cell>
          <cell r="AV412" t="str">
            <v/>
          </cell>
          <cell r="AY412">
            <v>113</v>
          </cell>
          <cell r="AZ412">
            <v>46052</v>
          </cell>
          <cell r="BA412">
            <v>13873675</v>
          </cell>
          <cell r="BN412" t="str">
            <v>Prestar servicios asistenciales como facilitador y apoyo en la promoción y ejecución de estrategias de innovación pública enfocadas en la participación ciudadana; promoviendo la implementación de metodologías innovadoras en la gestión de la Corporación.</v>
          </cell>
          <cell r="BO412">
            <v>46051</v>
          </cell>
          <cell r="BP412">
            <v>46057</v>
          </cell>
          <cell r="BQ412">
            <v>5</v>
          </cell>
          <cell r="BS412">
            <v>46206</v>
          </cell>
          <cell r="BT412">
            <v>150</v>
          </cell>
          <cell r="BU412">
            <v>13873675</v>
          </cell>
          <cell r="BV412">
            <v>5</v>
          </cell>
          <cell r="BW412">
            <v>0</v>
          </cell>
          <cell r="BX412" t="str">
            <v>3 3. Único Contratista</v>
          </cell>
          <cell r="BY412">
            <v>2774735</v>
          </cell>
          <cell r="BZ412" t="str">
            <v>1 Contratista</v>
          </cell>
          <cell r="CA412" t="str">
            <v xml:space="preserve">1 Natural </v>
          </cell>
          <cell r="CB412" t="str">
            <v>2 Privada (1)</v>
          </cell>
          <cell r="CC412" t="str">
            <v>4 Persona Natural (2)</v>
          </cell>
          <cell r="CD412" t="str">
            <v>17 17. Contrato de Prestación de Servicios</v>
          </cell>
          <cell r="CE412" t="str">
            <v>33 33-Servicios Apoyo a la Gestion de la Entidad (servicios administrativos)</v>
          </cell>
          <cell r="CF412" t="str">
            <v>5 Contratación directa</v>
          </cell>
          <cell r="CG412" t="str">
            <v>6 6. Otro</v>
          </cell>
          <cell r="CH412" t="str">
            <v>1 1. Ley 80</v>
          </cell>
          <cell r="CI412" t="str">
            <v>33 Prestación de Servicios Profesionales y Apoyo (5-8)</v>
          </cell>
          <cell r="CJ412" t="str">
            <v>6 6: Prestacion de servicios</v>
          </cell>
          <cell r="CL412" t="str">
            <v>https://community.secop.gov.co/Public/Tendering/OpportunityDetail/Index?noticeUID=CO1.NTC.9873416&amp;isFromPublicArea=True&amp;isModal=true&amp;asPopupView=true</v>
          </cell>
          <cell r="CM412">
            <v>46051</v>
          </cell>
          <cell r="CN412" t="str">
            <v>MARIA CRISTINA SANCHEZ RUBIO</v>
          </cell>
          <cell r="CP412" t="str">
            <v>CARLOS ERNESTO SEGURA HORTÚA</v>
          </cell>
          <cell r="CQ412">
            <v>0</v>
          </cell>
          <cell r="CR412">
            <v>79504912</v>
          </cell>
          <cell r="CS412" t="str">
            <v>FONDO CUENTA CONCEJO DE BOGOTÁ</v>
          </cell>
          <cell r="DB412" t="str">
            <v/>
          </cell>
          <cell r="DC412" t="str">
            <v/>
          </cell>
          <cell r="DD412" t="str">
            <v/>
          </cell>
          <cell r="DE412" t="str">
            <v/>
          </cell>
          <cell r="DJ412" t="str">
            <v/>
          </cell>
          <cell r="DK412" t="str">
            <v/>
          </cell>
          <cell r="DL412" t="str">
            <v/>
          </cell>
          <cell r="DM412" t="str">
            <v/>
          </cell>
          <cell r="DR412" t="str">
            <v/>
          </cell>
          <cell r="DS412" t="str">
            <v/>
          </cell>
          <cell r="DT412" t="str">
            <v/>
          </cell>
          <cell r="DU412" t="str">
            <v/>
          </cell>
          <cell r="DZ412" t="str">
            <v/>
          </cell>
          <cell r="EA412" t="str">
            <v/>
          </cell>
          <cell r="EB412" t="str">
            <v/>
          </cell>
          <cell r="EL412">
            <v>0</v>
          </cell>
          <cell r="EP412">
            <v>0</v>
          </cell>
          <cell r="FK412">
            <v>0</v>
          </cell>
          <cell r="FM412">
            <v>46206</v>
          </cell>
          <cell r="FN412">
            <v>150</v>
          </cell>
          <cell r="FO412">
            <v>13873675</v>
          </cell>
          <cell r="FP412" t="str">
            <v>Plazo terminado</v>
          </cell>
          <cell r="FQ412" t="str">
            <v>Terminado</v>
          </cell>
          <cell r="FT412">
            <v>0</v>
          </cell>
          <cell r="FU412">
            <v>13873675</v>
          </cell>
        </row>
        <row r="413">
          <cell r="A413">
            <v>260410</v>
          </cell>
          <cell r="B413" t="str">
            <v>SDH-CD-0191-2026</v>
          </cell>
          <cell r="C413" t="str">
            <v>V1.55111507</v>
          </cell>
          <cell r="D413" t="str">
            <v>CO1.PCCNTR.9228033</v>
          </cell>
          <cell r="E413">
            <v>901535489</v>
          </cell>
          <cell r="F413">
            <v>2</v>
          </cell>
          <cell r="G413" t="str">
            <v>CAMBIO COMUNICACIONES COLOMBIA SAS</v>
          </cell>
          <cell r="H413" t="str">
            <v>CL 70 10 70   OF 1005   TO A</v>
          </cell>
          <cell r="I413" t="str">
            <v/>
          </cell>
          <cell r="J413" t="str">
            <v/>
          </cell>
          <cell r="K413" t="str">
            <v/>
          </cell>
          <cell r="L413" t="str">
            <v/>
          </cell>
          <cell r="M413">
            <v>0</v>
          </cell>
          <cell r="N413">
            <v>0</v>
          </cell>
          <cell r="O413" t="str">
            <v>N/A</v>
          </cell>
          <cell r="P413" t="str">
            <v>1 Nacional</v>
          </cell>
          <cell r="S413" t="str">
            <v>244</v>
          </cell>
          <cell r="T413" t="str">
            <v>1-100-F001</v>
          </cell>
          <cell r="U413">
            <v>46052</v>
          </cell>
          <cell r="V413" t="str">
            <v>O2120201003023230001</v>
          </cell>
          <cell r="X413" t="str">
            <v/>
          </cell>
          <cell r="Y413" t="str">
            <v>2 2. Funcionamiento</v>
          </cell>
          <cell r="AF413" t="str">
            <v/>
          </cell>
          <cell r="AN413" t="str">
            <v/>
          </cell>
          <cell r="AV413" t="str">
            <v/>
          </cell>
          <cell r="AY413">
            <v>524</v>
          </cell>
          <cell r="AZ413">
            <v>46052</v>
          </cell>
          <cell r="BA413">
            <v>109900</v>
          </cell>
          <cell r="BN413" t="str">
            <v>Realizar la suscripción digital con la revista Cambio con el fin de mantener actualizada a la Secretaría Distrital de Hacienda</v>
          </cell>
          <cell r="BO413">
            <v>46052</v>
          </cell>
          <cell r="BP413">
            <v>46087</v>
          </cell>
          <cell r="BQ413">
            <v>12</v>
          </cell>
          <cell r="BR413">
            <v>4.9999999999999822</v>
          </cell>
          <cell r="BS413">
            <v>46456</v>
          </cell>
          <cell r="BT413">
            <v>365</v>
          </cell>
          <cell r="BU413">
            <v>109900</v>
          </cell>
          <cell r="BV413">
            <v>12</v>
          </cell>
          <cell r="BW413">
            <v>4.9999999999999822</v>
          </cell>
          <cell r="BX413" t="str">
            <v>3 3. Único Contratista</v>
          </cell>
          <cell r="BY413">
            <v>9032.8767123287671</v>
          </cell>
          <cell r="BZ413" t="str">
            <v>1 Contratista</v>
          </cell>
          <cell r="CA413" t="str">
            <v>2 Jurídica</v>
          </cell>
          <cell r="CB413" t="str">
            <v>2 Privada (1)</v>
          </cell>
          <cell r="CC413" t="str">
            <v>3 Privadas (2)</v>
          </cell>
          <cell r="CD413" t="str">
            <v>8 8. Compraventa</v>
          </cell>
          <cell r="CE413" t="str">
            <v xml:space="preserve">909 909-Suscripciones, afiliaciones </v>
          </cell>
          <cell r="CF413" t="str">
            <v>5 Contratación directa</v>
          </cell>
          <cell r="CG413" t="str">
            <v>6 6. Otro</v>
          </cell>
          <cell r="CH413" t="str">
            <v>1 1. Ley 80</v>
          </cell>
          <cell r="CI413" t="str">
            <v>38 Sin Pluralidad de Oferentes (5-8)</v>
          </cell>
          <cell r="CJ413" t="str">
            <v>6 6: Prestacion de servicios</v>
          </cell>
          <cell r="CL413" t="str">
            <v>https://community.secop.gov.co/Public/Tendering/OpportunityDetail/Index?noticeUID=CO1.NTC.9860187&amp;isFromPublicArea=True&amp;isModal=true&amp;asPopupView=true</v>
          </cell>
          <cell r="CM413">
            <v>46052</v>
          </cell>
          <cell r="CN413" t="str">
            <v>CAMBIO COMUNICACIONES COLOMBIA SAS</v>
          </cell>
          <cell r="CP413" t="str">
            <v>CLARA MEJIA MUNERA</v>
          </cell>
          <cell r="CQ413">
            <v>0</v>
          </cell>
          <cell r="CR413">
            <v>43809932</v>
          </cell>
          <cell r="CS413" t="str">
            <v>OFICINA ASESORA DE COMUNICACIONES</v>
          </cell>
          <cell r="DB413" t="str">
            <v/>
          </cell>
          <cell r="DC413" t="str">
            <v/>
          </cell>
          <cell r="DD413" t="str">
            <v/>
          </cell>
          <cell r="DE413" t="str">
            <v/>
          </cell>
          <cell r="DJ413" t="str">
            <v/>
          </cell>
          <cell r="DK413" t="str">
            <v/>
          </cell>
          <cell r="DL413" t="str">
            <v/>
          </cell>
          <cell r="DM413" t="str">
            <v/>
          </cell>
          <cell r="DR413" t="str">
            <v/>
          </cell>
          <cell r="DS413" t="str">
            <v/>
          </cell>
          <cell r="DT413" t="str">
            <v/>
          </cell>
          <cell r="DU413" t="str">
            <v/>
          </cell>
          <cell r="DZ413" t="str">
            <v/>
          </cell>
          <cell r="EA413" t="str">
            <v/>
          </cell>
          <cell r="EB413" t="str">
            <v/>
          </cell>
          <cell r="EL413">
            <v>0</v>
          </cell>
          <cell r="EP413">
            <v>0</v>
          </cell>
          <cell r="FK413">
            <v>0</v>
          </cell>
          <cell r="FM413">
            <v>46456</v>
          </cell>
          <cell r="FN413">
            <v>365</v>
          </cell>
          <cell r="FO413">
            <v>109900</v>
          </cell>
          <cell r="FP413" t="str">
            <v>Activo</v>
          </cell>
          <cell r="FQ413" t="str">
            <v>En ejecución</v>
          </cell>
          <cell r="FT413">
            <v>0</v>
          </cell>
          <cell r="FU413">
            <v>109900</v>
          </cell>
        </row>
        <row r="414">
          <cell r="A414">
            <v>260411</v>
          </cell>
          <cell r="B414" t="str">
            <v>SDH-CD-0314-2026</v>
          </cell>
          <cell r="C414" t="str">
            <v>V1.80161504</v>
          </cell>
          <cell r="D414" t="str">
            <v>CO1.PCCNTR.9224467</v>
          </cell>
          <cell r="E414">
            <v>1026595466</v>
          </cell>
          <cell r="F414">
            <v>7</v>
          </cell>
          <cell r="G414" t="str">
            <v>SARA ELIZABET SANCHEZ OLARTE</v>
          </cell>
          <cell r="H414" t="str">
            <v>CALLE 5C # 20 23</v>
          </cell>
          <cell r="I414" t="str">
            <v>3114598311</v>
          </cell>
          <cell r="J414" t="str">
            <v>ELIZARA.2498@GMAIL.COM</v>
          </cell>
          <cell r="K414" t="str">
            <v>Sara Elizabet Sanchez Olarte</v>
          </cell>
          <cell r="L414" t="str">
            <v>1026595466</v>
          </cell>
          <cell r="M414">
            <v>0</v>
          </cell>
          <cell r="N414">
            <v>0</v>
          </cell>
          <cell r="O414" t="str">
            <v>Servicios profesionales</v>
          </cell>
          <cell r="P414" t="str">
            <v>1 Nacional</v>
          </cell>
          <cell r="S414" t="str">
            <v>144</v>
          </cell>
          <cell r="T414" t="str">
            <v>1-100-F001</v>
          </cell>
          <cell r="U414">
            <v>46051</v>
          </cell>
          <cell r="V414" t="str">
            <v>O21202020080383117</v>
          </cell>
          <cell r="X414" t="str">
            <v/>
          </cell>
          <cell r="Y414" t="str">
            <v>2 2. Funcionamiento</v>
          </cell>
          <cell r="AF414" t="str">
            <v/>
          </cell>
          <cell r="AN414" t="str">
            <v/>
          </cell>
          <cell r="AV414" t="str">
            <v/>
          </cell>
          <cell r="AY414">
            <v>102</v>
          </cell>
          <cell r="AZ414">
            <v>46051</v>
          </cell>
          <cell r="BA414">
            <v>30000000</v>
          </cell>
          <cell r="BN414" t="str">
            <v>Prestar servicios profesionales apoyando la gestión para el desarrollo; seguimiento y ejecución de las actividades; procesos y actuaciones a cargo de las Comisiones Permanentes de la Corporación; de conformidad con los lineamientos institucionales y los objetivos misionales.</v>
          </cell>
          <cell r="BO414">
            <v>46051</v>
          </cell>
          <cell r="BP414">
            <v>46057</v>
          </cell>
          <cell r="BQ414">
            <v>6</v>
          </cell>
          <cell r="BR414">
            <v>0.99999999999999645</v>
          </cell>
          <cell r="BS414">
            <v>46238</v>
          </cell>
          <cell r="BT414">
            <v>181</v>
          </cell>
          <cell r="BU414">
            <v>30000000</v>
          </cell>
          <cell r="BV414">
            <v>6</v>
          </cell>
          <cell r="BW414">
            <v>0.99999999999999645</v>
          </cell>
          <cell r="BX414" t="str">
            <v>3 3. Único Contratista</v>
          </cell>
          <cell r="BY414">
            <v>4972375.690607735</v>
          </cell>
          <cell r="BZ414" t="str">
            <v>1 Contratista</v>
          </cell>
          <cell r="CA414" t="str">
            <v xml:space="preserve">1 Natural </v>
          </cell>
          <cell r="CB414" t="str">
            <v>2 Privada (1)</v>
          </cell>
          <cell r="CC414" t="str">
            <v>4 Persona Natural (2)</v>
          </cell>
          <cell r="CD414" t="str">
            <v>17 17. Contrato de Prestación de Servicios</v>
          </cell>
          <cell r="CE414" t="str">
            <v>31 31-Servicios Profesionales</v>
          </cell>
          <cell r="CF414" t="str">
            <v>5 Contratación directa</v>
          </cell>
          <cell r="CG414" t="str">
            <v>6 6. Otro</v>
          </cell>
          <cell r="CH414" t="str">
            <v>1 1. Ley 80</v>
          </cell>
          <cell r="CI414" t="str">
            <v>33 Prestación de Servicios Profesionales y Apoyo (5-8)</v>
          </cell>
          <cell r="CJ414" t="str">
            <v>6 6: Prestacion de servicios</v>
          </cell>
          <cell r="CL414" t="str">
            <v>https://community.secop.gov.co/Public/Tendering/OpportunityDetail/Index?noticeUID=CO1.NTC.9857075&amp;isFromPublicArea=True&amp;isModal=true&amp;asPopupView=true</v>
          </cell>
          <cell r="CM414">
            <v>46051</v>
          </cell>
          <cell r="CN414" t="str">
            <v>SARA ELIZABET SANCHEZ OLARTE</v>
          </cell>
          <cell r="CP414" t="str">
            <v>LIZ MONROY</v>
          </cell>
          <cell r="CQ414">
            <v>0</v>
          </cell>
          <cell r="CR414">
            <v>52126473</v>
          </cell>
          <cell r="CS414" t="str">
            <v>FONDO CUENTA CONCEJO DE BOGOTÁ</v>
          </cell>
          <cell r="DB414" t="str">
            <v/>
          </cell>
          <cell r="DC414" t="str">
            <v/>
          </cell>
          <cell r="DD414" t="str">
            <v/>
          </cell>
          <cell r="DE414" t="str">
            <v/>
          </cell>
          <cell r="DJ414" t="str">
            <v/>
          </cell>
          <cell r="DK414" t="str">
            <v/>
          </cell>
          <cell r="DL414" t="str">
            <v/>
          </cell>
          <cell r="DM414" t="str">
            <v/>
          </cell>
          <cell r="DR414" t="str">
            <v/>
          </cell>
          <cell r="DS414" t="str">
            <v/>
          </cell>
          <cell r="DT414" t="str">
            <v/>
          </cell>
          <cell r="DU414" t="str">
            <v/>
          </cell>
          <cell r="DZ414" t="str">
            <v/>
          </cell>
          <cell r="EA414" t="str">
            <v/>
          </cell>
          <cell r="EB414" t="str">
            <v/>
          </cell>
          <cell r="EL414">
            <v>0</v>
          </cell>
          <cell r="EP414">
            <v>0</v>
          </cell>
          <cell r="FK414">
            <v>0</v>
          </cell>
          <cell r="FM414">
            <v>46238</v>
          </cell>
          <cell r="FN414">
            <v>181</v>
          </cell>
          <cell r="FO414">
            <v>30000000</v>
          </cell>
          <cell r="FP414" t="str">
            <v>Activo</v>
          </cell>
          <cell r="FQ414" t="str">
            <v>En ejecución</v>
          </cell>
          <cell r="FT414">
            <v>0</v>
          </cell>
          <cell r="FU414">
            <v>30000000</v>
          </cell>
        </row>
        <row r="415">
          <cell r="A415">
            <v>260412</v>
          </cell>
          <cell r="B415" t="str">
            <v>SDH-CD-0275-2026</v>
          </cell>
          <cell r="C415" t="str">
            <v>V1.80101510</v>
          </cell>
          <cell r="D415" t="str">
            <v>CO1.PCCNTR.9246035</v>
          </cell>
          <cell r="E415">
            <v>79910084</v>
          </cell>
          <cell r="F415">
            <v>0</v>
          </cell>
          <cell r="G415" t="str">
            <v>CARLOS ANDRES LANCHEROS ACEVEDO</v>
          </cell>
          <cell r="H415" t="str">
            <v>CARRERA 24B # 13-27 SUR APTO 402</v>
          </cell>
          <cell r="I415" t="str">
            <v>3102665998</v>
          </cell>
          <cell r="J415" t="str">
            <v>CALANCHEROS@GMAIL.COM</v>
          </cell>
          <cell r="K415" t="str">
            <v>CARLOS ANDRES LANCHEROS ACEVEDO</v>
          </cell>
          <cell r="L415" t="str">
            <v>79910084</v>
          </cell>
          <cell r="M415">
            <v>0</v>
          </cell>
          <cell r="N415">
            <v>0</v>
          </cell>
          <cell r="O415" t="str">
            <v>Servicios profesionales</v>
          </cell>
          <cell r="P415" t="str">
            <v>1 Nacional</v>
          </cell>
          <cell r="S415" t="str">
            <v>282</v>
          </cell>
          <cell r="T415" t="str">
            <v>1-100-F001</v>
          </cell>
          <cell r="U415">
            <v>46052</v>
          </cell>
          <cell r="V415" t="str">
            <v>O21202020080383117</v>
          </cell>
          <cell r="X415" t="str">
            <v/>
          </cell>
          <cell r="Y415" t="str">
            <v>2 2. Funcionamiento</v>
          </cell>
          <cell r="AF415" t="str">
            <v/>
          </cell>
          <cell r="AN415" t="str">
            <v/>
          </cell>
          <cell r="AV415" t="str">
            <v/>
          </cell>
          <cell r="AY415">
            <v>503</v>
          </cell>
          <cell r="AZ415">
            <v>46052</v>
          </cell>
          <cell r="BA415">
            <v>84800900</v>
          </cell>
          <cell r="BN415" t="str">
            <v>Prestación de servicios profesionales en gestión de riesgos para la gestión del Sistema de Administración del Riesgo LA/FT/FPADM de la SDH; con el propósito desarrollar un proceso integral de identificación; medición; control y monitoreo conforme a la regulación vigente</v>
          </cell>
          <cell r="BO415">
            <v>46051</v>
          </cell>
          <cell r="BP415">
            <v>46055</v>
          </cell>
          <cell r="BQ415">
            <v>8</v>
          </cell>
          <cell r="BR415">
            <v>15</v>
          </cell>
          <cell r="BS415">
            <v>46311</v>
          </cell>
          <cell r="BT415">
            <v>255</v>
          </cell>
          <cell r="BU415">
            <v>84800900</v>
          </cell>
          <cell r="BV415">
            <v>8</v>
          </cell>
          <cell r="BW415">
            <v>15</v>
          </cell>
          <cell r="BX415" t="str">
            <v>3 3. Único Contratista</v>
          </cell>
          <cell r="BY415">
            <v>9976576.4705882352</v>
          </cell>
          <cell r="BZ415" t="str">
            <v>1 Contratista</v>
          </cell>
          <cell r="CA415" t="str">
            <v xml:space="preserve">1 Natural </v>
          </cell>
          <cell r="CB415" t="str">
            <v>2 Privada (1)</v>
          </cell>
          <cell r="CC415" t="str">
            <v>4 Persona Natural (2)</v>
          </cell>
          <cell r="CD415" t="str">
            <v>17 17. Contrato de Prestación de Servicios</v>
          </cell>
          <cell r="CE415" t="str">
            <v>31 31-Servicios Profesionales</v>
          </cell>
          <cell r="CF415" t="str">
            <v>5 Contratación directa</v>
          </cell>
          <cell r="CG415" t="str">
            <v>6 6. Otro</v>
          </cell>
          <cell r="CH415" t="str">
            <v>1 1. Ley 80</v>
          </cell>
          <cell r="CI415" t="str">
            <v>33 Prestación de Servicios Profesionales y Apoyo (5-8)</v>
          </cell>
          <cell r="CJ415" t="str">
            <v>6 6: Prestacion de servicios</v>
          </cell>
          <cell r="CL415" t="str">
            <v>https://community.secop.gov.co/Public/Tendering/OpportunityDetail/Index?noticeUID=CO1.NTC.9878701&amp;isFromPublicArea=True&amp;isModal=true&amp;asPopupView=true</v>
          </cell>
          <cell r="CM415">
            <v>46051</v>
          </cell>
          <cell r="CN415" t="str">
            <v>CARLOS ANDRES LANCHEROS ACEVEDO</v>
          </cell>
          <cell r="CP415" t="str">
            <v>BEVERLY RAMIREZ TRIANA</v>
          </cell>
          <cell r="CQ415">
            <v>0</v>
          </cell>
          <cell r="CR415">
            <v>52535303</v>
          </cell>
          <cell r="CS415" t="str">
            <v>OFICINA DE ANÁLISIS Y CONTROL DE RIESGO</v>
          </cell>
          <cell r="DB415" t="str">
            <v/>
          </cell>
          <cell r="DC415" t="str">
            <v/>
          </cell>
          <cell r="DD415" t="str">
            <v/>
          </cell>
          <cell r="DE415" t="str">
            <v/>
          </cell>
          <cell r="DJ415" t="str">
            <v/>
          </cell>
          <cell r="DK415" t="str">
            <v/>
          </cell>
          <cell r="DL415" t="str">
            <v/>
          </cell>
          <cell r="DM415" t="str">
            <v/>
          </cell>
          <cell r="DR415" t="str">
            <v/>
          </cell>
          <cell r="DS415" t="str">
            <v/>
          </cell>
          <cell r="DT415" t="str">
            <v/>
          </cell>
          <cell r="DU415" t="str">
            <v/>
          </cell>
          <cell r="DZ415" t="str">
            <v/>
          </cell>
          <cell r="EA415" t="str">
            <v/>
          </cell>
          <cell r="EB415" t="str">
            <v/>
          </cell>
          <cell r="EL415">
            <v>0</v>
          </cell>
          <cell r="EP415">
            <v>0</v>
          </cell>
          <cell r="FK415">
            <v>0</v>
          </cell>
          <cell r="FM415">
            <v>46311</v>
          </cell>
          <cell r="FN415">
            <v>255</v>
          </cell>
          <cell r="FO415">
            <v>84800900</v>
          </cell>
          <cell r="FP415" t="str">
            <v>Activo</v>
          </cell>
          <cell r="FQ415" t="str">
            <v>En ejecución</v>
          </cell>
          <cell r="FT415">
            <v>0</v>
          </cell>
          <cell r="FU415">
            <v>84800900</v>
          </cell>
        </row>
        <row r="416">
          <cell r="A416">
            <v>260413</v>
          </cell>
          <cell r="B416" t="str">
            <v>SDH-CD-0290-2026</v>
          </cell>
          <cell r="C416" t="str">
            <v>V1.80161504</v>
          </cell>
          <cell r="D416" t="str">
            <v>CO1.PCCNTR.9285277</v>
          </cell>
          <cell r="E416">
            <v>1007420362</v>
          </cell>
          <cell r="F416">
            <v>1</v>
          </cell>
          <cell r="G416" t="str">
            <v>JUAN ESTEBAN HERNANDEZ BARON</v>
          </cell>
          <cell r="H416" t="str">
            <v>KR 11 11 A 27, CASA , 152210, NOPSA -SOGAMOSO (BOYACÁ)</v>
          </cell>
          <cell r="I416" t="str">
            <v/>
          </cell>
          <cell r="J416" t="str">
            <v/>
          </cell>
          <cell r="K416" t="str">
            <v/>
          </cell>
          <cell r="L416" t="str">
            <v/>
          </cell>
          <cell r="M416">
            <v>0</v>
          </cell>
          <cell r="N416">
            <v>0</v>
          </cell>
          <cell r="O416" t="str">
            <v>Servicios asistenciales y administrativos</v>
          </cell>
          <cell r="P416" t="str">
            <v>1 Nacional</v>
          </cell>
          <cell r="S416" t="str">
            <v>339</v>
          </cell>
          <cell r="T416" t="str">
            <v>1-100-F001</v>
          </cell>
          <cell r="U416">
            <v>46056</v>
          </cell>
          <cell r="V416" t="str">
            <v>O21202020080383117</v>
          </cell>
          <cell r="X416" t="str">
            <v/>
          </cell>
          <cell r="Y416" t="str">
            <v>2 2. Funcionamiento</v>
          </cell>
          <cell r="AF416" t="str">
            <v/>
          </cell>
          <cell r="AN416" t="str">
            <v/>
          </cell>
          <cell r="AV416" t="str">
            <v/>
          </cell>
          <cell r="AY416">
            <v>542</v>
          </cell>
          <cell r="AZ416">
            <v>46056</v>
          </cell>
          <cell r="BA416">
            <v>31273017</v>
          </cell>
          <cell r="BN416" t="str">
            <v>Prestar servicios técnicos en la Dirección Distrital de Tesorería; aportando al análisis de la información y de los procedimientos; así como la ejecución de las actividades de pago; recaudo e inversión de acuerdo con las necesidades que se identifiquen en cada área y concluyan de manera transversal en los procesos tesorales</v>
          </cell>
          <cell r="BO416">
            <v>46052</v>
          </cell>
          <cell r="BP416">
            <v>46056</v>
          </cell>
          <cell r="BQ416">
            <v>11</v>
          </cell>
          <cell r="BR416">
            <v>0.99999999999999645</v>
          </cell>
          <cell r="BS416">
            <v>46390</v>
          </cell>
          <cell r="BT416">
            <v>331</v>
          </cell>
          <cell r="BU416">
            <v>31273017</v>
          </cell>
          <cell r="BV416">
            <v>11</v>
          </cell>
          <cell r="BW416">
            <v>0.99999999999999645</v>
          </cell>
          <cell r="BX416" t="str">
            <v>3 3. Único Contratista</v>
          </cell>
          <cell r="BY416">
            <v>2834412.4169184291</v>
          </cell>
          <cell r="BZ416" t="str">
            <v>1 Contratista</v>
          </cell>
          <cell r="CA416" t="str">
            <v xml:space="preserve">1 Natural </v>
          </cell>
          <cell r="CB416" t="str">
            <v>2 Privada (1)</v>
          </cell>
          <cell r="CC416" t="str">
            <v>4 Persona Natural (2)</v>
          </cell>
          <cell r="CD416" t="str">
            <v>17 17. Contrato de Prestación de Servicios</v>
          </cell>
          <cell r="CE416" t="str">
            <v>33 33-Servicios Apoyo a la Gestion de la Entidad (servicios administrativos)</v>
          </cell>
          <cell r="CF416" t="str">
            <v>5 Contratación directa</v>
          </cell>
          <cell r="CG416" t="str">
            <v>6 6. Otro</v>
          </cell>
          <cell r="CH416" t="str">
            <v>1 1. Ley 80</v>
          </cell>
          <cell r="CI416" t="str">
            <v>33 Prestación de Servicios Profesionales y Apoyo (5-8)</v>
          </cell>
          <cell r="CJ416" t="str">
            <v>6 6: Prestacion de servicios</v>
          </cell>
          <cell r="CL416" t="str">
            <v>https://community.secop.gov.co/Public/Tendering/OpportunityDetail/Index?noticeUID=CO1.NTC.9917154&amp;isFromPublicArea=True&amp;isModal=true&amp;asPopupView=true</v>
          </cell>
          <cell r="CM416">
            <v>46052</v>
          </cell>
          <cell r="CN416" t="str">
            <v>JUAN ESTEBAN HERNANDEZ BARON</v>
          </cell>
          <cell r="CP416" t="str">
            <v>KATHERINE FONTALVO JARAMILLO</v>
          </cell>
          <cell r="CQ416">
            <v>0</v>
          </cell>
          <cell r="CR416">
            <v>52927614</v>
          </cell>
          <cell r="CS416" t="str">
            <v>DESPACHO TESORERIA DISTRITAL</v>
          </cell>
          <cell r="DB416" t="str">
            <v/>
          </cell>
          <cell r="DC416" t="str">
            <v/>
          </cell>
          <cell r="DD416" t="str">
            <v/>
          </cell>
          <cell r="DE416" t="str">
            <v/>
          </cell>
          <cell r="DJ416" t="str">
            <v/>
          </cell>
          <cell r="DK416" t="str">
            <v/>
          </cell>
          <cell r="DL416" t="str">
            <v/>
          </cell>
          <cell r="DM416" t="str">
            <v/>
          </cell>
          <cell r="DR416" t="str">
            <v/>
          </cell>
          <cell r="DS416" t="str">
            <v/>
          </cell>
          <cell r="DT416" t="str">
            <v/>
          </cell>
          <cell r="DU416" t="str">
            <v/>
          </cell>
          <cell r="DZ416" t="str">
            <v/>
          </cell>
          <cell r="EA416" t="str">
            <v/>
          </cell>
          <cell r="EB416" t="str">
            <v/>
          </cell>
          <cell r="EL416">
            <v>0</v>
          </cell>
          <cell r="EP416">
            <v>0</v>
          </cell>
          <cell r="FK416">
            <v>0</v>
          </cell>
          <cell r="FM416">
            <v>46390</v>
          </cell>
          <cell r="FN416">
            <v>331</v>
          </cell>
          <cell r="FO416">
            <v>31273017</v>
          </cell>
          <cell r="FP416" t="str">
            <v>Activo</v>
          </cell>
          <cell r="FQ416" t="str">
            <v>En ejecución</v>
          </cell>
          <cell r="FT416">
            <v>0</v>
          </cell>
          <cell r="FU416">
            <v>31273017</v>
          </cell>
        </row>
        <row r="417">
          <cell r="A417">
            <v>260414</v>
          </cell>
          <cell r="B417" t="str">
            <v>SDH-CD-0315-2026</v>
          </cell>
          <cell r="C417" t="str">
            <v>V1.80161504</v>
          </cell>
          <cell r="D417" t="str">
            <v>CO1.PCCNTR.9244854</v>
          </cell>
          <cell r="E417">
            <v>1005564260</v>
          </cell>
          <cell r="F417">
            <v>8</v>
          </cell>
          <cell r="G417" t="str">
            <v>LAURA SOFIA PRADA GOMEZ</v>
          </cell>
          <cell r="H417" t="str">
            <v>KR 6 45 25</v>
          </cell>
          <cell r="I417" t="str">
            <v/>
          </cell>
          <cell r="J417" t="str">
            <v/>
          </cell>
          <cell r="K417" t="str">
            <v/>
          </cell>
          <cell r="L417" t="str">
            <v/>
          </cell>
          <cell r="M417">
            <v>0</v>
          </cell>
          <cell r="N417">
            <v>0</v>
          </cell>
          <cell r="O417" t="str">
            <v>Servicios profesionales</v>
          </cell>
          <cell r="P417" t="str">
            <v>1 Nacional</v>
          </cell>
          <cell r="S417" t="str">
            <v>126</v>
          </cell>
          <cell r="T417" t="str">
            <v>1-100-F001</v>
          </cell>
          <cell r="U417">
            <v>46052</v>
          </cell>
          <cell r="V417" t="str">
            <v>O21202020080383117</v>
          </cell>
          <cell r="X417" t="str">
            <v/>
          </cell>
          <cell r="Y417" t="str">
            <v>2 2. Funcionamiento</v>
          </cell>
          <cell r="AF417" t="str">
            <v/>
          </cell>
          <cell r="AN417" t="str">
            <v/>
          </cell>
          <cell r="AV417" t="str">
            <v/>
          </cell>
          <cell r="AY417">
            <v>159</v>
          </cell>
          <cell r="AZ417">
            <v>46052</v>
          </cell>
          <cell r="BA417">
            <v>128081355</v>
          </cell>
          <cell r="BN417" t="str">
            <v>Prestar servicios profesionales a la gestión de los procesos a cargo de la comisiones permantes del Concejo de Bogotá D.C.</v>
          </cell>
          <cell r="BO417">
            <v>46051</v>
          </cell>
          <cell r="BP417">
            <v>46057</v>
          </cell>
          <cell r="BQ417">
            <v>6</v>
          </cell>
          <cell r="BS417">
            <v>46237</v>
          </cell>
          <cell r="BT417">
            <v>180</v>
          </cell>
          <cell r="BU417">
            <v>24941670</v>
          </cell>
          <cell r="BV417">
            <v>6</v>
          </cell>
          <cell r="BW417">
            <v>0</v>
          </cell>
          <cell r="BX417" t="str">
            <v>3 3. Único Contratista</v>
          </cell>
          <cell r="BY417">
            <v>4156945</v>
          </cell>
          <cell r="BZ417" t="str">
            <v>1 Contratista</v>
          </cell>
          <cell r="CA417" t="str">
            <v xml:space="preserve">1 Natural </v>
          </cell>
          <cell r="CB417" t="str">
            <v>2 Privada (1)</v>
          </cell>
          <cell r="CC417" t="str">
            <v>4 Persona Natural (2)</v>
          </cell>
          <cell r="CD417" t="str">
            <v>17 17. Contrato de Prestación de Servicios</v>
          </cell>
          <cell r="CE417" t="str">
            <v>31 31-Servicios Profesionales</v>
          </cell>
          <cell r="CF417" t="str">
            <v>5 Contratación directa</v>
          </cell>
          <cell r="CG417" t="str">
            <v>6 6. Otro</v>
          </cell>
          <cell r="CH417" t="str">
            <v>1 1. Ley 80</v>
          </cell>
          <cell r="CI417" t="str">
            <v>33 Prestación de Servicios Profesionales y Apoyo (5-8)</v>
          </cell>
          <cell r="CJ417" t="str">
            <v>6 6: Prestacion de servicios</v>
          </cell>
          <cell r="CL417" t="str">
            <v>https://community.secop.gov.co/Public/Tendering/OpportunityDetail/Index?noticeUID=CO1.NTC.9877331&amp;isFromPublicArea=True&amp;isModal=true&amp;asPopupView=true</v>
          </cell>
          <cell r="CM417">
            <v>46051</v>
          </cell>
          <cell r="CN417" t="str">
            <v>LAURA SOFIA PRADA GOMEZ</v>
          </cell>
          <cell r="CP417" t="str">
            <v>DAVID GARZON</v>
          </cell>
          <cell r="CQ417">
            <v>0</v>
          </cell>
          <cell r="CR417">
            <v>1030623643</v>
          </cell>
          <cell r="CS417" t="str">
            <v>FONDO CUENTA CONCEJO DE BOGOTÁ</v>
          </cell>
          <cell r="DB417" t="str">
            <v/>
          </cell>
          <cell r="DC417" t="str">
            <v/>
          </cell>
          <cell r="DD417" t="str">
            <v/>
          </cell>
          <cell r="DE417" t="str">
            <v/>
          </cell>
          <cell r="DJ417" t="str">
            <v/>
          </cell>
          <cell r="DK417" t="str">
            <v/>
          </cell>
          <cell r="DL417" t="str">
            <v/>
          </cell>
          <cell r="DM417" t="str">
            <v/>
          </cell>
          <cell r="DR417" t="str">
            <v/>
          </cell>
          <cell r="DS417" t="str">
            <v/>
          </cell>
          <cell r="DT417" t="str">
            <v/>
          </cell>
          <cell r="DU417" t="str">
            <v/>
          </cell>
          <cell r="DZ417" t="str">
            <v/>
          </cell>
          <cell r="EA417" t="str">
            <v/>
          </cell>
          <cell r="EB417" t="str">
            <v/>
          </cell>
          <cell r="EL417">
            <v>0</v>
          </cell>
          <cell r="EP417">
            <v>0</v>
          </cell>
          <cell r="FK417">
            <v>0</v>
          </cell>
          <cell r="FM417">
            <v>46237</v>
          </cell>
          <cell r="FN417">
            <v>180</v>
          </cell>
          <cell r="FO417">
            <v>24941670</v>
          </cell>
          <cell r="FP417" t="str">
            <v>Activo</v>
          </cell>
          <cell r="FQ417" t="str">
            <v>En ejecución</v>
          </cell>
          <cell r="FT417">
            <v>0</v>
          </cell>
          <cell r="FU417">
            <v>24941670</v>
          </cell>
        </row>
        <row r="418">
          <cell r="A418">
            <v>260415</v>
          </cell>
          <cell r="B418" t="str">
            <v>SDH-CD-0268-2026</v>
          </cell>
          <cell r="C418" t="str">
            <v>V1.80161504</v>
          </cell>
          <cell r="D418" t="str">
            <v>CO1.PCCNTR.9242683</v>
          </cell>
          <cell r="E418">
            <v>1026273442</v>
          </cell>
          <cell r="F418">
            <v>9</v>
          </cell>
          <cell r="G418" t="str">
            <v>SEBASTIAN DE JESUS MOSCOSO SANCHEZ</v>
          </cell>
          <cell r="H418" t="str">
            <v>CL 161 54 84</v>
          </cell>
          <cell r="I418" t="str">
            <v/>
          </cell>
          <cell r="J418" t="str">
            <v/>
          </cell>
          <cell r="K418" t="str">
            <v/>
          </cell>
          <cell r="L418" t="str">
            <v/>
          </cell>
          <cell r="M418">
            <v>0</v>
          </cell>
          <cell r="N418">
            <v>0</v>
          </cell>
          <cell r="O418" t="str">
            <v>Servicios profesionales</v>
          </cell>
          <cell r="P418" t="str">
            <v>1 Nacional</v>
          </cell>
          <cell r="S418" t="str">
            <v>151</v>
          </cell>
          <cell r="T418" t="str">
            <v>1-100-F001</v>
          </cell>
          <cell r="U418">
            <v>46052</v>
          </cell>
          <cell r="V418" t="str">
            <v>O21202020080383117</v>
          </cell>
          <cell r="X418" t="str">
            <v/>
          </cell>
          <cell r="Y418" t="str">
            <v>2 2. Funcionamiento</v>
          </cell>
          <cell r="AF418" t="str">
            <v/>
          </cell>
          <cell r="AN418" t="str">
            <v/>
          </cell>
          <cell r="AV418" t="str">
            <v/>
          </cell>
          <cell r="AY418">
            <v>121</v>
          </cell>
          <cell r="AZ418">
            <v>46052</v>
          </cell>
          <cell r="BA418">
            <v>139115400</v>
          </cell>
          <cell r="BN418" t="str">
            <v>Prestar servicios profesionales para apoyar la gestión de la Oficina de la Secretaría General en el desarrollo de sus funciones misionales; relacionadas con la actividad normativa; el control político y la atención de requerimientos ciudadanos; y el apoyo al cumplimiento de los términos de las SDQS</v>
          </cell>
          <cell r="BO418">
            <v>46051</v>
          </cell>
          <cell r="BP418">
            <v>46063</v>
          </cell>
          <cell r="BQ418">
            <v>6</v>
          </cell>
          <cell r="BS418">
            <v>46243</v>
          </cell>
          <cell r="BT418">
            <v>180</v>
          </cell>
          <cell r="BU418">
            <v>24000000</v>
          </cell>
          <cell r="BV418">
            <v>6</v>
          </cell>
          <cell r="BW418">
            <v>0</v>
          </cell>
          <cell r="BX418" t="str">
            <v>3 3. Único Contratista</v>
          </cell>
          <cell r="BY418">
            <v>4000000</v>
          </cell>
          <cell r="BZ418" t="str">
            <v>1 Contratista</v>
          </cell>
          <cell r="CA418" t="str">
            <v xml:space="preserve">1 Natural </v>
          </cell>
          <cell r="CB418" t="str">
            <v>2 Privada (1)</v>
          </cell>
          <cell r="CC418" t="str">
            <v>4 Persona Natural (2)</v>
          </cell>
          <cell r="CD418" t="str">
            <v>17 17. Contrato de Prestación de Servicios</v>
          </cell>
          <cell r="CE418" t="str">
            <v>31 31-Servicios Profesionales</v>
          </cell>
          <cell r="CF418" t="str">
            <v>5 Contratación directa</v>
          </cell>
          <cell r="CG418" t="str">
            <v>6 6. Otro</v>
          </cell>
          <cell r="CH418" t="str">
            <v>1 1. Ley 80</v>
          </cell>
          <cell r="CI418" t="str">
            <v>33 Prestación de Servicios Profesionales y Apoyo (5-8)</v>
          </cell>
          <cell r="CJ418" t="str">
            <v>6 6: Prestacion de servicios</v>
          </cell>
          <cell r="CL418" t="str">
            <v>https://community.secop.gov.co/Public/Tendering/OpportunityDetail/Index?noticeUID=CO1.NTC.9874945&amp;isFromPublicArea=True&amp;isModal=true&amp;asPopupView=true</v>
          </cell>
          <cell r="CM418">
            <v>46051</v>
          </cell>
          <cell r="CN418" t="str">
            <v>SEBASTIAN DE JESUS MOSCOSO SANCHEZ</v>
          </cell>
          <cell r="CP418" t="str">
            <v>LUZ VIZCAINO</v>
          </cell>
          <cell r="CQ418">
            <v>0</v>
          </cell>
          <cell r="CR418">
            <v>51937767</v>
          </cell>
          <cell r="CS418" t="str">
            <v>FONDO CUENTA CONCEJO DE BOGOTÁ</v>
          </cell>
          <cell r="DB418" t="str">
            <v/>
          </cell>
          <cell r="DC418" t="str">
            <v/>
          </cell>
          <cell r="DD418" t="str">
            <v/>
          </cell>
          <cell r="DE418" t="str">
            <v/>
          </cell>
          <cell r="DJ418" t="str">
            <v/>
          </cell>
          <cell r="DK418" t="str">
            <v/>
          </cell>
          <cell r="DL418" t="str">
            <v/>
          </cell>
          <cell r="DM418" t="str">
            <v/>
          </cell>
          <cell r="DR418" t="str">
            <v/>
          </cell>
          <cell r="DS418" t="str">
            <v/>
          </cell>
          <cell r="DT418" t="str">
            <v/>
          </cell>
          <cell r="DU418" t="str">
            <v/>
          </cell>
          <cell r="DZ418" t="str">
            <v/>
          </cell>
          <cell r="EA418" t="str">
            <v/>
          </cell>
          <cell r="EB418" t="str">
            <v/>
          </cell>
          <cell r="EL418">
            <v>0</v>
          </cell>
          <cell r="EP418">
            <v>0</v>
          </cell>
          <cell r="FK418">
            <v>0</v>
          </cell>
          <cell r="FM418">
            <v>46243</v>
          </cell>
          <cell r="FN418">
            <v>180</v>
          </cell>
          <cell r="FO418">
            <v>24000000</v>
          </cell>
          <cell r="FP418" t="str">
            <v>Activo</v>
          </cell>
          <cell r="FQ418" t="str">
            <v>En ejecución</v>
          </cell>
          <cell r="FT418">
            <v>0</v>
          </cell>
          <cell r="FU418">
            <v>24000000</v>
          </cell>
        </row>
        <row r="419">
          <cell r="A419">
            <v>260416</v>
          </cell>
          <cell r="B419" t="str">
            <v>SDH-CD-0305-2026</v>
          </cell>
          <cell r="C419" t="str">
            <v>V1.80161504</v>
          </cell>
          <cell r="D419" t="str">
            <v>CO1.PCCNTR.9250925</v>
          </cell>
          <cell r="E419">
            <v>1136885081</v>
          </cell>
          <cell r="F419">
            <v>9</v>
          </cell>
          <cell r="G419" t="str">
            <v>JOHANNA PAOLA VENEGAS SEGURA</v>
          </cell>
          <cell r="H419" t="str">
            <v>KR 69L 63A 58</v>
          </cell>
          <cell r="I419" t="str">
            <v/>
          </cell>
          <cell r="J419" t="str">
            <v/>
          </cell>
          <cell r="K419" t="str">
            <v/>
          </cell>
          <cell r="L419" t="str">
            <v/>
          </cell>
          <cell r="M419">
            <v>0</v>
          </cell>
          <cell r="N419">
            <v>0</v>
          </cell>
          <cell r="O419" t="str">
            <v>Servicios profesionales</v>
          </cell>
          <cell r="P419" t="str">
            <v>1 Nacional</v>
          </cell>
          <cell r="S419" t="str">
            <v>120</v>
          </cell>
          <cell r="T419" t="str">
            <v>1-100-F001</v>
          </cell>
          <cell r="U419">
            <v>46052</v>
          </cell>
          <cell r="V419" t="str">
            <v>O21202020080383117</v>
          </cell>
          <cell r="X419" t="str">
            <v/>
          </cell>
          <cell r="Y419" t="str">
            <v>2 2. Funcionamiento</v>
          </cell>
          <cell r="AF419" t="str">
            <v/>
          </cell>
          <cell r="AN419" t="str">
            <v/>
          </cell>
          <cell r="AV419" t="str">
            <v/>
          </cell>
          <cell r="AY419">
            <v>132</v>
          </cell>
          <cell r="AZ419">
            <v>46052</v>
          </cell>
          <cell r="BA419">
            <v>90557700</v>
          </cell>
          <cell r="BN419" t="str">
            <v>Prestar servicios profesionales para prestar apoyo al desarrollo y ejecución de la estrategia de comunicación de la Corporación.</v>
          </cell>
          <cell r="BO419">
            <v>46052</v>
          </cell>
          <cell r="BP419">
            <v>46061</v>
          </cell>
          <cell r="BQ419">
            <v>6</v>
          </cell>
          <cell r="BR419">
            <v>0.99999999999999645</v>
          </cell>
          <cell r="BS419">
            <v>46242</v>
          </cell>
          <cell r="BT419">
            <v>181</v>
          </cell>
          <cell r="BU419">
            <v>33000000</v>
          </cell>
          <cell r="BV419">
            <v>6</v>
          </cell>
          <cell r="BW419">
            <v>0.99999999999999645</v>
          </cell>
          <cell r="BX419" t="str">
            <v>3 3. Único Contratista</v>
          </cell>
          <cell r="BY419">
            <v>5469613.2596685085</v>
          </cell>
          <cell r="BZ419" t="str">
            <v>1 Contratista</v>
          </cell>
          <cell r="CA419" t="str">
            <v xml:space="preserve">1 Natural </v>
          </cell>
          <cell r="CB419" t="str">
            <v>2 Privada (1)</v>
          </cell>
          <cell r="CC419" t="str">
            <v>4 Persona Natural (2)</v>
          </cell>
          <cell r="CD419" t="str">
            <v>17 17. Contrato de Prestación de Servicios</v>
          </cell>
          <cell r="CE419" t="str">
            <v>31 31-Servicios Profesionales</v>
          </cell>
          <cell r="CF419" t="str">
            <v>5 Contratación directa</v>
          </cell>
          <cell r="CG419" t="str">
            <v>6 6. Otro</v>
          </cell>
          <cell r="CH419" t="str">
            <v>1 1. Ley 80</v>
          </cell>
          <cell r="CI419" t="str">
            <v>33 Prestación de Servicios Profesionales y Apoyo (5-8)</v>
          </cell>
          <cell r="CJ419" t="str">
            <v>6 6: Prestacion de servicios</v>
          </cell>
          <cell r="CL419" t="str">
            <v>https://community.secop.gov.co/Public/Tendering/OpportunityDetail/Index?noticeUID=CO1.NTC.9883084&amp;isFromPublicArea=True&amp;isModal=true&amp;asPopupView=true</v>
          </cell>
          <cell r="CM419">
            <v>46052</v>
          </cell>
          <cell r="CN419" t="str">
            <v>JOHANNA PAOLA VENEGAS SEGURA</v>
          </cell>
          <cell r="CP419" t="str">
            <v>María Alejandra Gaitán</v>
          </cell>
          <cell r="CQ419">
            <v>0</v>
          </cell>
          <cell r="CR419">
            <v>1125228618</v>
          </cell>
          <cell r="CS419" t="str">
            <v>SUBDIRECCIÓN DE BANCA MULTILATERAL Y OPERACIONES</v>
          </cell>
          <cell r="DB419" t="str">
            <v/>
          </cell>
          <cell r="DC419" t="str">
            <v/>
          </cell>
          <cell r="DD419" t="str">
            <v/>
          </cell>
          <cell r="DE419" t="str">
            <v/>
          </cell>
          <cell r="DJ419" t="str">
            <v/>
          </cell>
          <cell r="DK419" t="str">
            <v/>
          </cell>
          <cell r="DL419" t="str">
            <v/>
          </cell>
          <cell r="DM419" t="str">
            <v/>
          </cell>
          <cell r="DR419" t="str">
            <v/>
          </cell>
          <cell r="DS419" t="str">
            <v/>
          </cell>
          <cell r="DT419" t="str">
            <v/>
          </cell>
          <cell r="DU419" t="str">
            <v/>
          </cell>
          <cell r="DZ419" t="str">
            <v/>
          </cell>
          <cell r="EA419" t="str">
            <v/>
          </cell>
          <cell r="EB419" t="str">
            <v/>
          </cell>
          <cell r="EL419">
            <v>0</v>
          </cell>
          <cell r="EP419">
            <v>0</v>
          </cell>
          <cell r="FK419">
            <v>0</v>
          </cell>
          <cell r="FM419">
            <v>46242</v>
          </cell>
          <cell r="FN419">
            <v>181</v>
          </cell>
          <cell r="FO419">
            <v>33000000</v>
          </cell>
          <cell r="FP419" t="str">
            <v>Activo</v>
          </cell>
          <cell r="FQ419" t="str">
            <v>En ejecución</v>
          </cell>
          <cell r="FT419">
            <v>0</v>
          </cell>
          <cell r="FU419">
            <v>33000000</v>
          </cell>
        </row>
        <row r="420">
          <cell r="A420">
            <v>260417</v>
          </cell>
          <cell r="B420" t="str">
            <v>SDH-CD-0316-2026</v>
          </cell>
          <cell r="C420" t="str">
            <v>V1.80161504</v>
          </cell>
          <cell r="D420" t="str">
            <v>CO1.PCCNTR.9223699</v>
          </cell>
          <cell r="E420">
            <v>67022043</v>
          </cell>
          <cell r="F420">
            <v>5</v>
          </cell>
          <cell r="G420" t="str">
            <v>MERY HELEN MENESES</v>
          </cell>
          <cell r="H420" t="str">
            <v>KR 2 5A 26</v>
          </cell>
          <cell r="I420" t="str">
            <v/>
          </cell>
          <cell r="J420" t="str">
            <v/>
          </cell>
          <cell r="K420" t="str">
            <v/>
          </cell>
          <cell r="L420" t="str">
            <v/>
          </cell>
          <cell r="M420">
            <v>0</v>
          </cell>
          <cell r="N420">
            <v>0</v>
          </cell>
          <cell r="O420" t="str">
            <v>Servicios profesionales</v>
          </cell>
          <cell r="P420" t="str">
            <v>1 Nacional</v>
          </cell>
          <cell r="S420" t="str">
            <v>99</v>
          </cell>
          <cell r="T420" t="str">
            <v>1-100-F001</v>
          </cell>
          <cell r="U420">
            <v>46052</v>
          </cell>
          <cell r="V420" t="str">
            <v>O23011745992024021913018</v>
          </cell>
          <cell r="X420" t="str">
            <v/>
          </cell>
          <cell r="Y420" t="str">
            <v>1 1. Inversión</v>
          </cell>
          <cell r="AF420" t="str">
            <v/>
          </cell>
          <cell r="AN420" t="str">
            <v/>
          </cell>
          <cell r="AV420" t="str">
            <v/>
          </cell>
          <cell r="AY420">
            <v>118</v>
          </cell>
          <cell r="AZ420">
            <v>46052</v>
          </cell>
          <cell r="BA420">
            <v>155364740</v>
          </cell>
          <cell r="BN420" t="str">
            <v>Prestar servicios profesionales para apoyar el diseño e implementación de la estrategia de cultura de la innovación del Concejo de Bogotá; promoviendo la adopción de prácticas innovadoras en la gestión misional y el desarrollo institucional.</v>
          </cell>
          <cell r="BO420">
            <v>46051</v>
          </cell>
          <cell r="BP420">
            <v>46058</v>
          </cell>
          <cell r="BQ420">
            <v>5</v>
          </cell>
          <cell r="BS420">
            <v>46207</v>
          </cell>
          <cell r="BT420">
            <v>150</v>
          </cell>
          <cell r="BU420">
            <v>27500000</v>
          </cell>
          <cell r="BV420">
            <v>5</v>
          </cell>
          <cell r="BW420">
            <v>0</v>
          </cell>
          <cell r="BX420" t="str">
            <v>3 3. Único Contratista</v>
          </cell>
          <cell r="BY420">
            <v>5500000</v>
          </cell>
          <cell r="BZ420" t="str">
            <v>1 Contratista</v>
          </cell>
          <cell r="CA420" t="str">
            <v xml:space="preserve">1 Natural </v>
          </cell>
          <cell r="CB420" t="str">
            <v>2 Privada (1)</v>
          </cell>
          <cell r="CC420" t="str">
            <v>4 Persona Natural (2)</v>
          </cell>
          <cell r="CD420" t="str">
            <v>17 17. Contrato de Prestación de Servicios</v>
          </cell>
          <cell r="CE420" t="str">
            <v>31 31-Servicios Profesionales</v>
          </cell>
          <cell r="CF420" t="str">
            <v>5 Contratación directa</v>
          </cell>
          <cell r="CG420" t="str">
            <v>6 6. Otro</v>
          </cell>
          <cell r="CH420" t="str">
            <v>1 1. Ley 80</v>
          </cell>
          <cell r="CI420" t="str">
            <v>33 Prestación de Servicios Profesionales y Apoyo (5-8)</v>
          </cell>
          <cell r="CJ420" t="str">
            <v>6 6: Prestacion de servicios</v>
          </cell>
          <cell r="CL420" t="str">
            <v>https://community.secop.gov.co/Public/Tendering/OpportunityDetail/Index?noticeUID=CO1.NTC.9856378&amp;isFromPublicArea=True&amp;isModal=true&amp;asPopupView=true</v>
          </cell>
          <cell r="CM420">
            <v>46051</v>
          </cell>
          <cell r="CN420" t="str">
            <v>MERY HELEN MENESES</v>
          </cell>
          <cell r="CP420" t="str">
            <v>CARLOS ERNESTO SEGURA HORTÚA</v>
          </cell>
          <cell r="CQ420">
            <v>0</v>
          </cell>
          <cell r="CR420">
            <v>79504912</v>
          </cell>
          <cell r="CS420" t="str">
            <v>FONDO CUENTA CONCEJO DE BOGOTÁ</v>
          </cell>
          <cell r="DB420" t="str">
            <v/>
          </cell>
          <cell r="DC420" t="str">
            <v/>
          </cell>
          <cell r="DD420" t="str">
            <v/>
          </cell>
          <cell r="DE420" t="str">
            <v/>
          </cell>
          <cell r="DJ420" t="str">
            <v/>
          </cell>
          <cell r="DK420" t="str">
            <v/>
          </cell>
          <cell r="DL420" t="str">
            <v/>
          </cell>
          <cell r="DM420" t="str">
            <v/>
          </cell>
          <cell r="DR420" t="str">
            <v/>
          </cell>
          <cell r="DS420" t="str">
            <v/>
          </cell>
          <cell r="DT420" t="str">
            <v/>
          </cell>
          <cell r="DU420" t="str">
            <v/>
          </cell>
          <cell r="DZ420" t="str">
            <v/>
          </cell>
          <cell r="EA420" t="str">
            <v/>
          </cell>
          <cell r="EB420" t="str">
            <v/>
          </cell>
          <cell r="EL420">
            <v>0</v>
          </cell>
          <cell r="EP420">
            <v>0</v>
          </cell>
          <cell r="FK420">
            <v>0</v>
          </cell>
          <cell r="FM420">
            <v>46207</v>
          </cell>
          <cell r="FN420">
            <v>150</v>
          </cell>
          <cell r="FO420">
            <v>27500000</v>
          </cell>
          <cell r="FP420" t="str">
            <v>Plazo terminado</v>
          </cell>
          <cell r="FQ420" t="str">
            <v>Terminado</v>
          </cell>
          <cell r="FT420">
            <v>0</v>
          </cell>
          <cell r="FU420">
            <v>27500000</v>
          </cell>
        </row>
        <row r="421">
          <cell r="A421">
            <v>260418</v>
          </cell>
          <cell r="B421" t="str">
            <v>SDH-CD-0291-2026</v>
          </cell>
          <cell r="C421" t="str">
            <v>V1.80161504</v>
          </cell>
          <cell r="D421" t="str">
            <v>CO1.PCCNTR.9241598</v>
          </cell>
          <cell r="E421">
            <v>1013661530</v>
          </cell>
          <cell r="F421">
            <v>6</v>
          </cell>
          <cell r="G421" t="str">
            <v>ERIKA ALEXANDRA AVILA SANCHEZ</v>
          </cell>
          <cell r="H421" t="str">
            <v>BOGOTA CUNDINAMARCA</v>
          </cell>
          <cell r="I421" t="str">
            <v>No Provisto</v>
          </cell>
          <cell r="J421" t="str">
            <v>No Provisto</v>
          </cell>
          <cell r="K421" t="str">
            <v>ERIKA ALEXANDRA AVILA SANCHEZ</v>
          </cell>
          <cell r="L421" t="str">
            <v>1013661530</v>
          </cell>
          <cell r="M421">
            <v>0</v>
          </cell>
          <cell r="N421">
            <v>0</v>
          </cell>
          <cell r="O421" t="str">
            <v>Servicios tecnicos o tecnologicos</v>
          </cell>
          <cell r="P421" t="str">
            <v>1 Nacional</v>
          </cell>
          <cell r="S421" t="str">
            <v>130</v>
          </cell>
          <cell r="T421" t="str">
            <v>1-100-F001</v>
          </cell>
          <cell r="U421">
            <v>46052</v>
          </cell>
          <cell r="V421" t="str">
            <v>O21202020080383117</v>
          </cell>
          <cell r="X421" t="str">
            <v/>
          </cell>
          <cell r="Y421" t="str">
            <v>2 2. Funcionamiento</v>
          </cell>
          <cell r="AF421" t="str">
            <v/>
          </cell>
          <cell r="AN421" t="str">
            <v/>
          </cell>
          <cell r="AV421" t="str">
            <v/>
          </cell>
          <cell r="AY421">
            <v>108</v>
          </cell>
          <cell r="AZ421">
            <v>46052</v>
          </cell>
          <cell r="BA421">
            <v>20400000</v>
          </cell>
          <cell r="BN421" t="str">
            <v>Prestar servicios de apoyo asistencial a la Dirección Jurídica; orientados al apoyo en las actividades administrativas y documentales</v>
          </cell>
          <cell r="BO421">
            <v>46051</v>
          </cell>
          <cell r="BP421">
            <v>46063</v>
          </cell>
          <cell r="BQ421">
            <v>6</v>
          </cell>
          <cell r="BR421">
            <v>0.99999999999999645</v>
          </cell>
          <cell r="BS421">
            <v>46244</v>
          </cell>
          <cell r="BT421">
            <v>181</v>
          </cell>
          <cell r="BU421">
            <v>20400000</v>
          </cell>
          <cell r="BV421">
            <v>6</v>
          </cell>
          <cell r="BW421">
            <v>0.99999999999999645</v>
          </cell>
          <cell r="BX421" t="str">
            <v>3 3. Único Contratista</v>
          </cell>
          <cell r="BY421">
            <v>3381215.4696132597</v>
          </cell>
          <cell r="BZ421" t="str">
            <v>1 Contratista</v>
          </cell>
          <cell r="CA421" t="str">
            <v xml:space="preserve">1 Natural </v>
          </cell>
          <cell r="CB421" t="str">
            <v>2 Privada (1)</v>
          </cell>
          <cell r="CC421" t="str">
            <v>4 Persona Natural (2)</v>
          </cell>
          <cell r="CD421" t="str">
            <v>17 17. Contrato de Prestación de Servicios</v>
          </cell>
          <cell r="CE421" t="str">
            <v>33 33-Servicios Apoyo a la Gestion de la Entidad (servicios administrativos)</v>
          </cell>
          <cell r="CF421" t="str">
            <v>5 Contratación directa</v>
          </cell>
          <cell r="CG421" t="str">
            <v>6 6. Otro</v>
          </cell>
          <cell r="CH421" t="str">
            <v>1 1. Ley 80</v>
          </cell>
          <cell r="CI421" t="str">
            <v>33 Prestación de Servicios Profesionales y Apoyo (5-8)</v>
          </cell>
          <cell r="CJ421" t="str">
            <v>6 6: Prestacion de servicios</v>
          </cell>
          <cell r="CL421" t="str">
            <v>https://community.secop.gov.co/Public/Tendering/OpportunityDetail/Index?noticeUID=CO1.NTC.9874017&amp;isFromPublicArea=True&amp;isModal=true&amp;asPopupView=true</v>
          </cell>
          <cell r="CM421">
            <v>46051</v>
          </cell>
          <cell r="CN421" t="str">
            <v>ERIKA ALEXANDRA AVILA SANCHEZ</v>
          </cell>
          <cell r="CP421" t="str">
            <v>MARTIN GIRALDO</v>
          </cell>
          <cell r="CQ421">
            <v>0</v>
          </cell>
          <cell r="CR421">
            <v>71364146</v>
          </cell>
          <cell r="CS421" t="str">
            <v>FONDO CUENTA CONCEJO DE BOGOTÁ</v>
          </cell>
          <cell r="DB421" t="str">
            <v/>
          </cell>
          <cell r="DC421" t="str">
            <v/>
          </cell>
          <cell r="DD421" t="str">
            <v/>
          </cell>
          <cell r="DE421" t="str">
            <v/>
          </cell>
          <cell r="DJ421" t="str">
            <v/>
          </cell>
          <cell r="DK421" t="str">
            <v/>
          </cell>
          <cell r="DL421" t="str">
            <v/>
          </cell>
          <cell r="DM421" t="str">
            <v/>
          </cell>
          <cell r="DR421" t="str">
            <v/>
          </cell>
          <cell r="DS421" t="str">
            <v/>
          </cell>
          <cell r="DT421" t="str">
            <v/>
          </cell>
          <cell r="DU421" t="str">
            <v/>
          </cell>
          <cell r="DZ421" t="str">
            <v/>
          </cell>
          <cell r="EA421" t="str">
            <v/>
          </cell>
          <cell r="EB421" t="str">
            <v/>
          </cell>
          <cell r="EL421">
            <v>0</v>
          </cell>
          <cell r="EP421">
            <v>0</v>
          </cell>
          <cell r="FK421">
            <v>0</v>
          </cell>
          <cell r="FM421">
            <v>46244</v>
          </cell>
          <cell r="FN421">
            <v>181</v>
          </cell>
          <cell r="FO421">
            <v>20400000</v>
          </cell>
          <cell r="FP421" t="str">
            <v>Activo</v>
          </cell>
          <cell r="FQ421" t="str">
            <v>En ejecución</v>
          </cell>
          <cell r="FT421">
            <v>0</v>
          </cell>
          <cell r="FU421">
            <v>20400000</v>
          </cell>
        </row>
        <row r="422">
          <cell r="A422">
            <v>260419</v>
          </cell>
          <cell r="B422" t="str">
            <v>SDH-CD-0298-2026</v>
          </cell>
          <cell r="C422" t="str">
            <v>V1.55111507</v>
          </cell>
          <cell r="D422" t="str">
            <v>CO1.PCCNTR.9249649</v>
          </cell>
          <cell r="E422">
            <v>860509265</v>
          </cell>
          <cell r="F422">
            <v>1</v>
          </cell>
          <cell r="G422" t="str">
            <v>PUBLICACIONES SEMANA S.A.</v>
          </cell>
          <cell r="H422" t="str">
            <v>CALLE 78 11-17</v>
          </cell>
          <cell r="I422" t="str">
            <v/>
          </cell>
          <cell r="J422" t="str">
            <v/>
          </cell>
          <cell r="K422" t="str">
            <v/>
          </cell>
          <cell r="L422" t="str">
            <v/>
          </cell>
          <cell r="M422">
            <v>0</v>
          </cell>
          <cell r="N422">
            <v>0</v>
          </cell>
          <cell r="O422" t="str">
            <v>N/A</v>
          </cell>
          <cell r="P422" t="str">
            <v>1 Nacional</v>
          </cell>
          <cell r="S422" t="str">
            <v>245</v>
          </cell>
          <cell r="T422" t="str">
            <v>1-100-F001</v>
          </cell>
          <cell r="U422">
            <v>46052</v>
          </cell>
          <cell r="V422" t="str">
            <v>O2120201003023230001</v>
          </cell>
          <cell r="X422" t="str">
            <v/>
          </cell>
          <cell r="Y422" t="str">
            <v>2 2. Funcionamiento</v>
          </cell>
          <cell r="AF422" t="str">
            <v/>
          </cell>
          <cell r="AN422" t="str">
            <v/>
          </cell>
          <cell r="AV422" t="str">
            <v/>
          </cell>
          <cell r="AY422">
            <v>512</v>
          </cell>
          <cell r="AZ422">
            <v>46052</v>
          </cell>
          <cell r="BA422">
            <v>219000</v>
          </cell>
          <cell r="BN422" t="str">
            <v>Realizar la suscripción digital con la revista Semana con el fin de mantener actualizada a la Secretaría Distrital de Hacienda</v>
          </cell>
          <cell r="BO422">
            <v>46052</v>
          </cell>
          <cell r="BP422">
            <v>46090</v>
          </cell>
          <cell r="BQ422">
            <v>12</v>
          </cell>
          <cell r="BS422">
            <v>46454</v>
          </cell>
          <cell r="BT422">
            <v>360</v>
          </cell>
          <cell r="BU422">
            <v>219000</v>
          </cell>
          <cell r="BV422">
            <v>12</v>
          </cell>
          <cell r="BW422">
            <v>0</v>
          </cell>
          <cell r="BX422" t="str">
            <v>3 3. Único Contratista</v>
          </cell>
          <cell r="BY422">
            <v>18250</v>
          </cell>
          <cell r="BZ422" t="str">
            <v>1 Contratista</v>
          </cell>
          <cell r="CA422" t="str">
            <v>2 Jurídica</v>
          </cell>
          <cell r="CB422" t="str">
            <v>2 Privada (1)</v>
          </cell>
          <cell r="CC422" t="str">
            <v>3 Privadas (2)</v>
          </cell>
          <cell r="CD422" t="str">
            <v>8 8. Compraventa</v>
          </cell>
          <cell r="CE422" t="str">
            <v xml:space="preserve">909 909-Suscripciones, afiliaciones </v>
          </cell>
          <cell r="CF422" t="str">
            <v>5 Contratación directa</v>
          </cell>
          <cell r="CG422" t="str">
            <v>6 6. Otro</v>
          </cell>
          <cell r="CH422" t="str">
            <v>1 1. Ley 80</v>
          </cell>
          <cell r="CI422" t="str">
            <v>38 Sin Pluralidad de Oferentes (5-8)</v>
          </cell>
          <cell r="CJ422" t="str">
            <v>6 6: Prestacion de servicios</v>
          </cell>
          <cell r="CL422" t="str">
            <v>https://community.secop.gov.co/Public/Tendering/OpportunityDetail/Index?noticeUID=CO1.NTC.9877508&amp;isFromPublicArea=True&amp;isModal=true&amp;asPopupView=true</v>
          </cell>
          <cell r="CM422">
            <v>46052</v>
          </cell>
          <cell r="CN422" t="str">
            <v>PUBLICACIONES SEMANA S.A.</v>
          </cell>
          <cell r="CP422" t="str">
            <v>CLARA MEJIA MUNERA</v>
          </cell>
          <cell r="CQ422">
            <v>0</v>
          </cell>
          <cell r="CR422">
            <v>43809932</v>
          </cell>
          <cell r="CS422" t="str">
            <v>OFICINA ASESORA DE COMUNICACIONES</v>
          </cell>
          <cell r="DB422" t="str">
            <v/>
          </cell>
          <cell r="DC422" t="str">
            <v/>
          </cell>
          <cell r="DD422" t="str">
            <v/>
          </cell>
          <cell r="DE422" t="str">
            <v/>
          </cell>
          <cell r="DJ422" t="str">
            <v/>
          </cell>
          <cell r="DK422" t="str">
            <v/>
          </cell>
          <cell r="DL422" t="str">
            <v/>
          </cell>
          <cell r="DM422" t="str">
            <v/>
          </cell>
          <cell r="DR422" t="str">
            <v/>
          </cell>
          <cell r="DS422" t="str">
            <v/>
          </cell>
          <cell r="DT422" t="str">
            <v/>
          </cell>
          <cell r="DU422" t="str">
            <v/>
          </cell>
          <cell r="DZ422" t="str">
            <v/>
          </cell>
          <cell r="EA422" t="str">
            <v/>
          </cell>
          <cell r="EB422" t="str">
            <v/>
          </cell>
          <cell r="EL422">
            <v>0</v>
          </cell>
          <cell r="EP422">
            <v>0</v>
          </cell>
          <cell r="FK422">
            <v>0</v>
          </cell>
          <cell r="FM422">
            <v>46454</v>
          </cell>
          <cell r="FN422">
            <v>360</v>
          </cell>
          <cell r="FO422">
            <v>219000</v>
          </cell>
          <cell r="FP422" t="str">
            <v>Activo</v>
          </cell>
          <cell r="FQ422" t="str">
            <v>En ejecución</v>
          </cell>
          <cell r="FT422">
            <v>0</v>
          </cell>
          <cell r="FU422">
            <v>219000</v>
          </cell>
        </row>
        <row r="423">
          <cell r="A423">
            <v>260420</v>
          </cell>
          <cell r="B423" t="str">
            <v>SDH-CD-0266-2026</v>
          </cell>
          <cell r="C423" t="str">
            <v>V1.80161504</v>
          </cell>
          <cell r="D423" t="str">
            <v>CO1.PCCNTR.9260629</v>
          </cell>
          <cell r="E423">
            <v>1068670363</v>
          </cell>
          <cell r="F423">
            <v>0</v>
          </cell>
          <cell r="G423" t="str">
            <v>STEFFANY EDITH ARROYO BARON</v>
          </cell>
          <cell r="H423" t="str">
            <v>CALLE 1B ESTE NO. 18-18</v>
          </cell>
          <cell r="I423" t="str">
            <v>+573007117343</v>
          </cell>
          <cell r="J423" t="str">
            <v>ARROYOSTEFFANY2@GMAIL.COM</v>
          </cell>
          <cell r="K423" t="str">
            <v>STEFFANY EDITH ARROYO BARON</v>
          </cell>
          <cell r="L423" t="str">
            <v>1068670363</v>
          </cell>
          <cell r="M423">
            <v>0</v>
          </cell>
          <cell r="N423">
            <v>0</v>
          </cell>
          <cell r="O423" t="str">
            <v>Servicios profesionales</v>
          </cell>
          <cell r="P423" t="str">
            <v>1 Nacional</v>
          </cell>
          <cell r="S423" t="str">
            <v>340</v>
          </cell>
          <cell r="T423" t="str">
            <v>1-100-F001</v>
          </cell>
          <cell r="U423">
            <v>46052</v>
          </cell>
          <cell r="V423" t="str">
            <v>O21202020080383117</v>
          </cell>
          <cell r="X423" t="str">
            <v/>
          </cell>
          <cell r="Y423" t="str">
            <v>2 2. Funcionamiento</v>
          </cell>
          <cell r="AF423" t="str">
            <v/>
          </cell>
          <cell r="AN423" t="str">
            <v/>
          </cell>
          <cell r="AV423" t="str">
            <v/>
          </cell>
          <cell r="AY423">
            <v>518</v>
          </cell>
          <cell r="AZ423">
            <v>46052</v>
          </cell>
          <cell r="BA423">
            <v>101346938</v>
          </cell>
          <cell r="BN423" t="str">
            <v>Prestar servicios profesionales jurídicos en la Dirección Distrital de Tesorería; para la elaboración y seguimiento de los contratos; procesos; convenios; proyectos de la Tesorería; solicitudes de entes de control y de ciudadanos relacionados con la misión tesoral</v>
          </cell>
          <cell r="BO423">
            <v>46052</v>
          </cell>
          <cell r="BP423">
            <v>46055</v>
          </cell>
          <cell r="BQ423">
            <v>11</v>
          </cell>
          <cell r="BR423">
            <v>0.99999999999999645</v>
          </cell>
          <cell r="BS423">
            <v>46389</v>
          </cell>
          <cell r="BT423">
            <v>331</v>
          </cell>
          <cell r="BU423">
            <v>101346938</v>
          </cell>
          <cell r="BV423">
            <v>11</v>
          </cell>
          <cell r="BW423">
            <v>0.99999999999999645</v>
          </cell>
          <cell r="BX423" t="str">
            <v>3 3. Único Contratista</v>
          </cell>
          <cell r="BY423">
            <v>9185523.0815709978</v>
          </cell>
          <cell r="BZ423" t="str">
            <v>1 Contratista</v>
          </cell>
          <cell r="CA423" t="str">
            <v xml:space="preserve">1 Natural </v>
          </cell>
          <cell r="CB423" t="str">
            <v>2 Privada (1)</v>
          </cell>
          <cell r="CC423" t="str">
            <v>4 Persona Natural (2)</v>
          </cell>
          <cell r="CD423" t="str">
            <v>17 17. Contrato de Prestación de Servicios</v>
          </cell>
          <cell r="CE423" t="str">
            <v>31 31-Servicios Profesionales</v>
          </cell>
          <cell r="CF423" t="str">
            <v>5 Contratación directa</v>
          </cell>
          <cell r="CG423" t="str">
            <v>6 6. Otro</v>
          </cell>
          <cell r="CH423" t="str">
            <v>1 1. Ley 80</v>
          </cell>
          <cell r="CI423" t="str">
            <v>33 Prestación de Servicios Profesionales y Apoyo (5-8)</v>
          </cell>
          <cell r="CJ423" t="str">
            <v>6 6: Prestacion de servicios</v>
          </cell>
          <cell r="CL423" t="str">
            <v>https://community.secop.gov.co/Public/Tendering/OpportunityDetail/Index?noticeUID=CO1.NTC.9892885&amp;isFromPublicArea=True&amp;isModal=true&amp;asPopupView=true</v>
          </cell>
          <cell r="CM423">
            <v>46052</v>
          </cell>
          <cell r="CN423" t="str">
            <v>STEFFANY EDITH ARROYO BARON</v>
          </cell>
          <cell r="CP423" t="str">
            <v>KATHERINE FONTALVO JARAMILLO</v>
          </cell>
          <cell r="CQ423">
            <v>0</v>
          </cell>
          <cell r="CR423">
            <v>52927614</v>
          </cell>
          <cell r="CS423" t="str">
            <v>DESPACHO TESORERIA DISTRITAL</v>
          </cell>
          <cell r="DB423" t="str">
            <v/>
          </cell>
          <cell r="DC423" t="str">
            <v/>
          </cell>
          <cell r="DD423" t="str">
            <v/>
          </cell>
          <cell r="DE423" t="str">
            <v/>
          </cell>
          <cell r="DJ423" t="str">
            <v/>
          </cell>
          <cell r="DK423" t="str">
            <v/>
          </cell>
          <cell r="DL423" t="str">
            <v/>
          </cell>
          <cell r="DM423" t="str">
            <v/>
          </cell>
          <cell r="DR423" t="str">
            <v/>
          </cell>
          <cell r="DS423" t="str">
            <v/>
          </cell>
          <cell r="DT423" t="str">
            <v/>
          </cell>
          <cell r="DU423" t="str">
            <v/>
          </cell>
          <cell r="DZ423" t="str">
            <v/>
          </cell>
          <cell r="EA423" t="str">
            <v/>
          </cell>
          <cell r="EB423" t="str">
            <v/>
          </cell>
          <cell r="EL423">
            <v>0</v>
          </cell>
          <cell r="EP423">
            <v>0</v>
          </cell>
          <cell r="FK423">
            <v>0</v>
          </cell>
          <cell r="FM423">
            <v>46389</v>
          </cell>
          <cell r="FN423">
            <v>331</v>
          </cell>
          <cell r="FO423">
            <v>101346938</v>
          </cell>
          <cell r="FP423" t="str">
            <v>Activo</v>
          </cell>
          <cell r="FQ423" t="str">
            <v>En ejecución</v>
          </cell>
          <cell r="FT423">
            <v>0</v>
          </cell>
          <cell r="FU423">
            <v>101346938</v>
          </cell>
        </row>
        <row r="424">
          <cell r="A424">
            <v>260421</v>
          </cell>
          <cell r="B424" t="str">
            <v>SDH-CD-0313-2026</v>
          </cell>
          <cell r="C424" t="str">
            <v>V1.80161504</v>
          </cell>
          <cell r="D424" t="str">
            <v>CO1.PCCNTR.9243886</v>
          </cell>
          <cell r="E424">
            <v>53089217</v>
          </cell>
          <cell r="F424">
            <v>7</v>
          </cell>
          <cell r="G424" t="str">
            <v>DIANA KATHERINE HOSPITAL GORDILLO</v>
          </cell>
          <cell r="H424" t="str">
            <v>CL 62 F BIS 74 34</v>
          </cell>
          <cell r="I424" t="str">
            <v/>
          </cell>
          <cell r="J424" t="str">
            <v/>
          </cell>
          <cell r="K424" t="str">
            <v/>
          </cell>
          <cell r="L424" t="str">
            <v/>
          </cell>
          <cell r="M424">
            <v>0</v>
          </cell>
          <cell r="N424">
            <v>0</v>
          </cell>
          <cell r="O424" t="str">
            <v>Servicios profesionales</v>
          </cell>
          <cell r="P424" t="str">
            <v>1 Nacional</v>
          </cell>
          <cell r="S424" t="str">
            <v>133</v>
          </cell>
          <cell r="T424" t="str">
            <v>1-100-F001</v>
          </cell>
          <cell r="U424">
            <v>46052</v>
          </cell>
          <cell r="V424" t="str">
            <v>O23011745992024021913018</v>
          </cell>
          <cell r="X424" t="str">
            <v/>
          </cell>
          <cell r="Y424" t="str">
            <v>1 1. Inversión</v>
          </cell>
          <cell r="AF424" t="str">
            <v/>
          </cell>
          <cell r="AN424" t="str">
            <v/>
          </cell>
          <cell r="AV424" t="str">
            <v/>
          </cell>
          <cell r="AY424">
            <v>120</v>
          </cell>
          <cell r="AZ424">
            <v>46052</v>
          </cell>
          <cell r="BA424">
            <v>154995396</v>
          </cell>
          <cell r="BN424" t="str">
            <v>Prestación de servicios profesionales para apoyar el diseño; elaboración; actualización e implementación de instrumentos archivísticos y la generación de flujos documentales; conforme a la normatividad archivística vigente nacional y distrital</v>
          </cell>
          <cell r="BO424">
            <v>46051</v>
          </cell>
          <cell r="BP424">
            <v>46058</v>
          </cell>
          <cell r="BQ424">
            <v>6</v>
          </cell>
          <cell r="BR424">
            <v>0.99999999999999645</v>
          </cell>
          <cell r="BS424">
            <v>46239</v>
          </cell>
          <cell r="BT424">
            <v>181</v>
          </cell>
          <cell r="BU424">
            <v>39879996</v>
          </cell>
          <cell r="BV424">
            <v>6</v>
          </cell>
          <cell r="BW424">
            <v>0.99999999999999645</v>
          </cell>
          <cell r="BX424" t="str">
            <v>3 3. Único Contratista</v>
          </cell>
          <cell r="BY424">
            <v>6609944.0883977897</v>
          </cell>
          <cell r="BZ424" t="str">
            <v>1 Contratista</v>
          </cell>
          <cell r="CA424" t="str">
            <v xml:space="preserve">1 Natural </v>
          </cell>
          <cell r="CB424" t="str">
            <v>2 Privada (1)</v>
          </cell>
          <cell r="CC424" t="str">
            <v>4 Persona Natural (2)</v>
          </cell>
          <cell r="CD424" t="str">
            <v>17 17. Contrato de Prestación de Servicios</v>
          </cell>
          <cell r="CE424" t="str">
            <v>31 31-Servicios Profesionales</v>
          </cell>
          <cell r="CF424" t="str">
            <v>5 Contratación directa</v>
          </cell>
          <cell r="CG424" t="str">
            <v>6 6. Otro</v>
          </cell>
          <cell r="CH424" t="str">
            <v>1 1. Ley 80</v>
          </cell>
          <cell r="CI424" t="str">
            <v>33 Prestación de Servicios Profesionales y Apoyo (5-8)</v>
          </cell>
          <cell r="CJ424" t="str">
            <v>6 6: Prestacion de servicios</v>
          </cell>
          <cell r="CL424" t="str">
            <v>https://community.secop.gov.co/Public/Tendering/OpportunityDetail/Index?noticeUID=CO1.NTC.9876132&amp;isFromPublicArea=True&amp;isModal=true&amp;asPopupView=true</v>
          </cell>
          <cell r="CM424">
            <v>46051</v>
          </cell>
          <cell r="CN424" t="str">
            <v>DIANA KATHERINE HOSPITAL GORDILLO</v>
          </cell>
          <cell r="CP424" t="str">
            <v>HEMELINA RAMIREZ GÓMEZ</v>
          </cell>
          <cell r="CQ424">
            <v>0</v>
          </cell>
          <cell r="CR424">
            <v>1020714912</v>
          </cell>
          <cell r="CS424" t="str">
            <v>FONDO CUENTA CONCEJO DE BOGOTÁ</v>
          </cell>
          <cell r="DB424" t="str">
            <v/>
          </cell>
          <cell r="DC424" t="str">
            <v/>
          </cell>
          <cell r="DD424" t="str">
            <v/>
          </cell>
          <cell r="DE424" t="str">
            <v/>
          </cell>
          <cell r="DJ424" t="str">
            <v/>
          </cell>
          <cell r="DK424" t="str">
            <v/>
          </cell>
          <cell r="DL424" t="str">
            <v/>
          </cell>
          <cell r="DM424" t="str">
            <v/>
          </cell>
          <cell r="DR424" t="str">
            <v/>
          </cell>
          <cell r="DS424" t="str">
            <v/>
          </cell>
          <cell r="DT424" t="str">
            <v/>
          </cell>
          <cell r="DU424" t="str">
            <v/>
          </cell>
          <cell r="DZ424" t="str">
            <v/>
          </cell>
          <cell r="EA424" t="str">
            <v/>
          </cell>
          <cell r="EB424" t="str">
            <v/>
          </cell>
          <cell r="EL424">
            <v>0</v>
          </cell>
          <cell r="EP424">
            <v>0</v>
          </cell>
          <cell r="FK424">
            <v>0</v>
          </cell>
          <cell r="FM424">
            <v>46239</v>
          </cell>
          <cell r="FN424">
            <v>181</v>
          </cell>
          <cell r="FO424">
            <v>39879996</v>
          </cell>
          <cell r="FP424" t="str">
            <v>Activo</v>
          </cell>
          <cell r="FQ424" t="str">
            <v>En ejecución</v>
          </cell>
          <cell r="FT424">
            <v>0</v>
          </cell>
          <cell r="FU424">
            <v>39879996</v>
          </cell>
        </row>
        <row r="425">
          <cell r="A425">
            <v>260422</v>
          </cell>
          <cell r="B425" t="str">
            <v>SDH-CD-0301-2026</v>
          </cell>
          <cell r="C425" t="str">
            <v>V1.80161504</v>
          </cell>
          <cell r="D425" t="str">
            <v>CO1.PCCNTR.9222028</v>
          </cell>
          <cell r="E425">
            <v>1022343102</v>
          </cell>
          <cell r="F425">
            <v>6</v>
          </cell>
          <cell r="G425" t="str">
            <v>ELMER YOVANI SANABRIA ALBERTO</v>
          </cell>
          <cell r="H425" t="str">
            <v>CALLE 69I #46B-77 SUR</v>
          </cell>
          <cell r="I425" t="str">
            <v>3022017537</v>
          </cell>
          <cell r="J425" t="str">
            <v>YOVANI_7777@HOTMAIL.COM</v>
          </cell>
          <cell r="K425" t="str">
            <v>ELMER YOVANI SANABRIA ALBERTO</v>
          </cell>
          <cell r="L425" t="str">
            <v>1022343102</v>
          </cell>
          <cell r="M425">
            <v>0</v>
          </cell>
          <cell r="N425">
            <v>0</v>
          </cell>
          <cell r="O425" t="str">
            <v>Servicios profesionales</v>
          </cell>
          <cell r="P425" t="str">
            <v>1 Nacional</v>
          </cell>
          <cell r="S425" t="str">
            <v>157</v>
          </cell>
          <cell r="T425" t="str">
            <v>1-100-F001</v>
          </cell>
          <cell r="U425">
            <v>46051</v>
          </cell>
          <cell r="V425" t="str">
            <v>O23011745992024021913017</v>
          </cell>
          <cell r="X425" t="str">
            <v/>
          </cell>
          <cell r="Y425" t="str">
            <v>1 1. Inversión</v>
          </cell>
          <cell r="AF425" t="str">
            <v/>
          </cell>
          <cell r="AN425" t="str">
            <v/>
          </cell>
          <cell r="AV425" t="str">
            <v/>
          </cell>
          <cell r="AY425">
            <v>105</v>
          </cell>
          <cell r="AZ425">
            <v>46051</v>
          </cell>
          <cell r="BA425">
            <v>36600000</v>
          </cell>
          <cell r="BN425" t="str">
            <v>Prestación de servicios profesionales para la valoración primaria y secundaria de los archivos producidos por el Concejo de Bogotá conforme a la normatividad archivística vigente nacional y distrital.</v>
          </cell>
          <cell r="BO425">
            <v>46051</v>
          </cell>
          <cell r="BP425">
            <v>46058</v>
          </cell>
          <cell r="BQ425">
            <v>6</v>
          </cell>
          <cell r="BR425">
            <v>0.99999999999999645</v>
          </cell>
          <cell r="BS425">
            <v>46239</v>
          </cell>
          <cell r="BT425">
            <v>181</v>
          </cell>
          <cell r="BU425">
            <v>36600000</v>
          </cell>
          <cell r="BV425">
            <v>6</v>
          </cell>
          <cell r="BW425">
            <v>0.99999999999999645</v>
          </cell>
          <cell r="BX425" t="str">
            <v>3 3. Único Contratista</v>
          </cell>
          <cell r="BY425">
            <v>6066298.3425414367</v>
          </cell>
          <cell r="BZ425" t="str">
            <v>1 Contratista</v>
          </cell>
          <cell r="CA425" t="str">
            <v xml:space="preserve">1 Natural </v>
          </cell>
          <cell r="CB425" t="str">
            <v>2 Privada (1)</v>
          </cell>
          <cell r="CC425" t="str">
            <v>4 Persona Natural (2)</v>
          </cell>
          <cell r="CD425" t="str">
            <v>17 17. Contrato de Prestación de Servicios</v>
          </cell>
          <cell r="CE425" t="str">
            <v>31 31-Servicios Profesionales</v>
          </cell>
          <cell r="CF425" t="str">
            <v>5 Contratación directa</v>
          </cell>
          <cell r="CG425" t="str">
            <v>6 6. Otro</v>
          </cell>
          <cell r="CH425" t="str">
            <v>1 1. Ley 80</v>
          </cell>
          <cell r="CI425" t="str">
            <v>33 Prestación de Servicios Profesionales y Apoyo (5-8)</v>
          </cell>
          <cell r="CJ425" t="str">
            <v>6 6: Prestacion de servicios</v>
          </cell>
          <cell r="CL425" t="str">
            <v>https://community.secop.gov.co/Public/Tendering/OpportunityDetail/Index?noticeUID=CO1.NTC.9854232&amp;isFromPublicArea=True&amp;isModal=true&amp;asPopupView=true</v>
          </cell>
          <cell r="CM425">
            <v>46051</v>
          </cell>
          <cell r="CN425" t="str">
            <v>ELMER YOVANI SANABRIA ALBERTO</v>
          </cell>
          <cell r="CP425" t="str">
            <v>HEMELINA RAMIREZ GÓMEZ</v>
          </cell>
          <cell r="CQ425">
            <v>0</v>
          </cell>
          <cell r="CR425">
            <v>1020714912</v>
          </cell>
          <cell r="CS425" t="str">
            <v>FONDO CUENTA CONCEJO DE BOGOTÁ</v>
          </cell>
          <cell r="DB425" t="str">
            <v/>
          </cell>
          <cell r="DC425" t="str">
            <v/>
          </cell>
          <cell r="DD425" t="str">
            <v/>
          </cell>
          <cell r="DE425" t="str">
            <v/>
          </cell>
          <cell r="DJ425" t="str">
            <v/>
          </cell>
          <cell r="DK425" t="str">
            <v/>
          </cell>
          <cell r="DL425" t="str">
            <v/>
          </cell>
          <cell r="DM425" t="str">
            <v/>
          </cell>
          <cell r="DR425" t="str">
            <v/>
          </cell>
          <cell r="DS425" t="str">
            <v/>
          </cell>
          <cell r="DT425" t="str">
            <v/>
          </cell>
          <cell r="DU425" t="str">
            <v/>
          </cell>
          <cell r="DZ425" t="str">
            <v/>
          </cell>
          <cell r="EA425" t="str">
            <v/>
          </cell>
          <cell r="EB425" t="str">
            <v/>
          </cell>
          <cell r="EL425">
            <v>0</v>
          </cell>
          <cell r="EP425">
            <v>0</v>
          </cell>
          <cell r="FK425">
            <v>0</v>
          </cell>
          <cell r="FM425">
            <v>46239</v>
          </cell>
          <cell r="FN425">
            <v>181</v>
          </cell>
          <cell r="FO425">
            <v>36600000</v>
          </cell>
          <cell r="FP425" t="str">
            <v>Activo</v>
          </cell>
          <cell r="FQ425" t="str">
            <v>En ejecución</v>
          </cell>
          <cell r="FT425">
            <v>0</v>
          </cell>
          <cell r="FU425">
            <v>36600000</v>
          </cell>
        </row>
        <row r="426">
          <cell r="A426">
            <v>260423</v>
          </cell>
          <cell r="B426" t="str">
            <v>SDH-CD-0296-2026</v>
          </cell>
          <cell r="C426" t="str">
            <v>V1.80161504</v>
          </cell>
          <cell r="D426" t="str">
            <v>CO1.PCCNTR.9225547</v>
          </cell>
          <cell r="E426">
            <v>1010236440</v>
          </cell>
          <cell r="F426">
            <v>9</v>
          </cell>
          <cell r="G426" t="str">
            <v>KATERINE SHIRLEY CONTRERAS GUERRERO</v>
          </cell>
          <cell r="H426" t="str">
            <v>CL 13 S 8 35</v>
          </cell>
          <cell r="I426" t="str">
            <v/>
          </cell>
          <cell r="J426" t="str">
            <v/>
          </cell>
          <cell r="K426" t="str">
            <v/>
          </cell>
          <cell r="L426" t="str">
            <v/>
          </cell>
          <cell r="M426">
            <v>0</v>
          </cell>
          <cell r="N426">
            <v>0</v>
          </cell>
          <cell r="O426" t="str">
            <v>Servicios profesionales</v>
          </cell>
          <cell r="P426" t="str">
            <v>1 Nacional</v>
          </cell>
          <cell r="S426" t="str">
            <v>127</v>
          </cell>
          <cell r="T426" t="str">
            <v>1-100-F001</v>
          </cell>
          <cell r="U426">
            <v>46052</v>
          </cell>
          <cell r="V426" t="str">
            <v>O21202020080383117</v>
          </cell>
          <cell r="X426" t="str">
            <v/>
          </cell>
          <cell r="Y426" t="str">
            <v>2 2. Funcionamiento</v>
          </cell>
          <cell r="AF426" t="str">
            <v/>
          </cell>
          <cell r="AN426" t="str">
            <v/>
          </cell>
          <cell r="AV426" t="str">
            <v/>
          </cell>
          <cell r="AY426">
            <v>141</v>
          </cell>
          <cell r="AZ426">
            <v>46052</v>
          </cell>
          <cell r="BA426">
            <v>94936761</v>
          </cell>
          <cell r="BN426" t="str">
            <v>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institucionales</v>
          </cell>
          <cell r="BO426">
            <v>46051</v>
          </cell>
          <cell r="BP426">
            <v>46058</v>
          </cell>
          <cell r="BQ426">
            <v>6</v>
          </cell>
          <cell r="BR426">
            <v>0.99999999999999645</v>
          </cell>
          <cell r="BS426">
            <v>46239</v>
          </cell>
          <cell r="BT426">
            <v>181</v>
          </cell>
          <cell r="BU426">
            <v>33000000</v>
          </cell>
          <cell r="BV426">
            <v>6</v>
          </cell>
          <cell r="BW426">
            <v>0.99999999999999645</v>
          </cell>
          <cell r="BX426" t="str">
            <v>3 3. Único Contratista</v>
          </cell>
          <cell r="BY426">
            <v>5469613.2596685085</v>
          </cell>
          <cell r="BZ426" t="str">
            <v>1 Contratista</v>
          </cell>
          <cell r="CA426" t="str">
            <v xml:space="preserve">1 Natural </v>
          </cell>
          <cell r="CB426" t="str">
            <v>2 Privada (1)</v>
          </cell>
          <cell r="CC426" t="str">
            <v>4 Persona Natural (2)</v>
          </cell>
          <cell r="CD426" t="str">
            <v>17 17. Contrato de Prestación de Servicios</v>
          </cell>
          <cell r="CE426" t="str">
            <v>31 31-Servicios Profesionales</v>
          </cell>
          <cell r="CF426" t="str">
            <v>5 Contratación directa</v>
          </cell>
          <cell r="CG426" t="str">
            <v>6 6. Otro</v>
          </cell>
          <cell r="CH426" t="str">
            <v>1 1. Ley 80</v>
          </cell>
          <cell r="CI426" t="str">
            <v>33 Prestación de Servicios Profesionales y Apoyo (5-8)</v>
          </cell>
          <cell r="CJ426" t="str">
            <v>6 6: Prestacion de servicios</v>
          </cell>
          <cell r="CL426" t="str">
            <v>https://community.secop.gov.co/Public/Tendering/OpportunityDetail/Index?noticeUID=CO1.NTC.9858146&amp;isFromPublicArea=True&amp;isModal=true&amp;asPopupView=true</v>
          </cell>
          <cell r="CM426">
            <v>46051</v>
          </cell>
          <cell r="CN426" t="str">
            <v>KATERINE SHIRLEY CONTRERAS GUERRERO</v>
          </cell>
          <cell r="CP426" t="str">
            <v>JOSE GRACIA</v>
          </cell>
          <cell r="CQ426">
            <v>0</v>
          </cell>
          <cell r="CR426">
            <v>1015418916</v>
          </cell>
          <cell r="CS426" t="str">
            <v>OFICINA ASESORA DE COMUNICACIONES</v>
          </cell>
          <cell r="DB426" t="str">
            <v/>
          </cell>
          <cell r="DC426" t="str">
            <v/>
          </cell>
          <cell r="DD426" t="str">
            <v/>
          </cell>
          <cell r="DE426" t="str">
            <v/>
          </cell>
          <cell r="DJ426" t="str">
            <v/>
          </cell>
          <cell r="DK426" t="str">
            <v/>
          </cell>
          <cell r="DL426" t="str">
            <v/>
          </cell>
          <cell r="DM426" t="str">
            <v/>
          </cell>
          <cell r="DR426" t="str">
            <v/>
          </cell>
          <cell r="DS426" t="str">
            <v/>
          </cell>
          <cell r="DT426" t="str">
            <v/>
          </cell>
          <cell r="DU426" t="str">
            <v/>
          </cell>
          <cell r="DZ426" t="str">
            <v/>
          </cell>
          <cell r="EA426" t="str">
            <v/>
          </cell>
          <cell r="EB426" t="str">
            <v/>
          </cell>
          <cell r="EL426">
            <v>0</v>
          </cell>
          <cell r="EP426">
            <v>0</v>
          </cell>
          <cell r="FK426">
            <v>0</v>
          </cell>
          <cell r="FM426">
            <v>46239</v>
          </cell>
          <cell r="FN426">
            <v>181</v>
          </cell>
          <cell r="FO426">
            <v>33000000</v>
          </cell>
          <cell r="FP426" t="str">
            <v>Activo</v>
          </cell>
          <cell r="FQ426" t="str">
            <v>En ejecución</v>
          </cell>
          <cell r="FT426">
            <v>0</v>
          </cell>
          <cell r="FU426">
            <v>33000000</v>
          </cell>
        </row>
        <row r="427">
          <cell r="A427">
            <v>260424</v>
          </cell>
          <cell r="B427" t="str">
            <v>SDH-CD-0307-2026</v>
          </cell>
          <cell r="C427" t="str">
            <v>V1.80161504</v>
          </cell>
          <cell r="D427" t="str">
            <v>CO1.PCCNTR.9242598</v>
          </cell>
          <cell r="E427">
            <v>1000287522</v>
          </cell>
          <cell r="F427">
            <v>6</v>
          </cell>
          <cell r="G427" t="str">
            <v>ANDRES FELIPE LOPEZ PEÑUELA</v>
          </cell>
          <cell r="H427" t="str">
            <v>CL 22 A BIS 94 39</v>
          </cell>
          <cell r="I427" t="str">
            <v/>
          </cell>
          <cell r="J427" t="str">
            <v/>
          </cell>
          <cell r="K427" t="str">
            <v/>
          </cell>
          <cell r="L427" t="str">
            <v/>
          </cell>
          <cell r="M427">
            <v>0</v>
          </cell>
          <cell r="N427">
            <v>0</v>
          </cell>
          <cell r="O427" t="str">
            <v>Servicios profesionales</v>
          </cell>
          <cell r="P427" t="str">
            <v>1 Nacional</v>
          </cell>
          <cell r="S427" t="str">
            <v>143</v>
          </cell>
          <cell r="T427" t="str">
            <v>1-100-F001</v>
          </cell>
          <cell r="U427">
            <v>46052</v>
          </cell>
          <cell r="V427" t="str">
            <v>O21202020080383117</v>
          </cell>
          <cell r="X427" t="str">
            <v/>
          </cell>
          <cell r="Y427" t="str">
            <v>2 2. Funcionamiento</v>
          </cell>
          <cell r="AF427" t="str">
            <v/>
          </cell>
          <cell r="AN427" t="str">
            <v/>
          </cell>
          <cell r="AV427" t="str">
            <v/>
          </cell>
          <cell r="AY427">
            <v>124</v>
          </cell>
          <cell r="AZ427">
            <v>46052</v>
          </cell>
          <cell r="BA427">
            <v>140057070</v>
          </cell>
          <cell r="BN427" t="str">
            <v>Prestar servicios profesionales para apoyar integralmente la gestión administrativa a cargo de la Dirección Administrativa del Concejo de Bogotá; mediante el apoyo y desarrollo de actividades; procesos y acciones que se requieran en el marco del Sistema Integrado de Gestión; los lineamientos institucionales y los objetivos de la corporación</v>
          </cell>
          <cell r="BO427">
            <v>46051</v>
          </cell>
          <cell r="BP427">
            <v>46057</v>
          </cell>
          <cell r="BQ427">
            <v>6</v>
          </cell>
          <cell r="BS427">
            <v>46237</v>
          </cell>
          <cell r="BT427">
            <v>180</v>
          </cell>
          <cell r="BU427">
            <v>24941670</v>
          </cell>
          <cell r="BV427">
            <v>6</v>
          </cell>
          <cell r="BW427">
            <v>0</v>
          </cell>
          <cell r="BX427" t="str">
            <v>3 3. Único Contratista</v>
          </cell>
          <cell r="BY427">
            <v>4156945</v>
          </cell>
          <cell r="BZ427" t="str">
            <v>1 Contratista</v>
          </cell>
          <cell r="CA427" t="str">
            <v xml:space="preserve">1 Natural </v>
          </cell>
          <cell r="CB427" t="str">
            <v>2 Privada (1)</v>
          </cell>
          <cell r="CC427" t="str">
            <v>4 Persona Natural (2)</v>
          </cell>
          <cell r="CD427" t="str">
            <v>17 17. Contrato de Prestación de Servicios</v>
          </cell>
          <cell r="CE427" t="str">
            <v>31 31-Servicios Profesionales</v>
          </cell>
          <cell r="CF427" t="str">
            <v>5 Contratación directa</v>
          </cell>
          <cell r="CG427" t="str">
            <v>6 6. Otro</v>
          </cell>
          <cell r="CH427" t="str">
            <v>1 1. Ley 80</v>
          </cell>
          <cell r="CI427" t="str">
            <v>33 Prestación de Servicios Profesionales y Apoyo (5-8)</v>
          </cell>
          <cell r="CJ427" t="str">
            <v>6 6: Prestacion de servicios</v>
          </cell>
          <cell r="CL427" t="str">
            <v>https://community.secop.gov.co/Public/Tendering/OpportunityDetail/Index?noticeUID=CO1.NTC.9874670&amp;isFromPublicArea=True&amp;isModal=true&amp;asPopupView=true</v>
          </cell>
          <cell r="CM427">
            <v>46051</v>
          </cell>
          <cell r="CN427" t="str">
            <v>ANDRES FELIPE LOPEZ PEÑUELA</v>
          </cell>
          <cell r="CP427" t="str">
            <v>HEMELINA RAMIREZ GÓMEZ</v>
          </cell>
          <cell r="CQ427">
            <v>0</v>
          </cell>
          <cell r="CR427">
            <v>1020714912</v>
          </cell>
          <cell r="CS427" t="str">
            <v>FONDO CUENTA CONCEJO DE BOGOTÁ</v>
          </cell>
          <cell r="DB427" t="str">
            <v/>
          </cell>
          <cell r="DC427" t="str">
            <v/>
          </cell>
          <cell r="DD427" t="str">
            <v/>
          </cell>
          <cell r="DE427" t="str">
            <v/>
          </cell>
          <cell r="DJ427" t="str">
            <v/>
          </cell>
          <cell r="DK427" t="str">
            <v/>
          </cell>
          <cell r="DL427" t="str">
            <v/>
          </cell>
          <cell r="DM427" t="str">
            <v/>
          </cell>
          <cell r="DR427" t="str">
            <v/>
          </cell>
          <cell r="DS427" t="str">
            <v/>
          </cell>
          <cell r="DT427" t="str">
            <v/>
          </cell>
          <cell r="DU427" t="str">
            <v/>
          </cell>
          <cell r="DZ427" t="str">
            <v/>
          </cell>
          <cell r="EA427" t="str">
            <v/>
          </cell>
          <cell r="EB427" t="str">
            <v/>
          </cell>
          <cell r="EL427">
            <v>0</v>
          </cell>
          <cell r="EP427">
            <v>0</v>
          </cell>
          <cell r="FK427">
            <v>0</v>
          </cell>
          <cell r="FM427">
            <v>46237</v>
          </cell>
          <cell r="FN427">
            <v>180</v>
          </cell>
          <cell r="FO427">
            <v>24941670</v>
          </cell>
          <cell r="FP427" t="str">
            <v>Activo</v>
          </cell>
          <cell r="FQ427" t="str">
            <v>En ejecución</v>
          </cell>
          <cell r="FT427">
            <v>0</v>
          </cell>
          <cell r="FU427">
            <v>24941670</v>
          </cell>
        </row>
        <row r="428">
          <cell r="A428">
            <v>260425</v>
          </cell>
          <cell r="B428" t="str">
            <v>SDH-CD-0296-2026</v>
          </cell>
          <cell r="C428" t="str">
            <v>V1.80161504</v>
          </cell>
          <cell r="D428" t="str">
            <v>CO1.PCCNTR.9226157</v>
          </cell>
          <cell r="E428">
            <v>19265423</v>
          </cell>
          <cell r="F428">
            <v>9</v>
          </cell>
          <cell r="G428" t="str">
            <v>JULIO BAYARDO SALAMANCA MARTINEZ</v>
          </cell>
          <cell r="H428" t="str">
            <v>BOGOTA CUNDINAMARCA</v>
          </cell>
          <cell r="I428" t="str">
            <v>No Provisto</v>
          </cell>
          <cell r="J428" t="str">
            <v>No Provisto</v>
          </cell>
          <cell r="K428" t="str">
            <v>JULIO BAYARDO SALAMANCA MARTÍNEZ</v>
          </cell>
          <cell r="L428" t="str">
            <v>19265423</v>
          </cell>
          <cell r="M428">
            <v>0</v>
          </cell>
          <cell r="N428">
            <v>0</v>
          </cell>
          <cell r="O428" t="str">
            <v>Servicios profesionales</v>
          </cell>
          <cell r="P428" t="str">
            <v>1 Nacional</v>
          </cell>
          <cell r="S428" t="str">
            <v>127</v>
          </cell>
          <cell r="T428" t="str">
            <v>1-100-F001</v>
          </cell>
          <cell r="U428">
            <v>46052</v>
          </cell>
          <cell r="V428" t="str">
            <v>O21202020080383117</v>
          </cell>
          <cell r="X428" t="str">
            <v/>
          </cell>
          <cell r="Y428" t="str">
            <v>2 2. Funcionamiento</v>
          </cell>
          <cell r="AF428" t="str">
            <v/>
          </cell>
          <cell r="AN428" t="str">
            <v/>
          </cell>
          <cell r="AV428" t="str">
            <v/>
          </cell>
          <cell r="AY428">
            <v>143</v>
          </cell>
          <cell r="AZ428">
            <v>46052</v>
          </cell>
          <cell r="BA428">
            <v>63945000</v>
          </cell>
          <cell r="BN428" t="str">
            <v>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v>
          </cell>
          <cell r="BO428">
            <v>46051</v>
          </cell>
          <cell r="BP428">
            <v>46063</v>
          </cell>
          <cell r="BQ428">
            <v>5</v>
          </cell>
          <cell r="BR428">
            <v>29.000000000000004</v>
          </cell>
          <cell r="BS428">
            <v>46241</v>
          </cell>
          <cell r="BT428">
            <v>179</v>
          </cell>
          <cell r="BU428">
            <v>33000000</v>
          </cell>
          <cell r="BV428">
            <v>5</v>
          </cell>
          <cell r="BW428">
            <v>29.000000000000004</v>
          </cell>
          <cell r="BX428" t="str">
            <v>3 3. Único Contratista</v>
          </cell>
          <cell r="BY428">
            <v>5530726.2569832401</v>
          </cell>
          <cell r="BZ428" t="str">
            <v>1 Contratista</v>
          </cell>
          <cell r="CA428" t="str">
            <v xml:space="preserve">1 Natural </v>
          </cell>
          <cell r="CB428" t="str">
            <v>2 Privada (1)</v>
          </cell>
          <cell r="CC428" t="str">
            <v>4 Persona Natural (2)</v>
          </cell>
          <cell r="CD428" t="str">
            <v>17 17. Contrato de Prestación de Servicios</v>
          </cell>
          <cell r="CE428" t="str">
            <v>31 31-Servicios Profesionales</v>
          </cell>
          <cell r="CF428" t="str">
            <v>5 Contratación directa</v>
          </cell>
          <cell r="CG428" t="str">
            <v>6 6. Otro</v>
          </cell>
          <cell r="CH428" t="str">
            <v>1 1. Ley 80</v>
          </cell>
          <cell r="CI428" t="str">
            <v>33 Prestación de Servicios Profesionales y Apoyo (5-8)</v>
          </cell>
          <cell r="CJ428" t="str">
            <v>6 6: Prestacion de servicios</v>
          </cell>
          <cell r="CL428" t="str">
            <v>https://community.secop.gov.co/Public/Tendering/OpportunityDetail/Index?noticeUID=CO1.NTC.9858146&amp;isFromPublicArea=True&amp;isModal=true&amp;asPopupView=true</v>
          </cell>
          <cell r="CM428">
            <v>46051</v>
          </cell>
          <cell r="CN428" t="str">
            <v>JULIO BAYARDO SALAMANCA MARTINEZ</v>
          </cell>
          <cell r="CP428" t="str">
            <v>JOSE GRACIA</v>
          </cell>
          <cell r="CQ428">
            <v>0</v>
          </cell>
          <cell r="CR428">
            <v>1015418916</v>
          </cell>
          <cell r="CS428" t="str">
            <v>OFICINA ASESORA DE COMUNICACIONES</v>
          </cell>
          <cell r="DB428" t="str">
            <v/>
          </cell>
          <cell r="DC428" t="str">
            <v/>
          </cell>
          <cell r="DD428" t="str">
            <v/>
          </cell>
          <cell r="DE428" t="str">
            <v/>
          </cell>
          <cell r="DJ428" t="str">
            <v/>
          </cell>
          <cell r="DK428" t="str">
            <v/>
          </cell>
          <cell r="DL428" t="str">
            <v/>
          </cell>
          <cell r="DM428" t="str">
            <v/>
          </cell>
          <cell r="DR428" t="str">
            <v/>
          </cell>
          <cell r="DS428" t="str">
            <v/>
          </cell>
          <cell r="DT428" t="str">
            <v/>
          </cell>
          <cell r="DU428" t="str">
            <v/>
          </cell>
          <cell r="DZ428" t="str">
            <v/>
          </cell>
          <cell r="EA428" t="str">
            <v/>
          </cell>
          <cell r="EB428" t="str">
            <v/>
          </cell>
          <cell r="EL428">
            <v>0</v>
          </cell>
          <cell r="EP428">
            <v>0</v>
          </cell>
          <cell r="FK428">
            <v>0</v>
          </cell>
          <cell r="FM428">
            <v>46241</v>
          </cell>
          <cell r="FN428">
            <v>179</v>
          </cell>
          <cell r="FO428">
            <v>33000000</v>
          </cell>
          <cell r="FP428" t="str">
            <v>Activo</v>
          </cell>
          <cell r="FQ428" t="str">
            <v>En ejecución</v>
          </cell>
          <cell r="FT428">
            <v>0</v>
          </cell>
          <cell r="FU428">
            <v>33000000</v>
          </cell>
        </row>
        <row r="429">
          <cell r="A429">
            <v>260426</v>
          </cell>
          <cell r="B429" t="str">
            <v>SDH-CD-0031-2026</v>
          </cell>
          <cell r="C429" t="str">
            <v>V1.80101603</v>
          </cell>
          <cell r="D429" t="str">
            <v>CO1.PCCNTR.9241053</v>
          </cell>
          <cell r="E429">
            <v>1030645236</v>
          </cell>
          <cell r="F429">
            <v>1</v>
          </cell>
          <cell r="G429" t="str">
            <v>JEFFREY STEBAN CRUZ JIMENEZ</v>
          </cell>
          <cell r="H429" t="str">
            <v>BOGOTA CUNDINAMARCA</v>
          </cell>
          <cell r="I429" t="str">
            <v>No Provisto</v>
          </cell>
          <cell r="J429" t="str">
            <v>No Provisto</v>
          </cell>
          <cell r="K429" t="str">
            <v>Jeffrey Steban Cruz Jiménez</v>
          </cell>
          <cell r="L429" t="str">
            <v>1030645236</v>
          </cell>
          <cell r="M429">
            <v>0</v>
          </cell>
          <cell r="N429">
            <v>0</v>
          </cell>
          <cell r="O429" t="str">
            <v>Servicios profesionales</v>
          </cell>
          <cell r="P429" t="str">
            <v>1 Nacional</v>
          </cell>
          <cell r="S429" t="str">
            <v>394</v>
          </cell>
          <cell r="T429" t="str">
            <v>1-100-F001</v>
          </cell>
          <cell r="U429">
            <v>46052</v>
          </cell>
          <cell r="V429" t="str">
            <v>O21202020080383117</v>
          </cell>
          <cell r="X429" t="str">
            <v/>
          </cell>
          <cell r="Y429" t="str">
            <v>2 2. Funcionamiento</v>
          </cell>
          <cell r="AF429" t="str">
            <v/>
          </cell>
          <cell r="AN429" t="str">
            <v/>
          </cell>
          <cell r="AV429" t="str">
            <v/>
          </cell>
          <cell r="AY429">
            <v>520</v>
          </cell>
          <cell r="AZ429">
            <v>46052</v>
          </cell>
          <cell r="BA429">
            <v>75000365</v>
          </cell>
          <cell r="BN429" t="str">
            <v>Prestación de servicios a la Dirección Distrital de Crédito Público; para apoyar las gestiones y actividades relacionadas con la estructuración de las operaciones de crédito público; elaboración de documentos para la emisión de bonos externos e internos; así como la elaboración de proyecciones y análisis financieros y de mercado para la toma de decisiones de los Directivos del área.</v>
          </cell>
          <cell r="BO429">
            <v>46052</v>
          </cell>
          <cell r="BP429">
            <v>46056</v>
          </cell>
          <cell r="BQ429">
            <v>11</v>
          </cell>
          <cell r="BR429">
            <v>0.99999999999999645</v>
          </cell>
          <cell r="BS429">
            <v>46390</v>
          </cell>
          <cell r="BT429">
            <v>331</v>
          </cell>
          <cell r="BU429">
            <v>75000365</v>
          </cell>
          <cell r="BV429">
            <v>11</v>
          </cell>
          <cell r="BW429">
            <v>0.99999999999999645</v>
          </cell>
          <cell r="BX429" t="str">
            <v>3 3. Único Contratista</v>
          </cell>
          <cell r="BY429">
            <v>6797616.1631419938</v>
          </cell>
          <cell r="BZ429" t="str">
            <v>1 Contratista</v>
          </cell>
          <cell r="CA429" t="str">
            <v xml:space="preserve">1 Natural </v>
          </cell>
          <cell r="CB429" t="str">
            <v>2 Privada (1)</v>
          </cell>
          <cell r="CC429" t="str">
            <v>4 Persona Natural (2)</v>
          </cell>
          <cell r="CD429" t="str">
            <v>17 17. Contrato de Prestación de Servicios</v>
          </cell>
          <cell r="CE429" t="str">
            <v>31 31-Servicios Profesionales</v>
          </cell>
          <cell r="CF429" t="str">
            <v>5 Contratación directa</v>
          </cell>
          <cell r="CG429" t="str">
            <v>6 6. Otro</v>
          </cell>
          <cell r="CH429" t="str">
            <v>1 1. Ley 80</v>
          </cell>
          <cell r="CI429" t="str">
            <v>33 Prestación de Servicios Profesionales y Apoyo (5-8)</v>
          </cell>
          <cell r="CJ429" t="str">
            <v>6 6: Prestacion de servicios</v>
          </cell>
          <cell r="CL429" t="str">
            <v>https://community.secop.gov.co/Public/Tendering/OpportunityDetail/Index?noticeUID=CO1.NTC.9873312&amp;isFromPublicArea=True&amp;isModal=true&amp;asPopupView=true</v>
          </cell>
          <cell r="CM429">
            <v>46052</v>
          </cell>
          <cell r="CN429" t="str">
            <v>JEFFREY STEBAN CRUZ JIMENEZ</v>
          </cell>
          <cell r="CP429" t="str">
            <v>CATALINA BATEMAN POSSE</v>
          </cell>
          <cell r="CQ429">
            <v>0</v>
          </cell>
          <cell r="CR429">
            <v>52694695</v>
          </cell>
          <cell r="CS429" t="str">
            <v>SUBDIRECCIÓN DE FINANCIAMIENTO CON OTRAS ENTIDADES</v>
          </cell>
          <cell r="DB429" t="str">
            <v/>
          </cell>
          <cell r="DC429" t="str">
            <v/>
          </cell>
          <cell r="DD429" t="str">
            <v/>
          </cell>
          <cell r="DE429" t="str">
            <v/>
          </cell>
          <cell r="DJ429" t="str">
            <v/>
          </cell>
          <cell r="DK429" t="str">
            <v/>
          </cell>
          <cell r="DL429" t="str">
            <v/>
          </cell>
          <cell r="DM429" t="str">
            <v/>
          </cell>
          <cell r="DR429" t="str">
            <v/>
          </cell>
          <cell r="DS429" t="str">
            <v/>
          </cell>
          <cell r="DT429" t="str">
            <v/>
          </cell>
          <cell r="DU429" t="str">
            <v/>
          </cell>
          <cell r="DZ429" t="str">
            <v/>
          </cell>
          <cell r="EA429" t="str">
            <v/>
          </cell>
          <cell r="EB429" t="str">
            <v/>
          </cell>
          <cell r="EL429">
            <v>0</v>
          </cell>
          <cell r="EP429">
            <v>0</v>
          </cell>
          <cell r="FK429">
            <v>0</v>
          </cell>
          <cell r="FM429">
            <v>46390</v>
          </cell>
          <cell r="FN429">
            <v>331</v>
          </cell>
          <cell r="FO429">
            <v>75000365</v>
          </cell>
          <cell r="FP429" t="str">
            <v>Activo</v>
          </cell>
          <cell r="FQ429" t="str">
            <v>En ejecución</v>
          </cell>
          <cell r="FT429">
            <v>454548</v>
          </cell>
          <cell r="FU429">
            <v>75000365</v>
          </cell>
        </row>
        <row r="430">
          <cell r="A430">
            <v>260427</v>
          </cell>
          <cell r="B430" t="str">
            <v>SDH-CD-0296-2026</v>
          </cell>
          <cell r="C430" t="str">
            <v>V1.80161504</v>
          </cell>
          <cell r="D430" t="str">
            <v>CO1.PCCNTR.9229120</v>
          </cell>
          <cell r="E430">
            <v>1033701378</v>
          </cell>
          <cell r="F430">
            <v>8</v>
          </cell>
          <cell r="G430" t="str">
            <v>KATHERINE  ACOSTA BEJARANO</v>
          </cell>
          <cell r="H430" t="str">
            <v>KR 88 21 75</v>
          </cell>
          <cell r="I430" t="str">
            <v/>
          </cell>
          <cell r="J430" t="str">
            <v/>
          </cell>
          <cell r="K430" t="str">
            <v/>
          </cell>
          <cell r="L430" t="str">
            <v/>
          </cell>
          <cell r="M430">
            <v>0</v>
          </cell>
          <cell r="N430">
            <v>0</v>
          </cell>
          <cell r="O430" t="str">
            <v>Servicios profesionales</v>
          </cell>
          <cell r="P430" t="str">
            <v>1 Nacional</v>
          </cell>
          <cell r="S430" t="str">
            <v>127</v>
          </cell>
          <cell r="T430" t="str">
            <v>1-100-F001</v>
          </cell>
          <cell r="U430">
            <v>46052</v>
          </cell>
          <cell r="V430" t="str">
            <v>O21202020080383117</v>
          </cell>
          <cell r="X430" t="str">
            <v/>
          </cell>
          <cell r="Y430" t="str">
            <v>2 2. Funcionamiento</v>
          </cell>
          <cell r="AF430" t="str">
            <v/>
          </cell>
          <cell r="AN430" t="str">
            <v/>
          </cell>
          <cell r="AV430" t="str">
            <v/>
          </cell>
          <cell r="AY430">
            <v>142</v>
          </cell>
          <cell r="AZ430">
            <v>46052</v>
          </cell>
          <cell r="BA430">
            <v>115829450</v>
          </cell>
          <cell r="BN430" t="str">
            <v>Prestar servicios profesionales para apoyar el desarrollo; seguimiento y evaluación de las actividades; planes; programas y proyectos a cargo del área de Talento Humano; relacionados con la gestión y administración del talento humano; de conformidad con los lineamientos y objetivos institucionales.</v>
          </cell>
          <cell r="BO430">
            <v>46051</v>
          </cell>
          <cell r="BP430">
            <v>46058</v>
          </cell>
          <cell r="BQ430">
            <v>6</v>
          </cell>
          <cell r="BR430">
            <v>0.99999999999999645</v>
          </cell>
          <cell r="BS430">
            <v>46239</v>
          </cell>
          <cell r="BT430">
            <v>181</v>
          </cell>
          <cell r="BU430">
            <v>33000000</v>
          </cell>
          <cell r="BV430">
            <v>6</v>
          </cell>
          <cell r="BW430">
            <v>0.99999999999999645</v>
          </cell>
          <cell r="BX430" t="str">
            <v>3 3. Único Contratista</v>
          </cell>
          <cell r="BY430">
            <v>5469613.2596685085</v>
          </cell>
          <cell r="BZ430" t="str">
            <v>1 Contratista</v>
          </cell>
          <cell r="CA430" t="str">
            <v xml:space="preserve">1 Natural </v>
          </cell>
          <cell r="CB430" t="str">
            <v>2 Privada (1)</v>
          </cell>
          <cell r="CC430" t="str">
            <v>4 Persona Natural (2)</v>
          </cell>
          <cell r="CD430" t="str">
            <v>17 17. Contrato de Prestación de Servicios</v>
          </cell>
          <cell r="CE430" t="str">
            <v>31 31-Servicios Profesionales</v>
          </cell>
          <cell r="CF430" t="str">
            <v>5 Contratación directa</v>
          </cell>
          <cell r="CG430" t="str">
            <v>6 6. Otro</v>
          </cell>
          <cell r="CH430" t="str">
            <v>1 1. Ley 80</v>
          </cell>
          <cell r="CI430" t="str">
            <v>33 Prestación de Servicios Profesionales y Apoyo (5-8)</v>
          </cell>
          <cell r="CJ430" t="str">
            <v>6 6: Prestacion de servicios</v>
          </cell>
          <cell r="CL430" t="str">
            <v>https://community.secop.gov.co/Public/Tendering/OpportunityDetail/Index?noticeUID=CO1.NTC.9858146&amp;isFromPublicArea=True&amp;isModal=true&amp;asPopupView=true</v>
          </cell>
          <cell r="CM430">
            <v>46051</v>
          </cell>
          <cell r="CN430" t="str">
            <v>KATHERINE  ACOSTA BEJARANO</v>
          </cell>
          <cell r="CP430" t="str">
            <v>JOSE GRACIA</v>
          </cell>
          <cell r="CQ430">
            <v>0</v>
          </cell>
          <cell r="CR430">
            <v>1015418916</v>
          </cell>
          <cell r="CS430" t="str">
            <v>OFICINA ASESORA DE COMUNICACIONES</v>
          </cell>
          <cell r="DB430" t="str">
            <v/>
          </cell>
          <cell r="DC430" t="str">
            <v/>
          </cell>
          <cell r="DD430" t="str">
            <v/>
          </cell>
          <cell r="DE430" t="str">
            <v/>
          </cell>
          <cell r="DJ430" t="str">
            <v/>
          </cell>
          <cell r="DK430" t="str">
            <v/>
          </cell>
          <cell r="DL430" t="str">
            <v/>
          </cell>
          <cell r="DM430" t="str">
            <v/>
          </cell>
          <cell r="DR430" t="str">
            <v/>
          </cell>
          <cell r="DS430" t="str">
            <v/>
          </cell>
          <cell r="DT430" t="str">
            <v/>
          </cell>
          <cell r="DU430" t="str">
            <v/>
          </cell>
          <cell r="DZ430" t="str">
            <v/>
          </cell>
          <cell r="EA430" t="str">
            <v/>
          </cell>
          <cell r="EB430" t="str">
            <v/>
          </cell>
          <cell r="EL430">
            <v>0</v>
          </cell>
          <cell r="EP430">
            <v>0</v>
          </cell>
          <cell r="FK430">
            <v>0</v>
          </cell>
          <cell r="FM430">
            <v>46239</v>
          </cell>
          <cell r="FN430">
            <v>181</v>
          </cell>
          <cell r="FO430">
            <v>33000000</v>
          </cell>
          <cell r="FP430" t="str">
            <v>Activo</v>
          </cell>
          <cell r="FQ430" t="str">
            <v>En ejecución</v>
          </cell>
          <cell r="FT430">
            <v>0</v>
          </cell>
          <cell r="FU430">
            <v>33000000</v>
          </cell>
        </row>
        <row r="431">
          <cell r="A431">
            <v>260428</v>
          </cell>
          <cell r="B431" t="str">
            <v>SDH-CD-0303-2026</v>
          </cell>
          <cell r="C431" t="str">
            <v>V1.80131500</v>
          </cell>
          <cell r="D431" t="str">
            <v>CO1.PCCNTR.9249563</v>
          </cell>
          <cell r="E431">
            <v>811025289</v>
          </cell>
          <cell r="F431">
            <v>1</v>
          </cell>
          <cell r="G431" t="str">
            <v>NOVAVENTA S-A.S</v>
          </cell>
          <cell r="H431" t="str">
            <v>CR 52 20 124</v>
          </cell>
          <cell r="I431" t="str">
            <v>3702060</v>
          </cell>
          <cell r="J431" t="str">
            <v>DABONILLA@NOVAVENTA.COM</v>
          </cell>
          <cell r="K431" t="str">
            <v>Jonathan Albert Franco Blanco</v>
          </cell>
          <cell r="L431" t="str">
            <v>811025289</v>
          </cell>
          <cell r="M431">
            <v>0</v>
          </cell>
          <cell r="N431">
            <v>0</v>
          </cell>
          <cell r="O431" t="str">
            <v>N/A</v>
          </cell>
          <cell r="P431" t="str">
            <v>1 Nacional</v>
          </cell>
          <cell r="S431" t="str">
            <v/>
          </cell>
          <cell r="T431" t="str">
            <v/>
          </cell>
          <cell r="U431" t="str">
            <v/>
          </cell>
          <cell r="V431" t="str">
            <v/>
          </cell>
          <cell r="X431" t="str">
            <v/>
          </cell>
          <cell r="Y431" t="str">
            <v>4 4. Otro</v>
          </cell>
          <cell r="AF431" t="str">
            <v/>
          </cell>
          <cell r="AN431" t="str">
            <v/>
          </cell>
          <cell r="AV431" t="str">
            <v/>
          </cell>
          <cell r="AY431" t="str">
            <v/>
          </cell>
          <cell r="AZ431" t="str">
            <v/>
          </cell>
          <cell r="BA431" t="str">
            <v/>
          </cell>
          <cell r="BN431" t="str">
            <v>Entregar a título de comodato o préstamo de uso un espacio ubicado en la sede de la carrera 32 No 12-55; Puente Aranda; de la Secretaría de Distrital de Hacienda (SDH); para la instalación; puesta en marcha; suministro; abastecimiento; mantenimiento y reposición de una (1) máquina combinada dispensadora automática (vending) de snacks; destinada al personal y visitantes.</v>
          </cell>
          <cell r="BO431">
            <v>46052</v>
          </cell>
          <cell r="BP431">
            <v>46064</v>
          </cell>
          <cell r="BQ431">
            <v>12</v>
          </cell>
          <cell r="BS431">
            <v>46428</v>
          </cell>
          <cell r="BT431">
            <v>360</v>
          </cell>
          <cell r="BU431">
            <v>0</v>
          </cell>
          <cell r="BV431">
            <v>18</v>
          </cell>
          <cell r="BW431">
            <v>0</v>
          </cell>
          <cell r="BX431" t="str">
            <v>3 3. Único Contratista</v>
          </cell>
          <cell r="BY431">
            <v>0</v>
          </cell>
          <cell r="BZ431" t="str">
            <v>1 Contratista</v>
          </cell>
          <cell r="CA431" t="str">
            <v>2 Jurídica</v>
          </cell>
          <cell r="CB431" t="str">
            <v>2 Privada (1)</v>
          </cell>
          <cell r="CC431" t="str">
            <v>3 Privadas (2)</v>
          </cell>
          <cell r="CD431" t="str">
            <v>14 14. Contratos con Valor Cero (Indeterminado)</v>
          </cell>
          <cell r="CE431" t="str">
            <v xml:space="preserve">904 904-Comodato </v>
          </cell>
          <cell r="CF431" t="str">
            <v>5 Contratación directa</v>
          </cell>
          <cell r="CG431" t="str">
            <v>6 6. Otro</v>
          </cell>
          <cell r="CH431" t="str">
            <v>1 1. Ley 80</v>
          </cell>
          <cell r="CI431" t="str">
            <v>8 Comodatos (5)</v>
          </cell>
          <cell r="CJ431" t="str">
            <v>6 6: Prestacion de servicios</v>
          </cell>
          <cell r="CL431" t="str">
            <v>https://community.secop.gov.co/Public/Tendering/OpportunityDetail/Index?noticeUID=CO1.NTC.9881954&amp;isFromPublicArea=True&amp;isModal=true&amp;asPopupView=true</v>
          </cell>
          <cell r="CM431">
            <v>46052</v>
          </cell>
          <cell r="CN431" t="str">
            <v>NOVAVENTA S-A.S</v>
          </cell>
          <cell r="CP431" t="str">
            <v>ANGELA GARZON LOPEZ</v>
          </cell>
          <cell r="CQ431">
            <v>0</v>
          </cell>
          <cell r="CR431">
            <v>52132944</v>
          </cell>
          <cell r="CS431" t="str">
            <v>DIRECCIÓN ADMINISTRATIVA Y FINANCIERA</v>
          </cell>
          <cell r="DB431" t="str">
            <v/>
          </cell>
          <cell r="DC431" t="str">
            <v/>
          </cell>
          <cell r="DD431" t="str">
            <v/>
          </cell>
          <cell r="DE431" t="str">
            <v/>
          </cell>
          <cell r="DJ431" t="str">
            <v/>
          </cell>
          <cell r="DK431" t="str">
            <v/>
          </cell>
          <cell r="DL431" t="str">
            <v/>
          </cell>
          <cell r="DM431" t="str">
            <v/>
          </cell>
          <cell r="DR431" t="str">
            <v/>
          </cell>
          <cell r="DS431" t="str">
            <v/>
          </cell>
          <cell r="DT431" t="str">
            <v/>
          </cell>
          <cell r="DU431" t="str">
            <v/>
          </cell>
          <cell r="DZ431" t="str">
            <v/>
          </cell>
          <cell r="EA431" t="str">
            <v/>
          </cell>
          <cell r="EB431" t="str">
            <v/>
          </cell>
          <cell r="EL431">
            <v>0</v>
          </cell>
          <cell r="EP431">
            <v>0</v>
          </cell>
          <cell r="FK431">
            <v>0</v>
          </cell>
          <cell r="FM431">
            <v>46428</v>
          </cell>
          <cell r="FN431">
            <v>360</v>
          </cell>
          <cell r="FO431">
            <v>0</v>
          </cell>
          <cell r="FP431" t="str">
            <v>Activo</v>
          </cell>
          <cell r="FQ431" t="str">
            <v>En ejecución</v>
          </cell>
          <cell r="FT431" t="str">
            <v/>
          </cell>
          <cell r="FU431" t="str">
            <v/>
          </cell>
        </row>
        <row r="432">
          <cell r="A432">
            <v>260429</v>
          </cell>
          <cell r="B432" t="str">
            <v>SDH-CD-0276-2026</v>
          </cell>
          <cell r="C432" t="str">
            <v>V1.80161504</v>
          </cell>
          <cell r="D432" t="str">
            <v>CO1.PCCNTR.9242064</v>
          </cell>
          <cell r="E432">
            <v>1017251785</v>
          </cell>
          <cell r="F432">
            <v>2</v>
          </cell>
          <cell r="G432" t="str">
            <v>SANTIAGO CAMARGO CORREA</v>
          </cell>
          <cell r="H432" t="str">
            <v>CARRERA 7B 134B - 66</v>
          </cell>
          <cell r="I432" t="str">
            <v>3187376045</v>
          </cell>
          <cell r="J432" t="str">
            <v>SANTIAGOCAMARGOCORREA@GMAIL.COM</v>
          </cell>
          <cell r="K432" t="str">
            <v>Santiago Camargo Correa</v>
          </cell>
          <cell r="L432" t="str">
            <v>1017251785</v>
          </cell>
          <cell r="M432">
            <v>0</v>
          </cell>
          <cell r="N432">
            <v>0</v>
          </cell>
          <cell r="O432" t="str">
            <v>Servicios profesionales</v>
          </cell>
          <cell r="P432" t="str">
            <v>1 Nacional</v>
          </cell>
          <cell r="S432" t="str">
            <v>152</v>
          </cell>
          <cell r="T432" t="str">
            <v>1-100-F001</v>
          </cell>
          <cell r="U432">
            <v>46052</v>
          </cell>
          <cell r="V432" t="str">
            <v>O21202020080383117</v>
          </cell>
          <cell r="X432" t="str">
            <v/>
          </cell>
          <cell r="Y432" t="str">
            <v>2 2. Funcionamiento</v>
          </cell>
          <cell r="AF432" t="str">
            <v/>
          </cell>
          <cell r="AN432" t="str">
            <v/>
          </cell>
          <cell r="AV432" t="str">
            <v/>
          </cell>
          <cell r="AY432">
            <v>115</v>
          </cell>
          <cell r="AZ432">
            <v>46052</v>
          </cell>
          <cell r="BA432">
            <v>28159950</v>
          </cell>
          <cell r="BN432" t="str">
            <v>Prestar los servicios profesionales para apoyar Mesa de Ayuda; en las actividades relacionadas con el soporte a las distintas herramientas tecnológicas del Concejo de Bogotá D.C</v>
          </cell>
          <cell r="BO432">
            <v>46051</v>
          </cell>
          <cell r="BP432">
            <v>46064</v>
          </cell>
          <cell r="BQ432">
            <v>6</v>
          </cell>
          <cell r="BR432">
            <v>0.99999999999999645</v>
          </cell>
          <cell r="BS432">
            <v>46245</v>
          </cell>
          <cell r="BT432">
            <v>181</v>
          </cell>
          <cell r="BU432">
            <v>28159950</v>
          </cell>
          <cell r="BV432">
            <v>6</v>
          </cell>
          <cell r="BW432">
            <v>0.99999999999999645</v>
          </cell>
          <cell r="BX432" t="str">
            <v>3 3. Único Contratista</v>
          </cell>
          <cell r="BY432">
            <v>4667395.0276243091</v>
          </cell>
          <cell r="BZ432" t="str">
            <v>1 Contratista</v>
          </cell>
          <cell r="CA432" t="str">
            <v xml:space="preserve">1 Natural </v>
          </cell>
          <cell r="CB432" t="str">
            <v>2 Privada (1)</v>
          </cell>
          <cell r="CC432" t="str">
            <v>4 Persona Natural (2)</v>
          </cell>
          <cell r="CD432" t="str">
            <v>17 17. Contrato de Prestación de Servicios</v>
          </cell>
          <cell r="CE432" t="str">
            <v>31 31-Servicios Profesionales</v>
          </cell>
          <cell r="CF432" t="str">
            <v>5 Contratación directa</v>
          </cell>
          <cell r="CG432" t="str">
            <v>6 6. Otro</v>
          </cell>
          <cell r="CH432" t="str">
            <v>1 1. Ley 80</v>
          </cell>
          <cell r="CI432" t="str">
            <v>33 Prestación de Servicios Profesionales y Apoyo (5-8)</v>
          </cell>
          <cell r="CJ432" t="str">
            <v>6 6: Prestacion de servicios</v>
          </cell>
          <cell r="CL432" t="str">
            <v>https://community.secop.gov.co/Public/Tendering/OpportunityDetail/Index?noticeUID=CO1.NTC.9874272&amp;isFromPublicArea=True&amp;isModal=true&amp;asPopupView=true</v>
          </cell>
          <cell r="CM432">
            <v>46051</v>
          </cell>
          <cell r="CN432" t="str">
            <v>SANTIAGO CAMARGO CORREA</v>
          </cell>
          <cell r="CP432" t="str">
            <v>DAVID RIVERA</v>
          </cell>
          <cell r="CQ432">
            <v>0</v>
          </cell>
          <cell r="CR432">
            <v>1016094070</v>
          </cell>
          <cell r="CS432" t="str">
            <v>FONDO CUENTA CONCEJO DE BOGOTÁ</v>
          </cell>
          <cell r="DB432" t="str">
            <v/>
          </cell>
          <cell r="DC432" t="str">
            <v/>
          </cell>
          <cell r="DD432" t="str">
            <v/>
          </cell>
          <cell r="DE432" t="str">
            <v/>
          </cell>
          <cell r="DJ432" t="str">
            <v/>
          </cell>
          <cell r="DK432" t="str">
            <v/>
          </cell>
          <cell r="DL432" t="str">
            <v/>
          </cell>
          <cell r="DM432" t="str">
            <v/>
          </cell>
          <cell r="DR432" t="str">
            <v/>
          </cell>
          <cell r="DS432" t="str">
            <v/>
          </cell>
          <cell r="DT432" t="str">
            <v/>
          </cell>
          <cell r="DU432" t="str">
            <v/>
          </cell>
          <cell r="DZ432" t="str">
            <v/>
          </cell>
          <cell r="EA432" t="str">
            <v/>
          </cell>
          <cell r="EB432" t="str">
            <v/>
          </cell>
          <cell r="EL432">
            <v>0</v>
          </cell>
          <cell r="EP432">
            <v>0</v>
          </cell>
          <cell r="FK432">
            <v>0</v>
          </cell>
          <cell r="FM432">
            <v>46245</v>
          </cell>
          <cell r="FN432">
            <v>181</v>
          </cell>
          <cell r="FO432">
            <v>28159950</v>
          </cell>
          <cell r="FP432" t="str">
            <v>Activo</v>
          </cell>
          <cell r="FQ432" t="str">
            <v>En ejecución</v>
          </cell>
          <cell r="FT432">
            <v>0</v>
          </cell>
          <cell r="FU432">
            <v>28159950</v>
          </cell>
        </row>
        <row r="433">
          <cell r="A433">
            <v>260430</v>
          </cell>
          <cell r="B433" t="str">
            <v>SDH-CD-0292-2026</v>
          </cell>
          <cell r="C433" t="str">
            <v>V1.55101504</v>
          </cell>
          <cell r="D433" t="str">
            <v>CO1.PCCNTR.9285221</v>
          </cell>
          <cell r="E433">
            <v>901701741</v>
          </cell>
          <cell r="F433">
            <v>6</v>
          </cell>
          <cell r="G433" t="str">
            <v>FUNDACIÓN EL ESPECTADOR</v>
          </cell>
          <cell r="H433" t="str">
            <v>CL 103 69 B 43</v>
          </cell>
          <cell r="I433" t="str">
            <v/>
          </cell>
          <cell r="J433" t="str">
            <v/>
          </cell>
          <cell r="K433" t="str">
            <v/>
          </cell>
          <cell r="L433" t="str">
            <v/>
          </cell>
          <cell r="M433">
            <v>0</v>
          </cell>
          <cell r="N433">
            <v>0</v>
          </cell>
          <cell r="O433" t="str">
            <v>N/A</v>
          </cell>
          <cell r="P433" t="str">
            <v>1 Nacional</v>
          </cell>
          <cell r="S433" t="str">
            <v>246</v>
          </cell>
          <cell r="T433" t="str">
            <v>1-100-F001</v>
          </cell>
          <cell r="U433">
            <v>46052</v>
          </cell>
          <cell r="V433" t="str">
            <v>O2120201003023230001</v>
          </cell>
          <cell r="X433" t="str">
            <v/>
          </cell>
          <cell r="Y433" t="str">
            <v>2 2. Funcionamiento</v>
          </cell>
          <cell r="AF433" t="str">
            <v/>
          </cell>
          <cell r="AN433" t="str">
            <v/>
          </cell>
          <cell r="AV433" t="str">
            <v/>
          </cell>
          <cell r="AY433">
            <v>516</v>
          </cell>
          <cell r="AZ433">
            <v>46052</v>
          </cell>
          <cell r="BA433">
            <v>1054000</v>
          </cell>
          <cell r="BN433" t="str">
            <v>Realizar la suscripción con el periódico el espectador con el fin de mantener actualizada a la Secretaría Distrital de Hacienda.</v>
          </cell>
          <cell r="BO433">
            <v>46052</v>
          </cell>
          <cell r="BP433">
            <v>46090</v>
          </cell>
          <cell r="BQ433">
            <v>12</v>
          </cell>
          <cell r="BR433">
            <v>4.9999999999999822</v>
          </cell>
          <cell r="BS433">
            <v>46459</v>
          </cell>
          <cell r="BT433">
            <v>365</v>
          </cell>
          <cell r="BU433">
            <v>1054000</v>
          </cell>
          <cell r="BV433">
            <v>12</v>
          </cell>
          <cell r="BW433">
            <v>4.9999999999999822</v>
          </cell>
          <cell r="BX433" t="str">
            <v>3 3. Único Contratista</v>
          </cell>
          <cell r="BY433">
            <v>86630.136986301368</v>
          </cell>
          <cell r="BZ433" t="str">
            <v>1 Contratista</v>
          </cell>
          <cell r="CA433" t="str">
            <v>2 Jurídica</v>
          </cell>
          <cell r="CB433" t="str">
            <v>2 Privada (1)</v>
          </cell>
          <cell r="CC433" t="str">
            <v>3 Privadas (2)</v>
          </cell>
          <cell r="CD433" t="str">
            <v>8 8. Compraventa</v>
          </cell>
          <cell r="CE433" t="str">
            <v xml:space="preserve">909 909-Suscripciones, afiliaciones </v>
          </cell>
          <cell r="CF433" t="str">
            <v>5 Contratación directa</v>
          </cell>
          <cell r="CG433" t="str">
            <v>6 6. Otro</v>
          </cell>
          <cell r="CH433" t="str">
            <v>1 1. Ley 80</v>
          </cell>
          <cell r="CI433" t="str">
            <v>38 Sin Pluralidad de Oferentes (5-8)</v>
          </cell>
          <cell r="CJ433" t="str">
            <v>6 6: Prestacion de servicios</v>
          </cell>
          <cell r="CL433" t="str">
            <v>https://community.secop.gov.co/Public/Tendering/OpportunityDetail/Index?noticeUID=CO1.NTC.9917215&amp;isFromPublicArea=True&amp;isModal=true&amp;asPopupView=true</v>
          </cell>
          <cell r="CM433">
            <v>46052</v>
          </cell>
          <cell r="CN433" t="str">
            <v>FUNDACIÓN EL ESPECTADOR</v>
          </cell>
          <cell r="CP433" t="str">
            <v>CLARA MEJIA MUNERA</v>
          </cell>
          <cell r="CQ433">
            <v>0</v>
          </cell>
          <cell r="CR433">
            <v>43809932</v>
          </cell>
          <cell r="CS433" t="str">
            <v>OFICINA ASESORA DE COMUNICACIONES</v>
          </cell>
          <cell r="DB433" t="str">
            <v/>
          </cell>
          <cell r="DC433" t="str">
            <v/>
          </cell>
          <cell r="DD433" t="str">
            <v/>
          </cell>
          <cell r="DE433" t="str">
            <v/>
          </cell>
          <cell r="DJ433" t="str">
            <v/>
          </cell>
          <cell r="DK433" t="str">
            <v/>
          </cell>
          <cell r="DL433" t="str">
            <v/>
          </cell>
          <cell r="DM433" t="str">
            <v/>
          </cell>
          <cell r="DR433" t="str">
            <v/>
          </cell>
          <cell r="DS433" t="str">
            <v/>
          </cell>
          <cell r="DT433" t="str">
            <v/>
          </cell>
          <cell r="DU433" t="str">
            <v/>
          </cell>
          <cell r="DZ433" t="str">
            <v/>
          </cell>
          <cell r="EA433" t="str">
            <v/>
          </cell>
          <cell r="EB433" t="str">
            <v/>
          </cell>
          <cell r="EL433">
            <v>0</v>
          </cell>
          <cell r="EP433">
            <v>0</v>
          </cell>
          <cell r="FK433">
            <v>0</v>
          </cell>
          <cell r="FM433">
            <v>46459</v>
          </cell>
          <cell r="FN433">
            <v>365</v>
          </cell>
          <cell r="FO433">
            <v>1054000</v>
          </cell>
          <cell r="FP433" t="str">
            <v>Activo</v>
          </cell>
          <cell r="FQ433" t="str">
            <v>En ejecución</v>
          </cell>
          <cell r="FT433">
            <v>0</v>
          </cell>
          <cell r="FU433">
            <v>1054000</v>
          </cell>
        </row>
        <row r="434">
          <cell r="A434">
            <v>260431</v>
          </cell>
          <cell r="B434" t="str">
            <v>SDH-CD-0325-2026</v>
          </cell>
          <cell r="C434" t="str">
            <v>V1.82111804</v>
          </cell>
          <cell r="D434" t="str">
            <v>CO1.PCCNTR.9249914</v>
          </cell>
          <cell r="E434">
            <v>900723034</v>
          </cell>
          <cell r="F434">
            <v>8</v>
          </cell>
          <cell r="G434" t="str">
            <v>GESTION DEL CONOCIMIENTO SWAP S A S</v>
          </cell>
          <cell r="H434" t="str">
            <v>CR 81 B # 19 B - 80</v>
          </cell>
          <cell r="I434" t="str">
            <v>3105759156</v>
          </cell>
          <cell r="J434" t="str">
            <v>CONTACTO@SWAP.COM.CO</v>
          </cell>
          <cell r="K434" t="str">
            <v>John Oyuela Vargas</v>
          </cell>
          <cell r="L434" t="str">
            <v>900723034</v>
          </cell>
          <cell r="M434">
            <v>0</v>
          </cell>
          <cell r="N434">
            <v>0</v>
          </cell>
          <cell r="O434" t="str">
            <v>N/A</v>
          </cell>
          <cell r="P434" t="str">
            <v>1 Nacional</v>
          </cell>
          <cell r="S434" t="str">
            <v>321</v>
          </cell>
          <cell r="T434" t="str">
            <v>1-100-F001</v>
          </cell>
          <cell r="U434">
            <v>46052</v>
          </cell>
          <cell r="V434" t="str">
            <v>O21202020080383117</v>
          </cell>
          <cell r="X434" t="str">
            <v/>
          </cell>
          <cell r="Y434" t="str">
            <v>2 2. Funcionamiento</v>
          </cell>
          <cell r="AF434" t="str">
            <v/>
          </cell>
          <cell r="AN434" t="str">
            <v/>
          </cell>
          <cell r="AV434" t="str">
            <v/>
          </cell>
          <cell r="AY434">
            <v>508</v>
          </cell>
          <cell r="AZ434">
            <v>46052</v>
          </cell>
          <cell r="BA434">
            <v>44386125</v>
          </cell>
          <cell r="BN434" t="str">
            <v>Realizar la traducción oficial de los documentos que se requieran para la contratación y/o ejecución de las operaciones de crédito público; operaciones conexas y servicio de la deuda a cargo de la Secretaría Distrital de Hacienda</v>
          </cell>
          <cell r="BO434">
            <v>46051</v>
          </cell>
          <cell r="BP434">
            <v>46069</v>
          </cell>
          <cell r="BQ434">
            <v>6</v>
          </cell>
          <cell r="BR434">
            <v>0.99999999999999645</v>
          </cell>
          <cell r="BS434">
            <v>46250</v>
          </cell>
          <cell r="BT434">
            <v>181</v>
          </cell>
          <cell r="BU434">
            <v>44386125</v>
          </cell>
          <cell r="BV434">
            <v>6</v>
          </cell>
          <cell r="BW434">
            <v>0.99999999999999645</v>
          </cell>
          <cell r="BX434" t="str">
            <v>3 3. Único Contratista</v>
          </cell>
          <cell r="BY434">
            <v>7356816.2983425418</v>
          </cell>
          <cell r="BZ434" t="str">
            <v>1 Contratista</v>
          </cell>
          <cell r="CA434" t="str">
            <v>2 Jurídica</v>
          </cell>
          <cell r="CB434" t="str">
            <v>2 Privada (1)</v>
          </cell>
          <cell r="CC434" t="str">
            <v>3 Privadas (2)</v>
          </cell>
          <cell r="CD434" t="str">
            <v>17 17. Contrato de Prestación de Servicios</v>
          </cell>
          <cell r="CE434" t="str">
            <v xml:space="preserve">49 49-Otros Servicios </v>
          </cell>
          <cell r="CF434" t="str">
            <v>5 Contratación directa</v>
          </cell>
          <cell r="CG434" t="str">
            <v>6 6. Otro</v>
          </cell>
          <cell r="CH434" t="str">
            <v>1 1. Ley 80</v>
          </cell>
          <cell r="CI434" t="str">
            <v>38 Sin Pluralidad de Oferentes (5-8)</v>
          </cell>
          <cell r="CJ434" t="str">
            <v>6 6: Prestacion de servicios</v>
          </cell>
          <cell r="CL434" t="str">
            <v>https://community.secop.gov.co/Public/Tendering/OpportunityDetail/Index?noticeUID=CO1.NTC.9882011&amp;isFromPublicArea=True&amp;isModal=true&amp;asPopupView=true</v>
          </cell>
          <cell r="CM434">
            <v>46051</v>
          </cell>
          <cell r="CN434" t="str">
            <v>GESTION DEL CONOCIMIENTO SWAP S A S</v>
          </cell>
          <cell r="CP434" t="str">
            <v>MARIA GARCIA CANO</v>
          </cell>
          <cell r="CQ434">
            <v>0</v>
          </cell>
          <cell r="CR434">
            <v>1020783685</v>
          </cell>
          <cell r="CS434" t="str">
            <v>SUBDIRECCIÓN DE BANCA MULTILATERAL Y OPERACIONES</v>
          </cell>
          <cell r="DB434" t="str">
            <v/>
          </cell>
          <cell r="DC434" t="str">
            <v/>
          </cell>
          <cell r="DD434" t="str">
            <v/>
          </cell>
          <cell r="DE434" t="str">
            <v/>
          </cell>
          <cell r="DJ434" t="str">
            <v/>
          </cell>
          <cell r="DK434" t="str">
            <v/>
          </cell>
          <cell r="DL434" t="str">
            <v/>
          </cell>
          <cell r="DM434" t="str">
            <v/>
          </cell>
          <cell r="DR434" t="str">
            <v/>
          </cell>
          <cell r="DS434" t="str">
            <v/>
          </cell>
          <cell r="DT434" t="str">
            <v/>
          </cell>
          <cell r="DU434" t="str">
            <v/>
          </cell>
          <cell r="DZ434" t="str">
            <v/>
          </cell>
          <cell r="EA434" t="str">
            <v/>
          </cell>
          <cell r="EB434" t="str">
            <v/>
          </cell>
          <cell r="EL434">
            <v>0</v>
          </cell>
          <cell r="EP434">
            <v>0</v>
          </cell>
          <cell r="FK434">
            <v>0</v>
          </cell>
          <cell r="FM434">
            <v>46250</v>
          </cell>
          <cell r="FN434">
            <v>181</v>
          </cell>
          <cell r="FO434">
            <v>44386125</v>
          </cell>
          <cell r="FP434" t="str">
            <v>Activo</v>
          </cell>
          <cell r="FQ434" t="str">
            <v>En ejecución</v>
          </cell>
          <cell r="FT434">
            <v>0</v>
          </cell>
          <cell r="FU434">
            <v>44386125</v>
          </cell>
        </row>
        <row r="435">
          <cell r="A435">
            <v>260432</v>
          </cell>
          <cell r="B435" t="str">
            <v>SDH-CD-0320-2026</v>
          </cell>
          <cell r="C435" t="str">
            <v>V1.80161504</v>
          </cell>
          <cell r="D435" t="str">
            <v>CO1.PCCNTR.9243036</v>
          </cell>
          <cell r="E435">
            <v>1013107831</v>
          </cell>
          <cell r="F435">
            <v>3</v>
          </cell>
          <cell r="G435" t="str">
            <v>IVAN DAVID MENDOZA SANABRIA</v>
          </cell>
          <cell r="H435" t="str">
            <v>CALLE 61B SUR #97B-49S</v>
          </cell>
          <cell r="I435" t="str">
            <v>3112272365</v>
          </cell>
          <cell r="J435" t="str">
            <v>IVANMENDOZASANABRIA@GMAIL.COM</v>
          </cell>
          <cell r="K435" t="str">
            <v>IVAN DAVID MENDOZA SANABRIA</v>
          </cell>
          <cell r="L435" t="str">
            <v>1013107831</v>
          </cell>
          <cell r="M435">
            <v>0</v>
          </cell>
          <cell r="N435">
            <v>0</v>
          </cell>
          <cell r="O435" t="str">
            <v>Servicios asistenciales y administrativos</v>
          </cell>
          <cell r="P435" t="str">
            <v>1 Nacional</v>
          </cell>
          <cell r="S435" t="str">
            <v>161</v>
          </cell>
          <cell r="T435" t="str">
            <v>1-100-F001</v>
          </cell>
          <cell r="U435">
            <v>46052</v>
          </cell>
          <cell r="V435" t="str">
            <v>O21202020080383117</v>
          </cell>
          <cell r="X435" t="str">
            <v/>
          </cell>
          <cell r="Y435" t="str">
            <v>2 2. Funcionamiento</v>
          </cell>
          <cell r="AF435" t="str">
            <v/>
          </cell>
          <cell r="AN435" t="str">
            <v/>
          </cell>
          <cell r="AV435" t="str">
            <v/>
          </cell>
          <cell r="AY435">
            <v>112</v>
          </cell>
          <cell r="AZ435">
            <v>46052</v>
          </cell>
          <cell r="BA435">
            <v>12311875</v>
          </cell>
          <cell r="BN435" t="str">
            <v>Prestar servicios de apoyo a la gestión en la Secretaría General del Concejo de Bogotá; realizando actividades de soporte operativo; radicación; organización documental y asistencia logística para garantizar el correcto desarrollo de las funciones administrativas y el flujo de comunicaciones oficiales de la corporación.</v>
          </cell>
          <cell r="BO435">
            <v>46051</v>
          </cell>
          <cell r="BP435">
            <v>46057</v>
          </cell>
          <cell r="BQ435">
            <v>5</v>
          </cell>
          <cell r="BS435">
            <v>46206</v>
          </cell>
          <cell r="BT435">
            <v>150</v>
          </cell>
          <cell r="BU435">
            <v>12311875</v>
          </cell>
          <cell r="BV435">
            <v>5</v>
          </cell>
          <cell r="BW435">
            <v>0</v>
          </cell>
          <cell r="BX435" t="str">
            <v>3 3. Único Contratista</v>
          </cell>
          <cell r="BY435">
            <v>2462375</v>
          </cell>
          <cell r="BZ435" t="str">
            <v>1 Contratista</v>
          </cell>
          <cell r="CA435" t="str">
            <v xml:space="preserve">1 Natural </v>
          </cell>
          <cell r="CB435" t="str">
            <v>2 Privada (1)</v>
          </cell>
          <cell r="CC435" t="str">
            <v>4 Persona Natural (2)</v>
          </cell>
          <cell r="CD435" t="str">
            <v>17 17. Contrato de Prestación de Servicios</v>
          </cell>
          <cell r="CE435" t="str">
            <v>33 33-Servicios Apoyo a la Gestion de la Entidad (servicios administrativos)</v>
          </cell>
          <cell r="CF435" t="str">
            <v>5 Contratación directa</v>
          </cell>
          <cell r="CG435" t="str">
            <v>6 6. Otro</v>
          </cell>
          <cell r="CH435" t="str">
            <v>1 1. Ley 80</v>
          </cell>
          <cell r="CI435" t="str">
            <v>33 Prestación de Servicios Profesionales y Apoyo (5-8)</v>
          </cell>
          <cell r="CJ435" t="str">
            <v>6 6: Prestacion de servicios</v>
          </cell>
          <cell r="CL435" t="str">
            <v>https://community.secop.gov.co/Public/Tendering/OpportunityDetail/Index?noticeUID=CO1.NTC.9874990&amp;isFromPublicArea=True&amp;isModal=true&amp;asPopupView=true</v>
          </cell>
          <cell r="CM435">
            <v>46051</v>
          </cell>
          <cell r="CN435" t="str">
            <v>IVAN DAVID MENDOZA SANABRIA</v>
          </cell>
          <cell r="CP435" t="str">
            <v>LUZ VIZCAINO</v>
          </cell>
          <cell r="CQ435">
            <v>0</v>
          </cell>
          <cell r="CR435">
            <v>51937767</v>
          </cell>
          <cell r="CS435" t="str">
            <v>FONDO CUENTA CONCEJO DE BOGOTÁ</v>
          </cell>
          <cell r="DB435" t="str">
            <v/>
          </cell>
          <cell r="DC435" t="str">
            <v/>
          </cell>
          <cell r="DD435" t="str">
            <v/>
          </cell>
          <cell r="DE435" t="str">
            <v/>
          </cell>
          <cell r="DJ435" t="str">
            <v/>
          </cell>
          <cell r="DK435" t="str">
            <v/>
          </cell>
          <cell r="DL435" t="str">
            <v/>
          </cell>
          <cell r="DM435" t="str">
            <v/>
          </cell>
          <cell r="DR435" t="str">
            <v/>
          </cell>
          <cell r="DS435" t="str">
            <v/>
          </cell>
          <cell r="DT435" t="str">
            <v/>
          </cell>
          <cell r="DU435" t="str">
            <v/>
          </cell>
          <cell r="DZ435" t="str">
            <v/>
          </cell>
          <cell r="EA435" t="str">
            <v/>
          </cell>
          <cell r="EB435" t="str">
            <v/>
          </cell>
          <cell r="EL435">
            <v>0</v>
          </cell>
          <cell r="EP435">
            <v>0</v>
          </cell>
          <cell r="FK435">
            <v>0</v>
          </cell>
          <cell r="FM435">
            <v>46206</v>
          </cell>
          <cell r="FN435">
            <v>150</v>
          </cell>
          <cell r="FO435">
            <v>12311875</v>
          </cell>
          <cell r="FP435" t="str">
            <v>Plazo terminado</v>
          </cell>
          <cell r="FQ435" t="str">
            <v>Terminado</v>
          </cell>
          <cell r="FT435">
            <v>0</v>
          </cell>
          <cell r="FU435">
            <v>12311875</v>
          </cell>
        </row>
        <row r="436">
          <cell r="A436">
            <v>260433</v>
          </cell>
          <cell r="B436" t="str">
            <v>SDH-CD-0299-2026</v>
          </cell>
          <cell r="C436" t="str">
            <v>V1.80161504</v>
          </cell>
          <cell r="D436" t="str">
            <v>CO1.PCCNTR.9244513</v>
          </cell>
          <cell r="E436">
            <v>79887061</v>
          </cell>
          <cell r="F436">
            <v>3</v>
          </cell>
          <cell r="G436" t="str">
            <v>KHAANKO NORBERTO RUIZ RODRIGUEZ</v>
          </cell>
          <cell r="H436" t="str">
            <v>DG 81 I 74 20</v>
          </cell>
          <cell r="I436" t="str">
            <v/>
          </cell>
          <cell r="J436" t="str">
            <v/>
          </cell>
          <cell r="K436" t="str">
            <v/>
          </cell>
          <cell r="L436" t="str">
            <v/>
          </cell>
          <cell r="M436">
            <v>0</v>
          </cell>
          <cell r="N436">
            <v>0</v>
          </cell>
          <cell r="O436" t="str">
            <v>Servicios profesionales</v>
          </cell>
          <cell r="P436" t="str">
            <v>1 Nacional</v>
          </cell>
          <cell r="S436" t="str">
            <v>160</v>
          </cell>
          <cell r="T436" t="str">
            <v>1-100-F001</v>
          </cell>
          <cell r="U436">
            <v>46052</v>
          </cell>
          <cell r="V436" t="str">
            <v>O23011745992024021913017</v>
          </cell>
          <cell r="X436" t="str">
            <v/>
          </cell>
          <cell r="Y436" t="str">
            <v>1 1. Inversión</v>
          </cell>
          <cell r="AF436" t="str">
            <v/>
          </cell>
          <cell r="AN436" t="str">
            <v/>
          </cell>
          <cell r="AV436" t="str">
            <v/>
          </cell>
          <cell r="AY436">
            <v>126</v>
          </cell>
          <cell r="AZ436">
            <v>46052</v>
          </cell>
          <cell r="BA436">
            <v>162215400</v>
          </cell>
          <cell r="BN436" t="str">
            <v>Prestar servicios profesionales para desarrollar; implementar; realizar la puesta a punto de un gestor documental que determine la Corporación  que soporte la gestión electrónica de documentos de archivo</v>
          </cell>
          <cell r="BO436">
            <v>46052</v>
          </cell>
          <cell r="BP436">
            <v>46058</v>
          </cell>
          <cell r="BQ436">
            <v>6</v>
          </cell>
          <cell r="BR436">
            <v>0.99999999999999645</v>
          </cell>
          <cell r="BS436">
            <v>46239</v>
          </cell>
          <cell r="BT436">
            <v>181</v>
          </cell>
          <cell r="BU436">
            <v>47100000</v>
          </cell>
          <cell r="BV436">
            <v>6</v>
          </cell>
          <cell r="BW436">
            <v>0.99999999999999645</v>
          </cell>
          <cell r="BX436" t="str">
            <v>3 3. Único Contratista</v>
          </cell>
          <cell r="BY436">
            <v>7806629.8342541438</v>
          </cell>
          <cell r="BZ436" t="str">
            <v>1 Contratista</v>
          </cell>
          <cell r="CA436" t="str">
            <v xml:space="preserve">1 Natural </v>
          </cell>
          <cell r="CB436" t="str">
            <v>2 Privada (1)</v>
          </cell>
          <cell r="CC436" t="str">
            <v>4 Persona Natural (2)</v>
          </cell>
          <cell r="CD436" t="str">
            <v>17 17. Contrato de Prestación de Servicios</v>
          </cell>
          <cell r="CE436" t="str">
            <v>31 31-Servicios Profesionales</v>
          </cell>
          <cell r="CF436" t="str">
            <v>5 Contratación directa</v>
          </cell>
          <cell r="CG436" t="str">
            <v>6 6. Otro</v>
          </cell>
          <cell r="CH436" t="str">
            <v>1 1. Ley 80</v>
          </cell>
          <cell r="CI436" t="str">
            <v>33 Prestación de Servicios Profesionales y Apoyo (5-8)</v>
          </cell>
          <cell r="CJ436" t="str">
            <v>6 6: Prestacion de servicios</v>
          </cell>
          <cell r="CL436" t="str">
            <v>https://community.secop.gov.co/Public/Tendering/OpportunityDetail/Index?noticeUID=CO1.NTC.9876901&amp;isFromPublicArea=True&amp;isModal=true&amp;asPopupView=true</v>
          </cell>
          <cell r="CM436">
            <v>46052</v>
          </cell>
          <cell r="CN436" t="str">
            <v>KHAANKO NORBERTO RUIZ RODRIGUEZ</v>
          </cell>
          <cell r="CP436" t="str">
            <v>HEMELINA RAMIREZ GÓMEZ</v>
          </cell>
          <cell r="CQ436">
            <v>0</v>
          </cell>
          <cell r="CR436">
            <v>1020714912</v>
          </cell>
          <cell r="CS436" t="str">
            <v>FONDO CUENTA CONCEJO DE BOGOTÁ</v>
          </cell>
          <cell r="DB436" t="str">
            <v/>
          </cell>
          <cell r="DC436" t="str">
            <v/>
          </cell>
          <cell r="DD436" t="str">
            <v/>
          </cell>
          <cell r="DE436" t="str">
            <v/>
          </cell>
          <cell r="DJ436" t="str">
            <v/>
          </cell>
          <cell r="DK436" t="str">
            <v/>
          </cell>
          <cell r="DL436" t="str">
            <v/>
          </cell>
          <cell r="DM436" t="str">
            <v/>
          </cell>
          <cell r="DR436" t="str">
            <v/>
          </cell>
          <cell r="DS436" t="str">
            <v/>
          </cell>
          <cell r="DT436" t="str">
            <v/>
          </cell>
          <cell r="DU436" t="str">
            <v/>
          </cell>
          <cell r="DZ436" t="str">
            <v/>
          </cell>
          <cell r="EA436" t="str">
            <v/>
          </cell>
          <cell r="EB436" t="str">
            <v/>
          </cell>
          <cell r="EL436">
            <v>0</v>
          </cell>
          <cell r="EP436">
            <v>0</v>
          </cell>
          <cell r="FK436">
            <v>0</v>
          </cell>
          <cell r="FM436">
            <v>46239</v>
          </cell>
          <cell r="FN436">
            <v>181</v>
          </cell>
          <cell r="FO436">
            <v>47100000</v>
          </cell>
          <cell r="FP436" t="str">
            <v>Activo</v>
          </cell>
          <cell r="FQ436" t="str">
            <v>En ejecución</v>
          </cell>
          <cell r="FT436">
            <v>0</v>
          </cell>
          <cell r="FU436">
            <v>47100000</v>
          </cell>
        </row>
        <row r="437">
          <cell r="A437">
            <v>260434</v>
          </cell>
          <cell r="B437" t="str">
            <v>SDH-CD-0244-2026</v>
          </cell>
          <cell r="C437" t="str">
            <v>V1.80161500</v>
          </cell>
          <cell r="D437" t="str">
            <v>CO1.PCCNTR.9252257</v>
          </cell>
          <cell r="E437">
            <v>23629880</v>
          </cell>
          <cell r="F437">
            <v>1</v>
          </cell>
          <cell r="G437" t="str">
            <v>YENNY ALEXANDRA PIÑEROS ROA</v>
          </cell>
          <cell r="H437" t="str">
            <v>KR 69 12 70</v>
          </cell>
          <cell r="I437" t="str">
            <v/>
          </cell>
          <cell r="J437" t="str">
            <v/>
          </cell>
          <cell r="K437" t="str">
            <v/>
          </cell>
          <cell r="L437" t="str">
            <v/>
          </cell>
          <cell r="M437">
            <v>0</v>
          </cell>
          <cell r="N437">
            <v>0</v>
          </cell>
          <cell r="O437" t="str">
            <v>Servicios profesionales</v>
          </cell>
          <cell r="P437" t="str">
            <v>1 Nacional</v>
          </cell>
          <cell r="S437" t="str">
            <v>364</v>
          </cell>
          <cell r="T437" t="str">
            <v>1-100-F001</v>
          </cell>
          <cell r="U437">
            <v>46052</v>
          </cell>
          <cell r="V437" t="str">
            <v>O21202020080383117</v>
          </cell>
          <cell r="X437" t="str">
            <v/>
          </cell>
          <cell r="Y437" t="str">
            <v>2 2. Funcionamiento</v>
          </cell>
          <cell r="AF437" t="str">
            <v/>
          </cell>
          <cell r="AN437" t="str">
            <v/>
          </cell>
          <cell r="AV437" t="str">
            <v/>
          </cell>
          <cell r="AY437">
            <v>502</v>
          </cell>
          <cell r="AZ437">
            <v>46052</v>
          </cell>
          <cell r="BA437">
            <v>52420830</v>
          </cell>
          <cell r="BN437" t="str">
            <v>Prestar servicios profesionales de apoyo a la Subdirección Financiera en la programación; seguimiento y modificación del plan anual mensualizado de caja (PAC); el trámite; seguimiento y reporte de los pagos a cargo de la secretaría distrital de hacienda en cumplimiento de providencias judiciales; la proyección de actos administrativos para el pago de obligaciones a terceros y la generación de informes asociados; de conformidad con los lineamientos institucionales y la normatividad vigente</v>
          </cell>
          <cell r="BO437">
            <v>46051</v>
          </cell>
          <cell r="BP437">
            <v>46055</v>
          </cell>
          <cell r="BQ437">
            <v>5</v>
          </cell>
          <cell r="BR437">
            <v>28.000000000000007</v>
          </cell>
          <cell r="BS437">
            <v>46232</v>
          </cell>
          <cell r="BT437">
            <v>178</v>
          </cell>
          <cell r="BU437">
            <v>52420830</v>
          </cell>
          <cell r="BV437">
            <v>5</v>
          </cell>
          <cell r="BW437">
            <v>28.000000000000007</v>
          </cell>
          <cell r="BX437" t="str">
            <v>3 3. Único Contratista</v>
          </cell>
          <cell r="BY437">
            <v>8834971.3483146057</v>
          </cell>
          <cell r="BZ437" t="str">
            <v>1 Contratista</v>
          </cell>
          <cell r="CA437" t="str">
            <v xml:space="preserve">1 Natural </v>
          </cell>
          <cell r="CB437" t="str">
            <v>2 Privada (1)</v>
          </cell>
          <cell r="CC437" t="str">
            <v>4 Persona Natural (2)</v>
          </cell>
          <cell r="CD437" t="str">
            <v>17 17. Contrato de Prestación de Servicios</v>
          </cell>
          <cell r="CE437" t="str">
            <v>31 31-Servicios Profesionales</v>
          </cell>
          <cell r="CF437" t="str">
            <v>5 Contratación directa</v>
          </cell>
          <cell r="CG437" t="str">
            <v>6 6. Otro</v>
          </cell>
          <cell r="CH437" t="str">
            <v>1 1. Ley 80</v>
          </cell>
          <cell r="CI437" t="str">
            <v>33 Prestación de Servicios Profesionales y Apoyo (5-8)</v>
          </cell>
          <cell r="CJ437" t="str">
            <v>6 6: Prestacion de servicios</v>
          </cell>
          <cell r="CL437" t="str">
            <v>https://community.secop.gov.co/Public/Tendering/OpportunityDetail/Index?noticeUID=CO1.NTC.9884488&amp;isFromPublicArea=True&amp;isModal=true&amp;asPopupView=true</v>
          </cell>
          <cell r="CM437">
            <v>46051</v>
          </cell>
          <cell r="CN437" t="str">
            <v>YENNY ALEXANDRA PIÑEROS ROA</v>
          </cell>
          <cell r="CP437" t="str">
            <v>EDSON ROJAS BAYONA</v>
          </cell>
          <cell r="CQ437">
            <v>0</v>
          </cell>
          <cell r="CR437">
            <v>79810703</v>
          </cell>
          <cell r="CS437" t="str">
            <v>SUBDIRECCIÓN FINANCIERA</v>
          </cell>
          <cell r="DB437" t="str">
            <v/>
          </cell>
          <cell r="DC437" t="str">
            <v/>
          </cell>
          <cell r="DD437" t="str">
            <v/>
          </cell>
          <cell r="DE437" t="str">
            <v/>
          </cell>
          <cell r="DJ437" t="str">
            <v/>
          </cell>
          <cell r="DK437" t="str">
            <v/>
          </cell>
          <cell r="DL437" t="str">
            <v/>
          </cell>
          <cell r="DM437" t="str">
            <v/>
          </cell>
          <cell r="DR437" t="str">
            <v/>
          </cell>
          <cell r="DS437" t="str">
            <v/>
          </cell>
          <cell r="DT437" t="str">
            <v/>
          </cell>
          <cell r="DU437" t="str">
            <v/>
          </cell>
          <cell r="DZ437" t="str">
            <v/>
          </cell>
          <cell r="EA437" t="str">
            <v/>
          </cell>
          <cell r="EB437" t="str">
            <v/>
          </cell>
          <cell r="EL437">
            <v>0</v>
          </cell>
          <cell r="EP437">
            <v>0</v>
          </cell>
          <cell r="FK437">
            <v>0</v>
          </cell>
          <cell r="FM437">
            <v>46232</v>
          </cell>
          <cell r="FN437">
            <v>178</v>
          </cell>
          <cell r="FO437">
            <v>52420830</v>
          </cell>
          <cell r="FP437" t="str">
            <v>Activo</v>
          </cell>
          <cell r="FQ437" t="str">
            <v>En ejecución</v>
          </cell>
          <cell r="FT437">
            <v>0</v>
          </cell>
          <cell r="FU437">
            <v>52420830</v>
          </cell>
        </row>
        <row r="438">
          <cell r="A438">
            <v>260435</v>
          </cell>
          <cell r="B438" t="str">
            <v>SDH-CD-0309-2026</v>
          </cell>
          <cell r="C438" t="str">
            <v>V1.80161504</v>
          </cell>
          <cell r="D438" t="str">
            <v>CO1.PCCNTR.9258921</v>
          </cell>
          <cell r="E438">
            <v>1014208644</v>
          </cell>
          <cell r="F438">
            <v>1</v>
          </cell>
          <cell r="G438" t="str">
            <v>DANIEL EDUARDO RUIZ VERA</v>
          </cell>
          <cell r="H438" t="str">
            <v>CARRERA 114 # 80-51</v>
          </cell>
          <cell r="I438" t="str">
            <v>3192238287</v>
          </cell>
          <cell r="J438" t="str">
            <v>DANRUIZVISUAL@GMAIL.COM</v>
          </cell>
          <cell r="K438" t="str">
            <v>Daniel Eduardo Ruiz Vera</v>
          </cell>
          <cell r="L438" t="str">
            <v>1014208644</v>
          </cell>
          <cell r="M438">
            <v>0</v>
          </cell>
          <cell r="N438">
            <v>0</v>
          </cell>
          <cell r="O438" t="str">
            <v>Servicios asistenciales y administrativos</v>
          </cell>
          <cell r="P438" t="str">
            <v>1 Nacional</v>
          </cell>
          <cell r="S438" t="str">
            <v>112</v>
          </cell>
          <cell r="T438" t="str">
            <v>1-100-F001</v>
          </cell>
          <cell r="U438">
            <v>46064</v>
          </cell>
          <cell r="V438" t="str">
            <v>O21202020080383117</v>
          </cell>
          <cell r="X438" t="str">
            <v/>
          </cell>
          <cell r="Y438" t="str">
            <v>2 2. Funcionamiento</v>
          </cell>
          <cell r="AF438" t="str">
            <v/>
          </cell>
          <cell r="AN438" t="str">
            <v/>
          </cell>
          <cell r="AV438" t="str">
            <v/>
          </cell>
          <cell r="AY438">
            <v>170</v>
          </cell>
          <cell r="AZ438">
            <v>46064</v>
          </cell>
          <cell r="BA438">
            <v>43571247</v>
          </cell>
          <cell r="BN438" t="str">
            <v>Prestar servicios apoyo asistencial a la gestión de los procesos a cargo de las comisiones permanentes del Concejo de Bogotá D.C.; enfocados en la elaboración de actas; acompañamiento de sesiones y seguimiento de proposiciones.</v>
          </cell>
          <cell r="BO438">
            <v>46052</v>
          </cell>
          <cell r="BP438">
            <v>46065</v>
          </cell>
          <cell r="BQ438">
            <v>6</v>
          </cell>
          <cell r="BR438">
            <v>0.99999999999999645</v>
          </cell>
          <cell r="BS438">
            <v>46246</v>
          </cell>
          <cell r="BT438">
            <v>181</v>
          </cell>
          <cell r="BU438">
            <v>16648410</v>
          </cell>
          <cell r="BV438">
            <v>6</v>
          </cell>
          <cell r="BW438">
            <v>0.99999999999999645</v>
          </cell>
          <cell r="BX438" t="str">
            <v>3 3. Único Contratista</v>
          </cell>
          <cell r="BY438">
            <v>2759404.9723756905</v>
          </cell>
          <cell r="BZ438" t="str">
            <v>1 Contratista</v>
          </cell>
          <cell r="CA438" t="str">
            <v xml:space="preserve">1 Natural </v>
          </cell>
          <cell r="CB438" t="str">
            <v>2 Privada (1)</v>
          </cell>
          <cell r="CC438" t="str">
            <v>4 Persona Natural (2)</v>
          </cell>
          <cell r="CD438" t="str">
            <v>17 17. Contrato de Prestación de Servicios</v>
          </cell>
          <cell r="CE438" t="str">
            <v>33 33-Servicios Apoyo a la Gestion de la Entidad (servicios administrativos)</v>
          </cell>
          <cell r="CF438" t="str">
            <v>5 Contratación directa</v>
          </cell>
          <cell r="CG438" t="str">
            <v>6 6. Otro</v>
          </cell>
          <cell r="CH438" t="str">
            <v>1 1. Ley 80</v>
          </cell>
          <cell r="CI438" t="str">
            <v>33 Prestación de Servicios Profesionales y Apoyo (5-8)</v>
          </cell>
          <cell r="CJ438" t="str">
            <v>6 6: Prestacion de servicios</v>
          </cell>
          <cell r="CL438" t="str">
            <v>https://community.secop.gov.co/Public/Tendering/OpportunityDetail/Index?noticeUID=CO1.NTC.9891398&amp;isFromPublicArea=True&amp;isModal=true&amp;asPopupView=true</v>
          </cell>
          <cell r="CM438">
            <v>46052</v>
          </cell>
          <cell r="CN438" t="str">
            <v>Xiomara Lizeth Patiño Cadena</v>
          </cell>
          <cell r="CP438" t="str">
            <v>DAVID ANDRES GIRALDO UNBARILA</v>
          </cell>
          <cell r="CQ438">
            <v>0</v>
          </cell>
          <cell r="CR438">
            <v>80075736</v>
          </cell>
          <cell r="CS438" t="str">
            <v>FONDO CUENTA CONCEJO DE BOGOTÁ</v>
          </cell>
          <cell r="CX438" t="str">
            <v>1 1. Cesión</v>
          </cell>
          <cell r="CY438">
            <v>46211</v>
          </cell>
          <cell r="CZ438">
            <v>46211</v>
          </cell>
          <cell r="DA438">
            <v>1022370658</v>
          </cell>
          <cell r="DB438" t="str">
            <v>Xiomara Lizeth Patiño Cadena</v>
          </cell>
          <cell r="DC438">
            <v>3</v>
          </cell>
          <cell r="DD438" t="str">
            <v>Carrera 5 K # 49 A 06 sur</v>
          </cell>
          <cell r="DE438">
            <v>2790054</v>
          </cell>
          <cell r="DJ438" t="str">
            <v/>
          </cell>
          <cell r="DK438" t="str">
            <v/>
          </cell>
          <cell r="DL438" t="str">
            <v/>
          </cell>
          <cell r="DM438" t="str">
            <v/>
          </cell>
          <cell r="DR438" t="str">
            <v/>
          </cell>
          <cell r="DS438" t="str">
            <v/>
          </cell>
          <cell r="DT438" t="str">
            <v/>
          </cell>
          <cell r="DU438" t="str">
            <v/>
          </cell>
          <cell r="DZ438" t="str">
            <v/>
          </cell>
          <cell r="EA438" t="str">
            <v/>
          </cell>
          <cell r="EB438" t="str">
            <v/>
          </cell>
          <cell r="EL438">
            <v>0</v>
          </cell>
          <cell r="EP438">
            <v>0</v>
          </cell>
          <cell r="FK438">
            <v>0</v>
          </cell>
          <cell r="FM438">
            <v>46246</v>
          </cell>
          <cell r="FN438">
            <v>181</v>
          </cell>
          <cell r="FO438">
            <v>16648410</v>
          </cell>
          <cell r="FP438" t="str">
            <v>Activo</v>
          </cell>
          <cell r="FQ438" t="str">
            <v>En ejecución</v>
          </cell>
          <cell r="FT438">
            <v>0</v>
          </cell>
          <cell r="FU438">
            <v>16648410</v>
          </cell>
        </row>
        <row r="439">
          <cell r="A439">
            <v>260436</v>
          </cell>
          <cell r="B439" t="str">
            <v>SDH-CD-0282-2026</v>
          </cell>
          <cell r="C439" t="str">
            <v>V1.80161504</v>
          </cell>
          <cell r="D439" t="str">
            <v>CO1.PCCNTR.9246025</v>
          </cell>
          <cell r="E439">
            <v>1017147014</v>
          </cell>
          <cell r="F439">
            <v>8</v>
          </cell>
          <cell r="G439" t="str">
            <v>SANDRA MUNERA</v>
          </cell>
          <cell r="H439" t="str">
            <v>CALLE 42 # 8-25</v>
          </cell>
          <cell r="I439" t="str">
            <v>3006921119</v>
          </cell>
          <cell r="J439" t="str">
            <v>TATISMU204@GMAIL.COM</v>
          </cell>
          <cell r="K439" t="str">
            <v>Sandra Tatiana Múnera Monsalve</v>
          </cell>
          <cell r="L439" t="str">
            <v>1017147014</v>
          </cell>
          <cell r="M439">
            <v>0</v>
          </cell>
          <cell r="N439">
            <v>0</v>
          </cell>
          <cell r="O439" t="str">
            <v>Servicios profesionales</v>
          </cell>
          <cell r="P439" t="str">
            <v>1 Nacional</v>
          </cell>
          <cell r="S439" t="str">
            <v>153</v>
          </cell>
          <cell r="T439" t="str">
            <v>1-100-F001</v>
          </cell>
          <cell r="U439">
            <v>46064</v>
          </cell>
          <cell r="V439" t="str">
            <v>O21202020080383117</v>
          </cell>
          <cell r="X439" t="str">
            <v/>
          </cell>
          <cell r="Y439" t="str">
            <v>2 2. Funcionamiento</v>
          </cell>
          <cell r="AF439" t="str">
            <v/>
          </cell>
          <cell r="AN439" t="str">
            <v/>
          </cell>
          <cell r="AV439" t="str">
            <v/>
          </cell>
          <cell r="AY439">
            <v>173</v>
          </cell>
          <cell r="AZ439">
            <v>46064</v>
          </cell>
          <cell r="BA439">
            <v>30000000</v>
          </cell>
          <cell r="BN439" t="str">
            <v>Prestar servicios profesionales para apoyar el desarrollo e implementación de estrategias y acciones orientadas al fortalecimiento de la innovación; el liderazgo y las capacidades  institucionales en el marco de la gestión misional de la corporación.</v>
          </cell>
          <cell r="BO439">
            <v>46051</v>
          </cell>
          <cell r="BP439">
            <v>46065</v>
          </cell>
          <cell r="BQ439">
            <v>6</v>
          </cell>
          <cell r="BR439">
            <v>0.99999999999999645</v>
          </cell>
          <cell r="BS439">
            <v>46246</v>
          </cell>
          <cell r="BT439">
            <v>181</v>
          </cell>
          <cell r="BU439">
            <v>30000000</v>
          </cell>
          <cell r="BV439">
            <v>6</v>
          </cell>
          <cell r="BW439">
            <v>0.99999999999999645</v>
          </cell>
          <cell r="BX439" t="str">
            <v>3 3. Único Contratista</v>
          </cell>
          <cell r="BY439">
            <v>4972375.690607735</v>
          </cell>
          <cell r="BZ439" t="str">
            <v>1 Contratista</v>
          </cell>
          <cell r="CA439" t="str">
            <v xml:space="preserve">1 Natural </v>
          </cell>
          <cell r="CB439" t="str">
            <v>2 Privada (1)</v>
          </cell>
          <cell r="CC439" t="str">
            <v>4 Persona Natural (2)</v>
          </cell>
          <cell r="CD439" t="str">
            <v>17 17. Contrato de Prestación de Servicios</v>
          </cell>
          <cell r="CE439" t="str">
            <v>31 31-Servicios Profesionales</v>
          </cell>
          <cell r="CF439" t="str">
            <v>5 Contratación directa</v>
          </cell>
          <cell r="CG439" t="str">
            <v>6 6. Otro</v>
          </cell>
          <cell r="CH439" t="str">
            <v>1 1. Ley 80</v>
          </cell>
          <cell r="CI439" t="str">
            <v>33 Prestación de Servicios Profesionales y Apoyo (5-8)</v>
          </cell>
          <cell r="CJ439" t="str">
            <v>6 6: Prestacion de servicios</v>
          </cell>
          <cell r="CL439" t="str">
            <v>https://community.secop.gov.co/Public/Tendering/OpportunityDetail/Index?noticeUID=CO1.NTC.9877882&amp;isFromPublicArea=True&amp;isModal=true&amp;asPopupView=true</v>
          </cell>
          <cell r="CM439">
            <v>46051</v>
          </cell>
          <cell r="CN439" t="str">
            <v>SANDRA MUNERA</v>
          </cell>
          <cell r="CP439" t="str">
            <v>CARLOS ERNESTO SEGURA HORTÚA</v>
          </cell>
          <cell r="CQ439">
            <v>0</v>
          </cell>
          <cell r="CR439">
            <v>79504912</v>
          </cell>
          <cell r="CS439" t="str">
            <v>FONDO CUENTA CONCEJO DE BOGOTÁ</v>
          </cell>
          <cell r="DB439" t="str">
            <v/>
          </cell>
          <cell r="DC439" t="str">
            <v/>
          </cell>
          <cell r="DD439" t="str">
            <v/>
          </cell>
          <cell r="DE439" t="str">
            <v/>
          </cell>
          <cell r="DJ439" t="str">
            <v/>
          </cell>
          <cell r="DK439" t="str">
            <v/>
          </cell>
          <cell r="DL439" t="str">
            <v/>
          </cell>
          <cell r="DM439" t="str">
            <v/>
          </cell>
          <cell r="DR439" t="str">
            <v/>
          </cell>
          <cell r="DS439" t="str">
            <v/>
          </cell>
          <cell r="DT439" t="str">
            <v/>
          </cell>
          <cell r="DU439" t="str">
            <v/>
          </cell>
          <cell r="DZ439" t="str">
            <v/>
          </cell>
          <cell r="EA439" t="str">
            <v/>
          </cell>
          <cell r="EB439" t="str">
            <v/>
          </cell>
          <cell r="EL439">
            <v>0</v>
          </cell>
          <cell r="EP439">
            <v>0</v>
          </cell>
          <cell r="FK439">
            <v>0</v>
          </cell>
          <cell r="FM439">
            <v>46246</v>
          </cell>
          <cell r="FN439">
            <v>181</v>
          </cell>
          <cell r="FO439">
            <v>30000000</v>
          </cell>
          <cell r="FP439" t="str">
            <v>Activo</v>
          </cell>
          <cell r="FQ439" t="str">
            <v>En ejecución</v>
          </cell>
          <cell r="FT439">
            <v>0</v>
          </cell>
          <cell r="FU439">
            <v>30000000</v>
          </cell>
        </row>
        <row r="440">
          <cell r="A440">
            <v>260437</v>
          </cell>
          <cell r="B440" t="str">
            <v>SDH-CD-0282-2026</v>
          </cell>
          <cell r="C440" t="str">
            <v>V1.80161504</v>
          </cell>
          <cell r="D440" t="str">
            <v>CO1.PCCNTR.9245465</v>
          </cell>
          <cell r="E440">
            <v>79862768</v>
          </cell>
          <cell r="F440">
            <v>3</v>
          </cell>
          <cell r="G440" t="str">
            <v>JOSE FERNANDO TRIVIÑO CORREA</v>
          </cell>
          <cell r="H440" t="str">
            <v>TV 70G 78A 11</v>
          </cell>
          <cell r="I440" t="str">
            <v/>
          </cell>
          <cell r="J440" t="str">
            <v/>
          </cell>
          <cell r="K440" t="str">
            <v/>
          </cell>
          <cell r="L440" t="str">
            <v/>
          </cell>
          <cell r="M440">
            <v>0</v>
          </cell>
          <cell r="N440">
            <v>0</v>
          </cell>
          <cell r="O440" t="str">
            <v>Servicios profesionales</v>
          </cell>
          <cell r="P440" t="str">
            <v>1 Nacional</v>
          </cell>
          <cell r="S440" t="str">
            <v>153</v>
          </cell>
          <cell r="T440" t="str">
            <v>1-100-F001</v>
          </cell>
          <cell r="U440">
            <v>46052</v>
          </cell>
          <cell r="V440" t="str">
            <v>O21202020080383117</v>
          </cell>
          <cell r="X440" t="str">
            <v/>
          </cell>
          <cell r="Y440" t="str">
            <v>2 2. Funcionamiento</v>
          </cell>
          <cell r="AF440" t="str">
            <v/>
          </cell>
          <cell r="AN440" t="str">
            <v/>
          </cell>
          <cell r="AV440" t="str">
            <v/>
          </cell>
          <cell r="AY440">
            <v>156</v>
          </cell>
          <cell r="AZ440">
            <v>46052</v>
          </cell>
          <cell r="BA440">
            <v>61354505</v>
          </cell>
          <cell r="BN440" t="str">
            <v>Prestar servicios profesionales para apoyar el desarrollo e implementación de estrategias y acciones orientadas al fortalecimiento de la innovación; el liderazgo y las capacidades  institucionales en el marco de la gestión misional de la corporación.</v>
          </cell>
          <cell r="BO440">
            <v>46051</v>
          </cell>
          <cell r="BP440">
            <v>46062</v>
          </cell>
          <cell r="BQ440">
            <v>6</v>
          </cell>
          <cell r="BR440">
            <v>0.99999999999999645</v>
          </cell>
          <cell r="BS440">
            <v>46243</v>
          </cell>
          <cell r="BT440">
            <v>181</v>
          </cell>
          <cell r="BU440">
            <v>30000000</v>
          </cell>
          <cell r="BV440">
            <v>6</v>
          </cell>
          <cell r="BW440">
            <v>0.99999999999999645</v>
          </cell>
          <cell r="BX440" t="str">
            <v>3 3. Único Contratista</v>
          </cell>
          <cell r="BY440">
            <v>4972375.690607735</v>
          </cell>
          <cell r="BZ440" t="str">
            <v>1 Contratista</v>
          </cell>
          <cell r="CA440" t="str">
            <v xml:space="preserve">1 Natural </v>
          </cell>
          <cell r="CB440" t="str">
            <v>2 Privada (1)</v>
          </cell>
          <cell r="CC440" t="str">
            <v>4 Persona Natural (2)</v>
          </cell>
          <cell r="CD440" t="str">
            <v>17 17. Contrato de Prestación de Servicios</v>
          </cell>
          <cell r="CE440" t="str">
            <v>31 31-Servicios Profesionales</v>
          </cell>
          <cell r="CF440" t="str">
            <v>5 Contratación directa</v>
          </cell>
          <cell r="CG440" t="str">
            <v>6 6. Otro</v>
          </cell>
          <cell r="CH440" t="str">
            <v>1 1. Ley 80</v>
          </cell>
          <cell r="CI440" t="str">
            <v>33 Prestación de Servicios Profesionales y Apoyo (5-8)</v>
          </cell>
          <cell r="CJ440" t="str">
            <v>6 6: Prestacion de servicios</v>
          </cell>
          <cell r="CL440" t="str">
            <v>https://community.secop.gov.co/Public/Tendering/OpportunityDetail/Index?noticeUID=CO1.NTC.9877882&amp;isFromPublicArea=True&amp;isModal=true&amp;asPopupView=true</v>
          </cell>
          <cell r="CM440">
            <v>46051</v>
          </cell>
          <cell r="CN440" t="str">
            <v>JOSE FERNANDO TRIVIÑO CORREA</v>
          </cell>
          <cell r="CP440" t="str">
            <v>CARLOS ERNESTO SEGURA HORTÚA</v>
          </cell>
          <cell r="CQ440">
            <v>0</v>
          </cell>
          <cell r="CR440">
            <v>79504912</v>
          </cell>
          <cell r="CS440" t="str">
            <v>FONDO CUENTA CONCEJO DE BOGOTÁ</v>
          </cell>
          <cell r="DB440" t="str">
            <v/>
          </cell>
          <cell r="DC440" t="str">
            <v/>
          </cell>
          <cell r="DD440" t="str">
            <v/>
          </cell>
          <cell r="DE440" t="str">
            <v/>
          </cell>
          <cell r="DJ440" t="str">
            <v/>
          </cell>
          <cell r="DK440" t="str">
            <v/>
          </cell>
          <cell r="DL440" t="str">
            <v/>
          </cell>
          <cell r="DM440" t="str">
            <v/>
          </cell>
          <cell r="DR440" t="str">
            <v/>
          </cell>
          <cell r="DS440" t="str">
            <v/>
          </cell>
          <cell r="DT440" t="str">
            <v/>
          </cell>
          <cell r="DU440" t="str">
            <v/>
          </cell>
          <cell r="DZ440" t="str">
            <v/>
          </cell>
          <cell r="EA440" t="str">
            <v/>
          </cell>
          <cell r="EB440" t="str">
            <v/>
          </cell>
          <cell r="EL440">
            <v>0</v>
          </cell>
          <cell r="EP440">
            <v>0</v>
          </cell>
          <cell r="FK440">
            <v>0</v>
          </cell>
          <cell r="FM440">
            <v>46243</v>
          </cell>
          <cell r="FN440">
            <v>181</v>
          </cell>
          <cell r="FO440">
            <v>30000000</v>
          </cell>
          <cell r="FP440" t="str">
            <v>Activo</v>
          </cell>
          <cell r="FQ440" t="str">
            <v>En ejecución</v>
          </cell>
          <cell r="FT440">
            <v>0</v>
          </cell>
          <cell r="FU440">
            <v>30000000</v>
          </cell>
        </row>
        <row r="441">
          <cell r="A441">
            <v>260438</v>
          </cell>
          <cell r="B441" t="str">
            <v>SDH-CD-0321-2026</v>
          </cell>
          <cell r="C441" t="str">
            <v>V1.80161504</v>
          </cell>
          <cell r="D441" t="str">
            <v>CO1.PCCNTR.9249727</v>
          </cell>
          <cell r="E441">
            <v>52622487</v>
          </cell>
          <cell r="F441">
            <v>1</v>
          </cell>
          <cell r="G441" t="str">
            <v>SANDRA PATRICIA DIAZ GUTIERREZ</v>
          </cell>
          <cell r="H441" t="str">
            <v>CL 147 7 G 84   AP 201</v>
          </cell>
          <cell r="I441" t="str">
            <v/>
          </cell>
          <cell r="J441" t="str">
            <v/>
          </cell>
          <cell r="K441" t="str">
            <v/>
          </cell>
          <cell r="L441" t="str">
            <v/>
          </cell>
          <cell r="M441">
            <v>0</v>
          </cell>
          <cell r="N441">
            <v>0</v>
          </cell>
          <cell r="O441" t="str">
            <v>Servicios profesionales</v>
          </cell>
          <cell r="P441" t="str">
            <v>1 Nacional</v>
          </cell>
          <cell r="S441" t="str">
            <v>149</v>
          </cell>
          <cell r="T441" t="str">
            <v>1-100-F001</v>
          </cell>
          <cell r="U441">
            <v>46052</v>
          </cell>
          <cell r="V441" t="str">
            <v>O21202020080383117</v>
          </cell>
          <cell r="X441" t="str">
            <v/>
          </cell>
          <cell r="Y441" t="str">
            <v>2 2. Funcionamiento</v>
          </cell>
          <cell r="AF441" t="str">
            <v/>
          </cell>
          <cell r="AN441" t="str">
            <v/>
          </cell>
          <cell r="AV441" t="str">
            <v/>
          </cell>
          <cell r="AY441">
            <v>135</v>
          </cell>
          <cell r="AZ441">
            <v>46052</v>
          </cell>
          <cell r="BA441">
            <v>33000000</v>
          </cell>
          <cell r="BN441" t="str">
            <v>Prestar servicios profesionales para apoyar el análisis y seguimiento de la gestión institucional en materias normativas; de control político; participación ciudadana y gestión del conocimiento; conforme a los lineamientos de la corporación.</v>
          </cell>
          <cell r="BO441">
            <v>46052</v>
          </cell>
          <cell r="BP441">
            <v>46063</v>
          </cell>
          <cell r="BQ441">
            <v>6</v>
          </cell>
          <cell r="BR441">
            <v>0.99999999999999645</v>
          </cell>
          <cell r="BS441">
            <v>46244</v>
          </cell>
          <cell r="BT441">
            <v>181</v>
          </cell>
          <cell r="BU441">
            <v>33000000</v>
          </cell>
          <cell r="BV441">
            <v>6</v>
          </cell>
          <cell r="BW441">
            <v>0.99999999999999645</v>
          </cell>
          <cell r="BX441" t="str">
            <v>3 3. Único Contratista</v>
          </cell>
          <cell r="BY441">
            <v>5469613.2596685085</v>
          </cell>
          <cell r="BZ441" t="str">
            <v>1 Contratista</v>
          </cell>
          <cell r="CA441" t="str">
            <v xml:space="preserve">1 Natural </v>
          </cell>
          <cell r="CB441" t="str">
            <v>2 Privada (1)</v>
          </cell>
          <cell r="CC441" t="str">
            <v>4 Persona Natural (2)</v>
          </cell>
          <cell r="CD441" t="str">
            <v>17 17. Contrato de Prestación de Servicios</v>
          </cell>
          <cell r="CE441" t="str">
            <v>31 31-Servicios Profesionales</v>
          </cell>
          <cell r="CF441" t="str">
            <v>5 Contratación directa</v>
          </cell>
          <cell r="CG441" t="str">
            <v>6 6. Otro</v>
          </cell>
          <cell r="CH441" t="str">
            <v>1 1. Ley 80</v>
          </cell>
          <cell r="CI441" t="str">
            <v>33 Prestación de Servicios Profesionales y Apoyo (5-8)</v>
          </cell>
          <cell r="CJ441" t="str">
            <v>6 6: Prestacion de servicios</v>
          </cell>
          <cell r="CL441" t="str">
            <v>https://community.secop.gov.co/Public/Tendering/OpportunityDetail/Index?noticeUID=CO1.NTC.9881664&amp;isFromPublicArea=True&amp;isModal=true&amp;asPopupView=true</v>
          </cell>
          <cell r="CM441">
            <v>46052</v>
          </cell>
          <cell r="CN441" t="str">
            <v>SANDRA PATRICIA DIAZ GUTIERREZ</v>
          </cell>
          <cell r="CP441" t="str">
            <v>ANGELICA CASTELLANOS</v>
          </cell>
          <cell r="CQ441">
            <v>0</v>
          </cell>
          <cell r="CR441">
            <v>1136881751</v>
          </cell>
          <cell r="CS441" t="str">
            <v>FONDO CUENTA CONCEJO DE BOGOTÁ</v>
          </cell>
          <cell r="DB441" t="str">
            <v/>
          </cell>
          <cell r="DC441" t="str">
            <v/>
          </cell>
          <cell r="DD441" t="str">
            <v/>
          </cell>
          <cell r="DE441" t="str">
            <v/>
          </cell>
          <cell r="DJ441" t="str">
            <v/>
          </cell>
          <cell r="DK441" t="str">
            <v/>
          </cell>
          <cell r="DL441" t="str">
            <v/>
          </cell>
          <cell r="DM441" t="str">
            <v/>
          </cell>
          <cell r="DR441" t="str">
            <v/>
          </cell>
          <cell r="DS441" t="str">
            <v/>
          </cell>
          <cell r="DT441" t="str">
            <v/>
          </cell>
          <cell r="DU441" t="str">
            <v/>
          </cell>
          <cell r="DZ441" t="str">
            <v/>
          </cell>
          <cell r="EA441" t="str">
            <v/>
          </cell>
          <cell r="EB441" t="str">
            <v/>
          </cell>
          <cell r="EL441">
            <v>0</v>
          </cell>
          <cell r="EP441">
            <v>0</v>
          </cell>
          <cell r="FK441">
            <v>0</v>
          </cell>
          <cell r="FM441">
            <v>46244</v>
          </cell>
          <cell r="FN441">
            <v>181</v>
          </cell>
          <cell r="FO441">
            <v>33000000</v>
          </cell>
          <cell r="FP441" t="str">
            <v>Activo</v>
          </cell>
          <cell r="FQ441" t="str">
            <v>En ejecución</v>
          </cell>
          <cell r="FT441">
            <v>0</v>
          </cell>
          <cell r="FU441">
            <v>33000000</v>
          </cell>
        </row>
        <row r="442">
          <cell r="A442">
            <v>260439</v>
          </cell>
          <cell r="B442" t="str">
            <v>SDH-CD-0274-2026</v>
          </cell>
          <cell r="C442" t="str">
            <v>V1.80101510</v>
          </cell>
          <cell r="D442" t="str">
            <v>CO1.PCCNTR.9246269</v>
          </cell>
          <cell r="E442">
            <v>52966918</v>
          </cell>
          <cell r="F442">
            <v>0</v>
          </cell>
          <cell r="G442" t="str">
            <v>SANDRA MILENA VELASQUEZ VERA</v>
          </cell>
          <cell r="H442" t="str">
            <v>VEREDA CHURUGUACO BAJO</v>
          </cell>
          <cell r="I442" t="str">
            <v/>
          </cell>
          <cell r="J442" t="str">
            <v/>
          </cell>
          <cell r="K442" t="str">
            <v/>
          </cell>
          <cell r="L442" t="str">
            <v/>
          </cell>
          <cell r="M442">
            <v>0</v>
          </cell>
          <cell r="N442">
            <v>0</v>
          </cell>
          <cell r="O442" t="str">
            <v>Servicios profesionales</v>
          </cell>
          <cell r="P442" t="str">
            <v>1 Nacional</v>
          </cell>
          <cell r="S442" t="str">
            <v>377</v>
          </cell>
          <cell r="T442" t="str">
            <v>1-100-F001</v>
          </cell>
          <cell r="U442">
            <v>46052</v>
          </cell>
          <cell r="V442" t="str">
            <v>O21202020080383117</v>
          </cell>
          <cell r="X442" t="str">
            <v/>
          </cell>
          <cell r="Y442" t="str">
            <v>2 2. Funcionamiento</v>
          </cell>
          <cell r="AF442" t="str">
            <v/>
          </cell>
          <cell r="AN442" t="str">
            <v/>
          </cell>
          <cell r="AV442" t="str">
            <v/>
          </cell>
          <cell r="AY442">
            <v>497</v>
          </cell>
          <cell r="AZ442">
            <v>46052</v>
          </cell>
          <cell r="BA442">
            <v>84800900</v>
          </cell>
          <cell r="BN442" t="str">
            <v>Prestación de servicios profesionales en gestión de riesgos de Continuidad de Negocio de la SDH; para avanzar en la implementación de este sistema; con el propósito de fortalecer la cultura con miras a lograr la certificación; como buena práctica para la entidad</v>
          </cell>
          <cell r="BO442">
            <v>46051</v>
          </cell>
          <cell r="BP442">
            <v>46062</v>
          </cell>
          <cell r="BQ442">
            <v>8</v>
          </cell>
          <cell r="BR442">
            <v>15</v>
          </cell>
          <cell r="BS442">
            <v>46318</v>
          </cell>
          <cell r="BT442">
            <v>255</v>
          </cell>
          <cell r="BU442">
            <v>84800900</v>
          </cell>
          <cell r="BV442">
            <v>8</v>
          </cell>
          <cell r="BW442">
            <v>15</v>
          </cell>
          <cell r="BX442" t="str">
            <v>3 3. Único Contratista</v>
          </cell>
          <cell r="BY442">
            <v>9976576.4705882352</v>
          </cell>
          <cell r="BZ442" t="str">
            <v>1 Contratista</v>
          </cell>
          <cell r="CA442" t="str">
            <v xml:space="preserve">1 Natural </v>
          </cell>
          <cell r="CB442" t="str">
            <v>2 Privada (1)</v>
          </cell>
          <cell r="CC442" t="str">
            <v>4 Persona Natural (2)</v>
          </cell>
          <cell r="CD442" t="str">
            <v>17 17. Contrato de Prestación de Servicios</v>
          </cell>
          <cell r="CE442" t="str">
            <v>31 31-Servicios Profesionales</v>
          </cell>
          <cell r="CF442" t="str">
            <v>5 Contratación directa</v>
          </cell>
          <cell r="CG442" t="str">
            <v>6 6. Otro</v>
          </cell>
          <cell r="CH442" t="str">
            <v>1 1. Ley 80</v>
          </cell>
          <cell r="CI442" t="str">
            <v>33 Prestación de Servicios Profesionales y Apoyo (5-8)</v>
          </cell>
          <cell r="CJ442" t="str">
            <v>6 6: Prestacion de servicios</v>
          </cell>
          <cell r="CL442" t="str">
            <v>https://community.secop.gov.co/Public/Tendering/OpportunityDetail/Index?noticeUID=CO1.NTC.9878851&amp;isFromPublicArea=True&amp;isModal=true&amp;asPopupView=true</v>
          </cell>
          <cell r="CM442">
            <v>46051</v>
          </cell>
          <cell r="CN442" t="str">
            <v>SANDRA MILENA VELASQUEZ VERA</v>
          </cell>
          <cell r="CP442" t="str">
            <v>LUZ BAQUERO OROZCO</v>
          </cell>
          <cell r="CQ442">
            <v>0</v>
          </cell>
          <cell r="CR442">
            <v>40216335</v>
          </cell>
          <cell r="CS442" t="str">
            <v>OFICINA DE ANÁLISIS Y CONTROL DE RIESGO</v>
          </cell>
          <cell r="DB442" t="str">
            <v/>
          </cell>
          <cell r="DC442" t="str">
            <v/>
          </cell>
          <cell r="DD442" t="str">
            <v/>
          </cell>
          <cell r="DE442" t="str">
            <v/>
          </cell>
          <cell r="DJ442" t="str">
            <v/>
          </cell>
          <cell r="DK442" t="str">
            <v/>
          </cell>
          <cell r="DL442" t="str">
            <v/>
          </cell>
          <cell r="DM442" t="str">
            <v/>
          </cell>
          <cell r="DR442" t="str">
            <v/>
          </cell>
          <cell r="DS442" t="str">
            <v/>
          </cell>
          <cell r="DT442" t="str">
            <v/>
          </cell>
          <cell r="DU442" t="str">
            <v/>
          </cell>
          <cell r="DZ442" t="str">
            <v/>
          </cell>
          <cell r="EA442" t="str">
            <v/>
          </cell>
          <cell r="EB442" t="str">
            <v/>
          </cell>
          <cell r="EL442">
            <v>0</v>
          </cell>
          <cell r="EP442">
            <v>0</v>
          </cell>
          <cell r="FK442">
            <v>0</v>
          </cell>
          <cell r="FM442">
            <v>46318</v>
          </cell>
          <cell r="FN442">
            <v>255</v>
          </cell>
          <cell r="FO442">
            <v>84800900</v>
          </cell>
          <cell r="FP442" t="str">
            <v>Activo</v>
          </cell>
          <cell r="FQ442" t="str">
            <v>En ejecución</v>
          </cell>
          <cell r="FT442">
            <v>0</v>
          </cell>
          <cell r="FU442">
            <v>84800900</v>
          </cell>
        </row>
        <row r="443">
          <cell r="A443">
            <v>260440</v>
          </cell>
          <cell r="B443" t="str">
            <v>SDH-CD-0330-2026</v>
          </cell>
          <cell r="C443" t="str">
            <v>V1.80161504</v>
          </cell>
          <cell r="D443" t="str">
            <v>CO1.PCCNTR.9240581</v>
          </cell>
          <cell r="E443">
            <v>1032497602</v>
          </cell>
          <cell r="F443">
            <v>4</v>
          </cell>
          <cell r="G443" t="str">
            <v>ANGIE VANESSA GARZON NAVARRETE</v>
          </cell>
          <cell r="H443" t="str">
            <v>CL 153 115 40</v>
          </cell>
          <cell r="I443" t="str">
            <v/>
          </cell>
          <cell r="J443" t="str">
            <v/>
          </cell>
          <cell r="K443" t="str">
            <v/>
          </cell>
          <cell r="L443" t="str">
            <v/>
          </cell>
          <cell r="M443">
            <v>0</v>
          </cell>
          <cell r="N443">
            <v>0</v>
          </cell>
          <cell r="O443" t="str">
            <v>Servicios profesionales</v>
          </cell>
          <cell r="P443" t="str">
            <v>1 Nacional</v>
          </cell>
          <cell r="S443" t="str">
            <v>163</v>
          </cell>
          <cell r="T443" t="str">
            <v>1-100-F001</v>
          </cell>
          <cell r="U443">
            <v>46052</v>
          </cell>
          <cell r="V443" t="str">
            <v>O21202020080383117</v>
          </cell>
          <cell r="X443" t="str">
            <v/>
          </cell>
          <cell r="Y443" t="str">
            <v>2 2. Funcionamiento</v>
          </cell>
          <cell r="AF443" t="str">
            <v/>
          </cell>
          <cell r="AN443" t="str">
            <v/>
          </cell>
          <cell r="AV443" t="str">
            <v/>
          </cell>
          <cell r="AY443">
            <v>155</v>
          </cell>
          <cell r="AZ443">
            <v>46052</v>
          </cell>
          <cell r="BA443">
            <v>125440000</v>
          </cell>
          <cell r="BN443" t="str">
            <v>Prestar servicios profesionales para apoyar integralmente la gestión del área de Talento Humano; en el desarrollo y seguimiento de las actividades; procesos y acciones relacionadas con la administración; fortalecimiento y apoyo a la gestión del talento humano; de conformidad con los lineamientos institucionales de la entidad.</v>
          </cell>
          <cell r="BO443">
            <v>46051</v>
          </cell>
          <cell r="BP443">
            <v>46056</v>
          </cell>
          <cell r="BQ443">
            <v>6</v>
          </cell>
          <cell r="BR443">
            <v>0.99999999999999645</v>
          </cell>
          <cell r="BS443">
            <v>46237</v>
          </cell>
          <cell r="BT443">
            <v>181</v>
          </cell>
          <cell r="BU443">
            <v>30000000</v>
          </cell>
          <cell r="BV443">
            <v>6</v>
          </cell>
          <cell r="BW443">
            <v>0.99999999999999645</v>
          </cell>
          <cell r="BX443" t="str">
            <v>3 3. Único Contratista</v>
          </cell>
          <cell r="BY443">
            <v>4972375.690607735</v>
          </cell>
          <cell r="BZ443" t="str">
            <v>1 Contratista</v>
          </cell>
          <cell r="CA443" t="str">
            <v xml:space="preserve">1 Natural </v>
          </cell>
          <cell r="CB443" t="str">
            <v>2 Privada (1)</v>
          </cell>
          <cell r="CC443" t="str">
            <v>4 Persona Natural (2)</v>
          </cell>
          <cell r="CD443" t="str">
            <v>17 17. Contrato de Prestación de Servicios</v>
          </cell>
          <cell r="CE443" t="str">
            <v>31 31-Servicios Profesionales</v>
          </cell>
          <cell r="CF443" t="str">
            <v>5 Contratación directa</v>
          </cell>
          <cell r="CG443" t="str">
            <v>6 6. Otro</v>
          </cell>
          <cell r="CH443" t="str">
            <v>1 1. Ley 80</v>
          </cell>
          <cell r="CI443" t="str">
            <v>33 Prestación de Servicios Profesionales y Apoyo (5-8)</v>
          </cell>
          <cell r="CJ443" t="str">
            <v>6 6: Prestacion de servicios</v>
          </cell>
          <cell r="CL443" t="str">
            <v>https://community.secop.gov.co/Public/Tendering/OpportunityDetail/Index?noticeUID=CO1.NTC.9872620&amp;isFromPublicArea=True&amp;isModal=true&amp;asPopupView=true</v>
          </cell>
          <cell r="CM443">
            <v>46051</v>
          </cell>
          <cell r="CN443" t="str">
            <v>ANGIE VANESSA GARZON NAVARRETE</v>
          </cell>
          <cell r="CP443" t="str">
            <v>JOSE GRACIA</v>
          </cell>
          <cell r="CQ443">
            <v>0</v>
          </cell>
          <cell r="CR443">
            <v>1015418916</v>
          </cell>
          <cell r="CS443" t="str">
            <v>OFICINA ASESORA DE COMUNICACIONES</v>
          </cell>
          <cell r="DB443" t="str">
            <v/>
          </cell>
          <cell r="DC443" t="str">
            <v/>
          </cell>
          <cell r="DD443" t="str">
            <v/>
          </cell>
          <cell r="DE443" t="str">
            <v/>
          </cell>
          <cell r="DJ443" t="str">
            <v/>
          </cell>
          <cell r="DK443" t="str">
            <v/>
          </cell>
          <cell r="DL443" t="str">
            <v/>
          </cell>
          <cell r="DM443" t="str">
            <v/>
          </cell>
          <cell r="DR443" t="str">
            <v/>
          </cell>
          <cell r="DS443" t="str">
            <v/>
          </cell>
          <cell r="DT443" t="str">
            <v/>
          </cell>
          <cell r="DU443" t="str">
            <v/>
          </cell>
          <cell r="DZ443" t="str">
            <v/>
          </cell>
          <cell r="EA443" t="str">
            <v/>
          </cell>
          <cell r="EB443" t="str">
            <v/>
          </cell>
          <cell r="EL443">
            <v>0</v>
          </cell>
          <cell r="EP443">
            <v>0</v>
          </cell>
          <cell r="FK443">
            <v>0</v>
          </cell>
          <cell r="FM443">
            <v>46237</v>
          </cell>
          <cell r="FN443">
            <v>181</v>
          </cell>
          <cell r="FO443">
            <v>30000000</v>
          </cell>
          <cell r="FP443" t="str">
            <v>Activo</v>
          </cell>
          <cell r="FQ443" t="str">
            <v>En ejecución</v>
          </cell>
          <cell r="FT443">
            <v>0</v>
          </cell>
          <cell r="FU443">
            <v>30000000</v>
          </cell>
        </row>
        <row r="444">
          <cell r="A444">
            <v>260441</v>
          </cell>
          <cell r="B444" t="str">
            <v>SDH-CD-0287-2026</v>
          </cell>
          <cell r="C444" t="str">
            <v>V1.80161504</v>
          </cell>
          <cell r="D444" t="str">
            <v>CO1.PCCNTR.9253525</v>
          </cell>
          <cell r="E444">
            <v>80032065</v>
          </cell>
          <cell r="F444">
            <v>7</v>
          </cell>
          <cell r="G444" t="str">
            <v>CHRISTIAN JOSE LACOUTURE GUERRERO</v>
          </cell>
          <cell r="H444" t="str">
            <v>KR 78 A 131 63</v>
          </cell>
          <cell r="I444" t="str">
            <v/>
          </cell>
          <cell r="J444" t="str">
            <v/>
          </cell>
          <cell r="K444" t="str">
            <v/>
          </cell>
          <cell r="L444" t="str">
            <v/>
          </cell>
          <cell r="M444">
            <v>0</v>
          </cell>
          <cell r="N444">
            <v>0</v>
          </cell>
          <cell r="O444" t="str">
            <v>Servicios profesionales</v>
          </cell>
          <cell r="P444" t="str">
            <v>1 Nacional</v>
          </cell>
          <cell r="S444" t="str">
            <v>102</v>
          </cell>
          <cell r="T444" t="str">
            <v>1-100-F001</v>
          </cell>
          <cell r="U444">
            <v>46052</v>
          </cell>
          <cell r="V444" t="str">
            <v>O23011745992024021913018</v>
          </cell>
          <cell r="X444" t="str">
            <v/>
          </cell>
          <cell r="Y444" t="str">
            <v>1 1. Inversión</v>
          </cell>
          <cell r="AF444" t="str">
            <v/>
          </cell>
          <cell r="AN444" t="str">
            <v/>
          </cell>
          <cell r="AV444" t="str">
            <v/>
          </cell>
          <cell r="AY444">
            <v>158</v>
          </cell>
          <cell r="AZ444">
            <v>46052</v>
          </cell>
          <cell r="BA444">
            <v>123924410</v>
          </cell>
          <cell r="BN444" t="str">
            <v>Prestar servicios profesionales para apoyar en la evaluación e implementación de una  estrategia innovadora de comunicación y divulgación del rol y la contribución del Concejo de Bogotá.</v>
          </cell>
          <cell r="BO444">
            <v>46052</v>
          </cell>
          <cell r="BP444">
            <v>46058</v>
          </cell>
          <cell r="BQ444">
            <v>5</v>
          </cell>
          <cell r="BS444">
            <v>46207</v>
          </cell>
          <cell r="BT444">
            <v>150</v>
          </cell>
          <cell r="BU444">
            <v>20784725</v>
          </cell>
          <cell r="BV444">
            <v>5</v>
          </cell>
          <cell r="BW444">
            <v>0</v>
          </cell>
          <cell r="BX444" t="str">
            <v>3 3. Único Contratista</v>
          </cell>
          <cell r="BY444">
            <v>4156945</v>
          </cell>
          <cell r="BZ444" t="str">
            <v>1 Contratista</v>
          </cell>
          <cell r="CA444" t="str">
            <v xml:space="preserve">1 Natural </v>
          </cell>
          <cell r="CB444" t="str">
            <v>2 Privada (1)</v>
          </cell>
          <cell r="CC444" t="str">
            <v>4 Persona Natural (2)</v>
          </cell>
          <cell r="CD444" t="str">
            <v>17 17. Contrato de Prestación de Servicios</v>
          </cell>
          <cell r="CE444" t="str">
            <v>31 31-Servicios Profesionales</v>
          </cell>
          <cell r="CF444" t="str">
            <v>5 Contratación directa</v>
          </cell>
          <cell r="CG444" t="str">
            <v>6 6. Otro</v>
          </cell>
          <cell r="CH444" t="str">
            <v>1 1. Ley 80</v>
          </cell>
          <cell r="CI444" t="str">
            <v>33 Prestación de Servicios Profesionales y Apoyo (5-8)</v>
          </cell>
          <cell r="CJ444" t="str">
            <v>6 6: Prestacion de servicios</v>
          </cell>
          <cell r="CL444" t="str">
            <v>https://community.secop.gov.co/Public/Tendering/OpportunityDetail/Index?noticeUID=CO1.NTC.9885905&amp;isFromPublicArea=True&amp;isModal=true&amp;asPopupView=true</v>
          </cell>
          <cell r="CM444">
            <v>46052</v>
          </cell>
          <cell r="CN444" t="str">
            <v>CHRISTIAN JOSE LACOUTURE GUERRERO</v>
          </cell>
          <cell r="CP444" t="str">
            <v>CARLOS ERNESTO SEGURA HORTÚA</v>
          </cell>
          <cell r="CQ444">
            <v>0</v>
          </cell>
          <cell r="CR444">
            <v>79504912</v>
          </cell>
          <cell r="CS444" t="str">
            <v>FONDO CUENTA CONCEJO DE BOGOTÁ</v>
          </cell>
          <cell r="DB444" t="str">
            <v/>
          </cell>
          <cell r="DC444" t="str">
            <v/>
          </cell>
          <cell r="DD444" t="str">
            <v/>
          </cell>
          <cell r="DE444" t="str">
            <v/>
          </cell>
          <cell r="DJ444" t="str">
            <v/>
          </cell>
          <cell r="DK444" t="str">
            <v/>
          </cell>
          <cell r="DL444" t="str">
            <v/>
          </cell>
          <cell r="DM444" t="str">
            <v/>
          </cell>
          <cell r="DR444" t="str">
            <v/>
          </cell>
          <cell r="DS444" t="str">
            <v/>
          </cell>
          <cell r="DT444" t="str">
            <v/>
          </cell>
          <cell r="DU444" t="str">
            <v/>
          </cell>
          <cell r="DZ444" t="str">
            <v/>
          </cell>
          <cell r="EA444" t="str">
            <v/>
          </cell>
          <cell r="EB444" t="str">
            <v/>
          </cell>
          <cell r="EL444">
            <v>0</v>
          </cell>
          <cell r="EP444">
            <v>0</v>
          </cell>
          <cell r="FK444">
            <v>0</v>
          </cell>
          <cell r="FM444">
            <v>46207</v>
          </cell>
          <cell r="FN444">
            <v>150</v>
          </cell>
          <cell r="FO444">
            <v>20784725</v>
          </cell>
          <cell r="FP444" t="str">
            <v>Plazo terminado</v>
          </cell>
          <cell r="FQ444" t="str">
            <v>Terminado</v>
          </cell>
          <cell r="FT444">
            <v>0</v>
          </cell>
          <cell r="FU444">
            <v>20784725</v>
          </cell>
        </row>
        <row r="445">
          <cell r="A445">
            <v>260442</v>
          </cell>
          <cell r="B445" t="str">
            <v>SDH-CD-0214-2026</v>
          </cell>
          <cell r="C445" t="str">
            <v>V1.80101603</v>
          </cell>
          <cell r="D445" t="str">
            <v>CO1.PCCNTR.9243608</v>
          </cell>
          <cell r="E445">
            <v>1031163531</v>
          </cell>
          <cell r="F445">
            <v>2</v>
          </cell>
          <cell r="G445" t="str">
            <v>JUAN PABLO ROCHA GAHONA</v>
          </cell>
          <cell r="H445" t="str">
            <v>CR 20 # 31-04 SUR</v>
          </cell>
          <cell r="I445" t="str">
            <v>3058753530</v>
          </cell>
          <cell r="J445" t="str">
            <v>JPROCHAG@UNAL.EDU.CO</v>
          </cell>
          <cell r="K445" t="str">
            <v>Juan Pablo Rocha Gahona</v>
          </cell>
          <cell r="L445" t="str">
            <v>1031163531</v>
          </cell>
          <cell r="M445">
            <v>0</v>
          </cell>
          <cell r="N445">
            <v>0</v>
          </cell>
          <cell r="O445" t="str">
            <v>Servicios profesionales</v>
          </cell>
          <cell r="P445" t="str">
            <v>1 Nacional</v>
          </cell>
          <cell r="S445" t="str">
            <v>390</v>
          </cell>
          <cell r="T445" t="str">
            <v>1-100-F001</v>
          </cell>
          <cell r="U445">
            <v>46052</v>
          </cell>
          <cell r="V445" t="str">
            <v>O21202020080383117</v>
          </cell>
          <cell r="X445" t="str">
            <v/>
          </cell>
          <cell r="Y445" t="str">
            <v>2 2. Funcionamiento</v>
          </cell>
          <cell r="AF445" t="str">
            <v/>
          </cell>
          <cell r="AN445" t="str">
            <v/>
          </cell>
          <cell r="AV445" t="str">
            <v/>
          </cell>
          <cell r="AY445">
            <v>510</v>
          </cell>
          <cell r="AZ445">
            <v>46052</v>
          </cell>
          <cell r="BA445">
            <v>75000365</v>
          </cell>
          <cell r="BN445" t="str">
            <v>Prestación de servicios a la Dirección Distrital de Crédito Público; para apoyar el desarrollo de actividades de mantenimiento y actualización de metodologias de cuantificación y gestión de la deuda del distrito.</v>
          </cell>
          <cell r="BO445">
            <v>46051</v>
          </cell>
          <cell r="BP445">
            <v>46055</v>
          </cell>
          <cell r="BQ445">
            <v>11</v>
          </cell>
          <cell r="BR445">
            <v>1.9999999999999929</v>
          </cell>
          <cell r="BS445">
            <v>46390</v>
          </cell>
          <cell r="BT445">
            <v>332</v>
          </cell>
          <cell r="BU445">
            <v>75000365</v>
          </cell>
          <cell r="BV445">
            <v>11</v>
          </cell>
          <cell r="BW445">
            <v>1.9999999999999929</v>
          </cell>
          <cell r="BX445" t="str">
            <v>3 3. Único Contratista</v>
          </cell>
          <cell r="BY445">
            <v>6777141.415662651</v>
          </cell>
          <cell r="BZ445" t="str">
            <v>1 Contratista</v>
          </cell>
          <cell r="CA445" t="str">
            <v xml:space="preserve">1 Natural </v>
          </cell>
          <cell r="CB445" t="str">
            <v>2 Privada (1)</v>
          </cell>
          <cell r="CC445" t="str">
            <v>4 Persona Natural (2)</v>
          </cell>
          <cell r="CD445" t="str">
            <v>17 17. Contrato de Prestación de Servicios</v>
          </cell>
          <cell r="CE445" t="str">
            <v>31 31-Servicios Profesionales</v>
          </cell>
          <cell r="CF445" t="str">
            <v>5 Contratación directa</v>
          </cell>
          <cell r="CG445" t="str">
            <v>6 6. Otro</v>
          </cell>
          <cell r="CH445" t="str">
            <v>1 1. Ley 80</v>
          </cell>
          <cell r="CI445" t="str">
            <v>33 Prestación de Servicios Profesionales y Apoyo (5-8)</v>
          </cell>
          <cell r="CJ445" t="str">
            <v>6 6: Prestacion de servicios</v>
          </cell>
          <cell r="CL445" t="str">
            <v>https://community.secop.gov.co/Public/Tendering/OpportunityDetail/Index?noticeUID=CO1.NTC.9875270&amp;isFromPublicArea=True&amp;isModal=true&amp;asPopupView=true</v>
          </cell>
          <cell r="CM445">
            <v>46051</v>
          </cell>
          <cell r="CN445" t="str">
            <v>JUAN PABLO ROCHA GAHONA</v>
          </cell>
          <cell r="CP445" t="str">
            <v>CATALINA BATEMAN POSSE</v>
          </cell>
          <cell r="CQ445">
            <v>0</v>
          </cell>
          <cell r="CR445">
            <v>52694695</v>
          </cell>
          <cell r="CS445" t="str">
            <v>SUBDIRECCIÓN DE FINANCIAMIENTO CON OTRAS ENTIDADES</v>
          </cell>
          <cell r="DB445" t="str">
            <v/>
          </cell>
          <cell r="DC445" t="str">
            <v/>
          </cell>
          <cell r="DD445" t="str">
            <v/>
          </cell>
          <cell r="DE445" t="str">
            <v/>
          </cell>
          <cell r="DJ445" t="str">
            <v/>
          </cell>
          <cell r="DK445" t="str">
            <v/>
          </cell>
          <cell r="DL445" t="str">
            <v/>
          </cell>
          <cell r="DM445" t="str">
            <v/>
          </cell>
          <cell r="DR445" t="str">
            <v/>
          </cell>
          <cell r="DS445" t="str">
            <v/>
          </cell>
          <cell r="DT445" t="str">
            <v/>
          </cell>
          <cell r="DU445" t="str">
            <v/>
          </cell>
          <cell r="DZ445" t="str">
            <v/>
          </cell>
          <cell r="EA445" t="str">
            <v/>
          </cell>
          <cell r="EB445" t="str">
            <v/>
          </cell>
          <cell r="EL445">
            <v>0</v>
          </cell>
          <cell r="EP445">
            <v>0</v>
          </cell>
          <cell r="FK445">
            <v>0</v>
          </cell>
          <cell r="FM445">
            <v>46390</v>
          </cell>
          <cell r="FN445">
            <v>332</v>
          </cell>
          <cell r="FO445">
            <v>75000365</v>
          </cell>
          <cell r="FP445" t="str">
            <v>Activo</v>
          </cell>
          <cell r="FQ445" t="str">
            <v>En ejecución</v>
          </cell>
          <cell r="FT445">
            <v>227274</v>
          </cell>
          <cell r="FU445">
            <v>75000365</v>
          </cell>
        </row>
        <row r="446">
          <cell r="A446">
            <v>260443</v>
          </cell>
          <cell r="B446" t="str">
            <v>SDH-CD-0311-2026</v>
          </cell>
          <cell r="C446" t="str">
            <v>V1.86101705</v>
          </cell>
          <cell r="D446" t="str">
            <v>CO1.PCCNTR.9256687</v>
          </cell>
          <cell r="E446">
            <v>899999063</v>
          </cell>
          <cell r="F446">
            <v>3</v>
          </cell>
          <cell r="G446" t="str">
            <v>UNIVERSIDAD NACIONAL DE COLOMBIA</v>
          </cell>
          <cell r="H446" t="str">
            <v>CL 44 No 45-67</v>
          </cell>
          <cell r="I446" t="str">
            <v/>
          </cell>
          <cell r="J446" t="str">
            <v/>
          </cell>
          <cell r="K446" t="str">
            <v/>
          </cell>
          <cell r="L446" t="str">
            <v/>
          </cell>
          <cell r="M446">
            <v>0</v>
          </cell>
          <cell r="N446">
            <v>0</v>
          </cell>
          <cell r="O446" t="str">
            <v>N/A</v>
          </cell>
          <cell r="P446" t="str">
            <v>1 Nacional</v>
          </cell>
          <cell r="S446" t="str">
            <v>363</v>
          </cell>
          <cell r="T446" t="str">
            <v>1-100-F001</v>
          </cell>
          <cell r="U446">
            <v>46052</v>
          </cell>
          <cell r="V446" t="str">
            <v>O21202020090292913</v>
          </cell>
          <cell r="X446" t="str">
            <v/>
          </cell>
          <cell r="Y446" t="str">
            <v>2 2. Funcionamiento</v>
          </cell>
          <cell r="AF446" t="str">
            <v/>
          </cell>
          <cell r="AN446" t="str">
            <v/>
          </cell>
          <cell r="AV446" t="str">
            <v/>
          </cell>
          <cell r="AY446">
            <v>525</v>
          </cell>
          <cell r="AZ446">
            <v>46052</v>
          </cell>
          <cell r="BA446">
            <v>573915500</v>
          </cell>
          <cell r="BN446" t="str">
            <v>DESARROLLAR ACTIVIDADES CONTEMPLADAS EN EL PLAN DE CAPACITACIÓN ORIENTADAS AL APRENDIZAJE ORGANIZACIONAL</v>
          </cell>
          <cell r="BO446">
            <v>46052</v>
          </cell>
          <cell r="BP446">
            <v>46065</v>
          </cell>
          <cell r="BQ446">
            <v>10</v>
          </cell>
          <cell r="BR446">
            <v>2.9999999999999893</v>
          </cell>
          <cell r="BS446">
            <v>46370</v>
          </cell>
          <cell r="BT446">
            <v>303</v>
          </cell>
          <cell r="BU446">
            <v>573915500</v>
          </cell>
          <cell r="BV446">
            <v>10</v>
          </cell>
          <cell r="BW446">
            <v>2.9999999999999893</v>
          </cell>
          <cell r="BX446" t="str">
            <v>3 3. Único Contratista</v>
          </cell>
          <cell r="BY446">
            <v>56823316.831683174</v>
          </cell>
          <cell r="BZ446" t="str">
            <v>1 Contratista</v>
          </cell>
          <cell r="CA446" t="str">
            <v>2 Jurídica</v>
          </cell>
          <cell r="CB446" t="str">
            <v>2 Privada (1)</v>
          </cell>
          <cell r="CC446" t="str">
            <v>3 Privadas (2)</v>
          </cell>
          <cell r="CD446" t="str">
            <v>17 17. Contrato de Prestación de Servicios</v>
          </cell>
          <cell r="CE446" t="str">
            <v xml:space="preserve">49 49-Otros Servicios </v>
          </cell>
          <cell r="CF446" t="str">
            <v>5 Contratación directa</v>
          </cell>
          <cell r="CG446" t="str">
            <v>6 6. Otro</v>
          </cell>
          <cell r="CH446" t="str">
            <v>1 1. Ley 80</v>
          </cell>
          <cell r="CI446" t="str">
            <v>38 Sin Pluralidad de Oferentes (5-8)</v>
          </cell>
          <cell r="CJ446" t="str">
            <v>6 6: Prestacion de servicios</v>
          </cell>
          <cell r="CL446" t="str">
            <v>https://community.secop.gov.co/Public/Tendering/OpportunityDetail/Index?noticeUID=CO1.NTC.9889352&amp;isFromPublicArea=True&amp;isModal=true&amp;asPopupView=true</v>
          </cell>
          <cell r="CM446">
            <v>46052</v>
          </cell>
          <cell r="CN446" t="str">
            <v>UNIVERSIDAD NACIONAL DE COLOMBIA</v>
          </cell>
          <cell r="CP446" t="str">
            <v>LIBARDO CASTRO MESA</v>
          </cell>
          <cell r="CQ446">
            <v>0</v>
          </cell>
          <cell r="CR446">
            <v>79634917</v>
          </cell>
          <cell r="CS446" t="str">
            <v>DIRECCIÓN DEL TALENTO HUMANO</v>
          </cell>
          <cell r="DB446" t="str">
            <v/>
          </cell>
          <cell r="DC446" t="str">
            <v/>
          </cell>
          <cell r="DD446" t="str">
            <v/>
          </cell>
          <cell r="DE446" t="str">
            <v/>
          </cell>
          <cell r="DJ446" t="str">
            <v/>
          </cell>
          <cell r="DK446" t="str">
            <v/>
          </cell>
          <cell r="DL446" t="str">
            <v/>
          </cell>
          <cell r="DM446" t="str">
            <v/>
          </cell>
          <cell r="DR446" t="str">
            <v/>
          </cell>
          <cell r="DS446" t="str">
            <v/>
          </cell>
          <cell r="DT446" t="str">
            <v/>
          </cell>
          <cell r="DU446" t="str">
            <v/>
          </cell>
          <cell r="DZ446" t="str">
            <v/>
          </cell>
          <cell r="EA446" t="str">
            <v/>
          </cell>
          <cell r="EB446" t="str">
            <v/>
          </cell>
          <cell r="EL446">
            <v>0</v>
          </cell>
          <cell r="EP446">
            <v>0</v>
          </cell>
          <cell r="FK446">
            <v>0</v>
          </cell>
          <cell r="FM446">
            <v>46370</v>
          </cell>
          <cell r="FN446">
            <v>303</v>
          </cell>
          <cell r="FO446">
            <v>573915500</v>
          </cell>
          <cell r="FP446" t="str">
            <v>Activo</v>
          </cell>
          <cell r="FQ446" t="str">
            <v>En ejecución</v>
          </cell>
          <cell r="FT446">
            <v>0</v>
          </cell>
          <cell r="FU446">
            <v>573915500</v>
          </cell>
        </row>
        <row r="447">
          <cell r="A447">
            <v>260444</v>
          </cell>
          <cell r="B447" t="str">
            <v>SDH-CD-0297-2026</v>
          </cell>
          <cell r="C447" t="str">
            <v>V1.72101506</v>
          </cell>
          <cell r="D447" t="str">
            <v>CO1.PCCNTR.9257598</v>
          </cell>
          <cell r="E447">
            <v>860025639</v>
          </cell>
          <cell r="F447">
            <v>4</v>
          </cell>
          <cell r="G447" t="str">
            <v>MITSUBISHI ELECTRIC DE COLOMBIA LTDA</v>
          </cell>
          <cell r="H447" t="str">
            <v>CALLE 72 NO 10 -0 7 PISO 14</v>
          </cell>
          <cell r="I447" t="str">
            <v>3267300</v>
          </cell>
          <cell r="J447" t="str">
            <v>SERVICIO.BOGOTA@MELCOL.COM.CO</v>
          </cell>
          <cell r="K447" t="str">
            <v>ANDRES RAMIREZ BUITRAGO</v>
          </cell>
          <cell r="L447" t="str">
            <v>860025639</v>
          </cell>
          <cell r="M447">
            <v>0</v>
          </cell>
          <cell r="N447">
            <v>0</v>
          </cell>
          <cell r="O447" t="str">
            <v>N/A</v>
          </cell>
          <cell r="P447" t="str">
            <v>1 Nacional</v>
          </cell>
          <cell r="S447" t="str">
            <v>129</v>
          </cell>
          <cell r="T447" t="str">
            <v>1-100-F001</v>
          </cell>
          <cell r="U447">
            <v>46064</v>
          </cell>
          <cell r="V447" t="str">
            <v>O2120202008078715701</v>
          </cell>
          <cell r="X447" t="str">
            <v/>
          </cell>
          <cell r="Y447" t="str">
            <v>2 2. Funcionamiento</v>
          </cell>
          <cell r="AF447" t="str">
            <v/>
          </cell>
          <cell r="AN447" t="str">
            <v/>
          </cell>
          <cell r="AV447" t="str">
            <v/>
          </cell>
          <cell r="AY447">
            <v>175</v>
          </cell>
          <cell r="AZ447">
            <v>46064</v>
          </cell>
          <cell r="BA447">
            <v>87882235</v>
          </cell>
          <cell r="BN447" t="str">
            <v>SERVICIOS DE MANTENIMIENTO PREVENTIVO Y CORRECTIVO A LOS ASENSORES MARCA MITSUBISHI DEL CONCEJO DE BOGOTÁ</v>
          </cell>
          <cell r="BO447">
            <v>46052</v>
          </cell>
          <cell r="BP447">
            <v>46069</v>
          </cell>
          <cell r="BQ447">
            <v>8</v>
          </cell>
          <cell r="BR447">
            <v>1.9999999999999929</v>
          </cell>
          <cell r="BS447">
            <v>46312</v>
          </cell>
          <cell r="BT447">
            <v>242</v>
          </cell>
          <cell r="BU447">
            <v>36412104</v>
          </cell>
          <cell r="BV447">
            <v>8</v>
          </cell>
          <cell r="BW447">
            <v>1.9999999999999929</v>
          </cell>
          <cell r="BX447" t="str">
            <v>3 3. Único Contratista</v>
          </cell>
          <cell r="BY447">
            <v>4513897.190082645</v>
          </cell>
          <cell r="BZ447" t="str">
            <v>1 Contratista</v>
          </cell>
          <cell r="CA447" t="str">
            <v>2 Jurídica</v>
          </cell>
          <cell r="CB447" t="str">
            <v>2 Privada (1)</v>
          </cell>
          <cell r="CC447" t="str">
            <v>3 Privadas (2)</v>
          </cell>
          <cell r="CD447" t="str">
            <v>17 17. Contrato de Prestación de Servicios</v>
          </cell>
          <cell r="CE447" t="str">
            <v>30 30-Servicios de Mantenimiento y/o Reparación</v>
          </cell>
          <cell r="CF447" t="str">
            <v>5 Contratación directa</v>
          </cell>
          <cell r="CG447" t="str">
            <v>6 6. Otro</v>
          </cell>
          <cell r="CH447" t="str">
            <v>1 1. Ley 80</v>
          </cell>
          <cell r="CI447" t="str">
            <v>38 Sin Pluralidad de Oferentes (5-8)</v>
          </cell>
          <cell r="CJ447" t="str">
            <v>6 6: Prestacion de servicios</v>
          </cell>
          <cell r="CL447" t="str">
            <v>https://community.secop.gov.co/Public/Tendering/OpportunityDetail/Index?noticeUID=CO1.NTC.9890455&amp;isFromPublicArea=True&amp;isModal=true&amp;asPopupView=true</v>
          </cell>
          <cell r="CM447">
            <v>46052</v>
          </cell>
          <cell r="CN447" t="str">
            <v>MITSUBISHI ELECTRIC DE COLOMBIA LTDA</v>
          </cell>
          <cell r="CP447" t="str">
            <v>HEMELINA RAMIREZ GÓMEZ</v>
          </cell>
          <cell r="CQ447">
            <v>0</v>
          </cell>
          <cell r="CR447">
            <v>1020714912</v>
          </cell>
          <cell r="CS447" t="str">
            <v>FONDO CUENTA CONCEJO DE BOGOTÁ</v>
          </cell>
          <cell r="DB447" t="str">
            <v/>
          </cell>
          <cell r="DC447" t="str">
            <v/>
          </cell>
          <cell r="DD447" t="str">
            <v/>
          </cell>
          <cell r="DE447" t="str">
            <v/>
          </cell>
          <cell r="DJ447" t="str">
            <v/>
          </cell>
          <cell r="DK447" t="str">
            <v/>
          </cell>
          <cell r="DL447" t="str">
            <v/>
          </cell>
          <cell r="DM447" t="str">
            <v/>
          </cell>
          <cell r="DR447" t="str">
            <v/>
          </cell>
          <cell r="DS447" t="str">
            <v/>
          </cell>
          <cell r="DT447" t="str">
            <v/>
          </cell>
          <cell r="DU447" t="str">
            <v/>
          </cell>
          <cell r="DZ447" t="str">
            <v/>
          </cell>
          <cell r="EA447" t="str">
            <v/>
          </cell>
          <cell r="EB447" t="str">
            <v/>
          </cell>
          <cell r="EL447">
            <v>0</v>
          </cell>
          <cell r="EP447">
            <v>0</v>
          </cell>
          <cell r="FK447">
            <v>0</v>
          </cell>
          <cell r="FM447">
            <v>46312</v>
          </cell>
          <cell r="FN447">
            <v>242</v>
          </cell>
          <cell r="FO447">
            <v>36412104</v>
          </cell>
          <cell r="FP447" t="str">
            <v>Activo</v>
          </cell>
          <cell r="FQ447" t="str">
            <v>En ejecución</v>
          </cell>
          <cell r="FT447">
            <v>0</v>
          </cell>
          <cell r="FU447">
            <v>36412104</v>
          </cell>
        </row>
        <row r="448">
          <cell r="A448">
            <v>260445</v>
          </cell>
          <cell r="B448" t="str">
            <v>SDH-CD-0267-2026</v>
          </cell>
          <cell r="C448" t="str">
            <v>V1.80161504</v>
          </cell>
          <cell r="D448" t="str">
            <v>CO1.PCCNTR.9244894</v>
          </cell>
          <cell r="E448">
            <v>1030686356</v>
          </cell>
          <cell r="F448">
            <v>0</v>
          </cell>
          <cell r="G448" t="str">
            <v>SANDRA ESTEFANIA MARTINEZ BARRETO</v>
          </cell>
          <cell r="H448" t="str">
            <v>TRANS 74 NO. 11A-15</v>
          </cell>
          <cell r="I448" t="str">
            <v>3204484938</v>
          </cell>
          <cell r="J448" t="str">
            <v>SANDY.MARTINEZB@HOTMAIL.COM</v>
          </cell>
          <cell r="K448" t="str">
            <v>Sandra Estefania Martinez Barreto</v>
          </cell>
          <cell r="L448" t="str">
            <v>1030686356</v>
          </cell>
          <cell r="M448">
            <v>0</v>
          </cell>
          <cell r="N448">
            <v>0</v>
          </cell>
          <cell r="O448" t="str">
            <v>Servicios profesionales</v>
          </cell>
          <cell r="P448" t="str">
            <v>1 Nacional</v>
          </cell>
          <cell r="S448" t="str">
            <v>135</v>
          </cell>
          <cell r="T448" t="str">
            <v>1-100-F001</v>
          </cell>
          <cell r="U448">
            <v>46052</v>
          </cell>
          <cell r="V448" t="str">
            <v>O23011745992024021913018</v>
          </cell>
          <cell r="X448" t="str">
            <v/>
          </cell>
          <cell r="Y448" t="str">
            <v>1 1. Inversión</v>
          </cell>
          <cell r="AF448" t="str">
            <v/>
          </cell>
          <cell r="AN448" t="str">
            <v/>
          </cell>
          <cell r="AV448" t="str">
            <v/>
          </cell>
          <cell r="AY448">
            <v>116</v>
          </cell>
          <cell r="AZ448">
            <v>46052</v>
          </cell>
          <cell r="BA448">
            <v>25000000</v>
          </cell>
          <cell r="BN448" t="str">
            <v>Prestar los servicios profesionales para apoyar la elaboración; ejecución y seguimiento de la agenda de relacionamiento estratégico del Concejo de Bogotá.</v>
          </cell>
          <cell r="BO448">
            <v>46051</v>
          </cell>
          <cell r="BP448">
            <v>46055</v>
          </cell>
          <cell r="BQ448">
            <v>5</v>
          </cell>
          <cell r="BS448">
            <v>46204</v>
          </cell>
          <cell r="BT448">
            <v>150</v>
          </cell>
          <cell r="BU448">
            <v>25000000</v>
          </cell>
          <cell r="BV448">
            <v>5</v>
          </cell>
          <cell r="BW448">
            <v>0</v>
          </cell>
          <cell r="BX448" t="str">
            <v>3 3. Único Contratista</v>
          </cell>
          <cell r="BY448">
            <v>5000000</v>
          </cell>
          <cell r="BZ448" t="str">
            <v>1 Contratista</v>
          </cell>
          <cell r="CA448" t="str">
            <v xml:space="preserve">1 Natural </v>
          </cell>
          <cell r="CB448" t="str">
            <v>2 Privada (1)</v>
          </cell>
          <cell r="CC448" t="str">
            <v>4 Persona Natural (2)</v>
          </cell>
          <cell r="CD448" t="str">
            <v>17 17. Contrato de Prestación de Servicios</v>
          </cell>
          <cell r="CE448" t="str">
            <v>31 31-Servicios Profesionales</v>
          </cell>
          <cell r="CF448" t="str">
            <v>5 Contratación directa</v>
          </cell>
          <cell r="CG448" t="str">
            <v>6 6. Otro</v>
          </cell>
          <cell r="CH448" t="str">
            <v>1 1. Ley 80</v>
          </cell>
          <cell r="CI448" t="str">
            <v>33 Prestación de Servicios Profesionales y Apoyo (5-8)</v>
          </cell>
          <cell r="CJ448" t="str">
            <v>6 6: Prestacion de servicios</v>
          </cell>
          <cell r="CL448" t="str">
            <v>https://community.secop.gov.co/Public/Tendering/OpportunityDetail/Index?noticeUID=CO1.NTC.9877914&amp;isFromPublicArea=True&amp;isModal=true&amp;asPopupView=true</v>
          </cell>
          <cell r="CM448">
            <v>46051</v>
          </cell>
          <cell r="CN448" t="str">
            <v>SANDRA ESTEFANIA MARTINEZ BARRETO</v>
          </cell>
          <cell r="CP448" t="str">
            <v>CARLOS ERNESTO SEGURA HORTÚA</v>
          </cell>
          <cell r="CQ448">
            <v>0</v>
          </cell>
          <cell r="CR448">
            <v>79504912</v>
          </cell>
          <cell r="CS448" t="str">
            <v>FONDO CUENTA CONCEJO DE BOGOTÁ</v>
          </cell>
          <cell r="DB448" t="str">
            <v/>
          </cell>
          <cell r="DC448" t="str">
            <v/>
          </cell>
          <cell r="DD448" t="str">
            <v/>
          </cell>
          <cell r="DE448" t="str">
            <v/>
          </cell>
          <cell r="DJ448" t="str">
            <v/>
          </cell>
          <cell r="DK448" t="str">
            <v/>
          </cell>
          <cell r="DL448" t="str">
            <v/>
          </cell>
          <cell r="DM448" t="str">
            <v/>
          </cell>
          <cell r="DR448" t="str">
            <v/>
          </cell>
          <cell r="DS448" t="str">
            <v/>
          </cell>
          <cell r="DT448" t="str">
            <v/>
          </cell>
          <cell r="DU448" t="str">
            <v/>
          </cell>
          <cell r="DZ448" t="str">
            <v/>
          </cell>
          <cell r="EA448" t="str">
            <v/>
          </cell>
          <cell r="EB448" t="str">
            <v/>
          </cell>
          <cell r="EL448">
            <v>0</v>
          </cell>
          <cell r="EP448">
            <v>0</v>
          </cell>
          <cell r="FK448">
            <v>0</v>
          </cell>
          <cell r="FM448">
            <v>46204</v>
          </cell>
          <cell r="FN448">
            <v>150</v>
          </cell>
          <cell r="FO448">
            <v>25000000</v>
          </cell>
          <cell r="FP448" t="str">
            <v>Plazo terminado</v>
          </cell>
          <cell r="FQ448" t="str">
            <v>Terminado</v>
          </cell>
          <cell r="FT448">
            <v>0</v>
          </cell>
          <cell r="FU448">
            <v>25000000</v>
          </cell>
        </row>
        <row r="449">
          <cell r="A449">
            <v>260446</v>
          </cell>
          <cell r="B449" t="str">
            <v>SDH-CD-0329-2026</v>
          </cell>
          <cell r="C449" t="str">
            <v>V1.81111811</v>
          </cell>
          <cell r="D449" t="str">
            <v>CO1.PCCNTR.9278019</v>
          </cell>
          <cell r="E449">
            <v>79334431</v>
          </cell>
          <cell r="F449">
            <v>2</v>
          </cell>
          <cell r="G449" t="str">
            <v>JOSE EDILBERTO SANCHEZ ACOSTA</v>
          </cell>
          <cell r="H449" t="str">
            <v>BOGOTA CUNDINAMARCA</v>
          </cell>
          <cell r="I449" t="str">
            <v>No Provisto</v>
          </cell>
          <cell r="J449" t="str">
            <v>No Provisto</v>
          </cell>
          <cell r="K449" t="str">
            <v>JOSE EDILBERTO SANCHEZ ACOSTA</v>
          </cell>
          <cell r="L449" t="str">
            <v>79334431</v>
          </cell>
          <cell r="M449">
            <v>0</v>
          </cell>
          <cell r="N449">
            <v>0</v>
          </cell>
          <cell r="O449" t="b">
            <v>0</v>
          </cell>
          <cell r="P449" t="str">
            <v>1 Nacional</v>
          </cell>
          <cell r="S449" t="str">
            <v>393</v>
          </cell>
          <cell r="T449" t="str">
            <v>1-100-F001</v>
          </cell>
          <cell r="U449">
            <v>46052</v>
          </cell>
          <cell r="V449" t="str">
            <v>O21202020080383117</v>
          </cell>
          <cell r="X449" t="str">
            <v/>
          </cell>
          <cell r="Y449" t="str">
            <v>2 2. Funcionamiento</v>
          </cell>
          <cell r="AF449" t="str">
            <v/>
          </cell>
          <cell r="AN449" t="str">
            <v/>
          </cell>
          <cell r="AV449" t="str">
            <v/>
          </cell>
          <cell r="AY449">
            <v>519</v>
          </cell>
          <cell r="AZ449">
            <v>46052</v>
          </cell>
          <cell r="BA449">
            <v>192000000</v>
          </cell>
          <cell r="BN449" t="str">
            <v>Prestar servicios profesionales de soporte y mantenimiento de Nivel 2 para el módulo FICA en el ERP y CORE de la Secretaría Distrital de Hacienda.</v>
          </cell>
          <cell r="BO449">
            <v>46052</v>
          </cell>
          <cell r="BP449">
            <v>46057</v>
          </cell>
          <cell r="BQ449">
            <v>8</v>
          </cell>
          <cell r="BS449">
            <v>46298</v>
          </cell>
          <cell r="BT449">
            <v>240</v>
          </cell>
          <cell r="BU449">
            <v>192000000</v>
          </cell>
          <cell r="BV449">
            <v>8</v>
          </cell>
          <cell r="BW449">
            <v>0</v>
          </cell>
          <cell r="BX449" t="str">
            <v>3 3. Único Contratista</v>
          </cell>
          <cell r="BY449">
            <v>24000000</v>
          </cell>
          <cell r="BZ449" t="str">
            <v>1 Contratista</v>
          </cell>
          <cell r="CA449" t="str">
            <v xml:space="preserve">1 Natural </v>
          </cell>
          <cell r="CB449" t="str">
            <v>2 Privada (1)</v>
          </cell>
          <cell r="CC449" t="str">
            <v>4 Persona Natural (2)</v>
          </cell>
          <cell r="CD449" t="str">
            <v>17 17. Contrato de Prestación de Servicios</v>
          </cell>
          <cell r="CE449" t="str">
            <v>31 31-Servicios Profesionales</v>
          </cell>
          <cell r="CF449" t="str">
            <v>5 Contratación directa</v>
          </cell>
          <cell r="CG449" t="str">
            <v>6 6. Otro</v>
          </cell>
          <cell r="CH449" t="str">
            <v>1 1. Ley 80</v>
          </cell>
          <cell r="CI449" t="str">
            <v>33 Prestación de Servicios Profesionales y Apoyo (5-8)</v>
          </cell>
          <cell r="CJ449" t="str">
            <v>6 6: Prestacion de servicios</v>
          </cell>
          <cell r="CL449" t="str">
            <v>https://community.secop.gov.co/Public/Tendering/OpportunityDetail/Index?noticeUID=CO1.NTC.9909706&amp;isFromPublicArea=True&amp;isModal=true&amp;asPopupView=true</v>
          </cell>
          <cell r="CM449">
            <v>46052</v>
          </cell>
          <cell r="CN449" t="str">
            <v>JOSE EDILBERTO SANCHEZ ACOSTA</v>
          </cell>
          <cell r="CP449" t="str">
            <v>DIEGO SANCHEZ VILLEGAS</v>
          </cell>
          <cell r="CQ449">
            <v>0</v>
          </cell>
          <cell r="CR449">
            <v>79423100</v>
          </cell>
          <cell r="CS449" t="str">
            <v>SUBDIRECCIÓN DE SOLUCIONES DE TIC</v>
          </cell>
          <cell r="DB449" t="str">
            <v/>
          </cell>
          <cell r="DC449" t="str">
            <v/>
          </cell>
          <cell r="DD449" t="str">
            <v/>
          </cell>
          <cell r="DE449" t="str">
            <v/>
          </cell>
          <cell r="DJ449" t="str">
            <v/>
          </cell>
          <cell r="DK449" t="str">
            <v/>
          </cell>
          <cell r="DL449" t="str">
            <v/>
          </cell>
          <cell r="DM449" t="str">
            <v/>
          </cell>
          <cell r="DR449" t="str">
            <v/>
          </cell>
          <cell r="DS449" t="str">
            <v/>
          </cell>
          <cell r="DT449" t="str">
            <v/>
          </cell>
          <cell r="DU449" t="str">
            <v/>
          </cell>
          <cell r="DZ449" t="str">
            <v/>
          </cell>
          <cell r="EA449" t="str">
            <v/>
          </cell>
          <cell r="EB449" t="str">
            <v/>
          </cell>
          <cell r="EL449">
            <v>0</v>
          </cell>
          <cell r="EP449">
            <v>0</v>
          </cell>
          <cell r="FK449">
            <v>0</v>
          </cell>
          <cell r="FM449">
            <v>46298</v>
          </cell>
          <cell r="FN449">
            <v>240</v>
          </cell>
          <cell r="FO449">
            <v>192000000</v>
          </cell>
          <cell r="FP449" t="str">
            <v>Activo</v>
          </cell>
          <cell r="FQ449" t="str">
            <v>En ejecución</v>
          </cell>
          <cell r="FT449">
            <v>0</v>
          </cell>
          <cell r="FU449">
            <v>192000000</v>
          </cell>
        </row>
        <row r="450">
          <cell r="A450">
            <v>159820</v>
          </cell>
          <cell r="B450" t="str">
            <v>ORDEN DE COMPRA (260447)</v>
          </cell>
          <cell r="C450" t="str">
            <v/>
          </cell>
          <cell r="D450" t="str">
            <v/>
          </cell>
          <cell r="E450">
            <v>804002893</v>
          </cell>
          <cell r="F450">
            <v>6</v>
          </cell>
          <cell r="G450" t="str">
            <v>PENSEMOS S A</v>
          </cell>
          <cell r="H450" t="str">
            <v>CL 50 28 25 OF 302 ED CENTRO EMPRESARIAL SOTOMAYOR</v>
          </cell>
          <cell r="I450" t="str">
            <v>6014898250 </v>
          </cell>
          <cell r="J450" t="str">
            <v>financiera@pensemos.com</v>
          </cell>
          <cell r="K450">
            <v>0</v>
          </cell>
          <cell r="L450">
            <v>0</v>
          </cell>
          <cell r="M450">
            <v>0</v>
          </cell>
          <cell r="N450">
            <v>0</v>
          </cell>
          <cell r="O450" t="str">
            <v>N/A</v>
          </cell>
          <cell r="P450" t="str">
            <v>1 Nacional</v>
          </cell>
          <cell r="S450" t="str">
            <v>373</v>
          </cell>
          <cell r="T450" t="str">
            <v>1-100-F001</v>
          </cell>
          <cell r="U450">
            <v>46052</v>
          </cell>
          <cell r="V450" t="str">
            <v>O23011745992024019905037</v>
          </cell>
          <cell r="X450" t="str">
            <v/>
          </cell>
          <cell r="Y450" t="str">
            <v>1 1. Inversión</v>
          </cell>
          <cell r="AF450" t="str">
            <v/>
          </cell>
          <cell r="AN450" t="str">
            <v/>
          </cell>
          <cell r="AV450" t="str">
            <v/>
          </cell>
          <cell r="AY450" t="str">
            <v>514</v>
          </cell>
          <cell r="AZ450">
            <v>46052</v>
          </cell>
          <cell r="BA450">
            <v>169999280</v>
          </cell>
          <cell r="BN450" t="str">
            <v>Renovar el licenciamiento del Software del Sistema de Gestión MIGEMA (Módulos Integrados de Gestión para mejora y apoyo de actividades Hacendarias) mediante la adhesión al Instrumento de Agregación de la Demanda (CCE-SNG-IAD-002-2024 - Software por catálogo II) para la Secretaría Distrital de Hacienda.</v>
          </cell>
          <cell r="BO450">
            <v>46049</v>
          </cell>
          <cell r="BP450">
            <v>46049</v>
          </cell>
          <cell r="BQ450">
            <v>12</v>
          </cell>
          <cell r="BR450">
            <v>11</v>
          </cell>
          <cell r="BS450">
            <v>46424</v>
          </cell>
          <cell r="BT450">
            <v>371</v>
          </cell>
          <cell r="BU450">
            <v>169999280</v>
          </cell>
          <cell r="BV450">
            <v>12</v>
          </cell>
          <cell r="BW450">
            <v>11</v>
          </cell>
          <cell r="BX450" t="str">
            <v>3 3. Único Contratista</v>
          </cell>
          <cell r="BY450">
            <v>13746572.506738545</v>
          </cell>
          <cell r="BZ450" t="str">
            <v>1 Contratista</v>
          </cell>
          <cell r="CA450" t="str">
            <v xml:space="preserve">1 Natural </v>
          </cell>
          <cell r="CB450" t="str">
            <v>2 Privada (1)</v>
          </cell>
          <cell r="CC450" t="str">
            <v>3 Privadas (2)</v>
          </cell>
          <cell r="CD450" t="str">
            <v>11 10. Típicos</v>
          </cell>
          <cell r="CE450" t="str">
            <v xml:space="preserve">164 164-Transferencia de Tecnología </v>
          </cell>
          <cell r="CF450" t="str">
            <v>2 Selección abreviada</v>
          </cell>
          <cell r="CG450" t="str">
            <v>6 6. Otro</v>
          </cell>
          <cell r="CH450" t="str">
            <v>1 1. Ley 80</v>
          </cell>
          <cell r="CI450" t="str">
            <v>4 Adquisión o Suministro de Bienes y Servicios de Carácterísticas Técnicas Uniformes y de Común Utilización (Procedimiento: Siubasta Inversa, Acuerdo Marco de Precios, Bolsa de Productos) (2)</v>
          </cell>
          <cell r="CJ450" t="str">
            <v>6 6: Prestacion de servicios</v>
          </cell>
          <cell r="CL450" t="str">
            <v>https://operaciones.colombiacompra.gov.co/tienda-virtual-del-estado-colombiano/ordenes-compra/159820</v>
          </cell>
          <cell r="CM450" t="str">
            <v>Traer fecha de publicación en secop</v>
          </cell>
          <cell r="CN450" t="str">
            <v>PENSEMOS S A</v>
          </cell>
          <cell r="CP450" t="str">
            <v>HELGA HERNANDEZ REYES</v>
          </cell>
          <cell r="CQ450">
            <v>0</v>
          </cell>
          <cell r="CR450">
            <v>63543937</v>
          </cell>
          <cell r="CS450" t="str">
            <v>OFICINA ASESORA DE PLANEACIÓN</v>
          </cell>
          <cell r="DB450" t="str">
            <v/>
          </cell>
          <cell r="DC450" t="str">
            <v/>
          </cell>
          <cell r="DD450" t="str">
            <v/>
          </cell>
          <cell r="DE450" t="str">
            <v/>
          </cell>
          <cell r="DJ450" t="str">
            <v/>
          </cell>
          <cell r="DK450" t="str">
            <v/>
          </cell>
          <cell r="DL450" t="str">
            <v/>
          </cell>
          <cell r="DM450" t="str">
            <v/>
          </cell>
          <cell r="DR450" t="str">
            <v/>
          </cell>
          <cell r="DS450" t="str">
            <v/>
          </cell>
          <cell r="DT450" t="str">
            <v/>
          </cell>
          <cell r="DU450" t="str">
            <v/>
          </cell>
          <cell r="DZ450" t="str">
            <v/>
          </cell>
          <cell r="EA450" t="str">
            <v/>
          </cell>
          <cell r="EB450" t="str">
            <v/>
          </cell>
          <cell r="EL450">
            <v>0</v>
          </cell>
          <cell r="EP450">
            <v>0</v>
          </cell>
          <cell r="FK450">
            <v>0</v>
          </cell>
          <cell r="FM450">
            <v>46424</v>
          </cell>
          <cell r="FN450">
            <v>371</v>
          </cell>
          <cell r="FO450">
            <v>169999280</v>
          </cell>
          <cell r="FP450" t="str">
            <v>Activo</v>
          </cell>
          <cell r="FQ450" t="str">
            <v>En ejecución</v>
          </cell>
          <cell r="FT450">
            <v>10430291</v>
          </cell>
          <cell r="FU450">
            <v>180429571</v>
          </cell>
        </row>
        <row r="451">
          <cell r="A451">
            <v>260448</v>
          </cell>
          <cell r="B451" t="str">
            <v>SDH-CD-0259-2026</v>
          </cell>
          <cell r="C451" t="str">
            <v>V1.80161504</v>
          </cell>
          <cell r="D451" t="str">
            <v>CO1.PCCNTR.9258500</v>
          </cell>
          <cell r="E451">
            <v>80234523</v>
          </cell>
          <cell r="F451">
            <v>6</v>
          </cell>
          <cell r="G451" t="str">
            <v>JULIAN ANDRES LOPEZ CERON</v>
          </cell>
          <cell r="H451" t="str">
            <v>CALLE147 C NO. 95 A 40</v>
          </cell>
          <cell r="I451" t="str">
            <v>3222594450</v>
          </cell>
          <cell r="J451" t="str">
            <v>JUXFILE@GMAIL.COM</v>
          </cell>
          <cell r="K451" t="str">
            <v>Julián Andrés López Cerón</v>
          </cell>
          <cell r="L451" t="str">
            <v>80234523</v>
          </cell>
          <cell r="M451">
            <v>0</v>
          </cell>
          <cell r="N451">
            <v>0</v>
          </cell>
          <cell r="O451" t="str">
            <v>Servicios profesionales</v>
          </cell>
          <cell r="P451" t="str">
            <v>1 Nacional</v>
          </cell>
          <cell r="S451" t="str">
            <v>125</v>
          </cell>
          <cell r="T451" t="str">
            <v>1-100-F001</v>
          </cell>
          <cell r="U451">
            <v>46052</v>
          </cell>
          <cell r="V451" t="str">
            <v>O21202020080383117</v>
          </cell>
          <cell r="X451" t="str">
            <v/>
          </cell>
          <cell r="Y451" t="str">
            <v>2 2. Funcionamiento</v>
          </cell>
          <cell r="AF451" t="str">
            <v/>
          </cell>
          <cell r="AN451" t="str">
            <v/>
          </cell>
          <cell r="AV451" t="str">
            <v/>
          </cell>
          <cell r="AY451">
            <v>154</v>
          </cell>
          <cell r="AZ451">
            <v>46052</v>
          </cell>
          <cell r="BA451">
            <v>133158650</v>
          </cell>
          <cell r="BN451" t="str">
            <v>Prestar servicios profesionales para el apoyo al desarrollo y ejecución de la estrategia de comunicación externa y el diseño de contenidos digitales de la Corporación</v>
          </cell>
          <cell r="BO451">
            <v>46052</v>
          </cell>
          <cell r="BP451">
            <v>46063</v>
          </cell>
          <cell r="BQ451">
            <v>6</v>
          </cell>
          <cell r="BR451">
            <v>0.99999999999999645</v>
          </cell>
          <cell r="BS451">
            <v>46244</v>
          </cell>
          <cell r="BT451">
            <v>181</v>
          </cell>
          <cell r="BU451">
            <v>33000000</v>
          </cell>
          <cell r="BV451">
            <v>6</v>
          </cell>
          <cell r="BW451">
            <v>0.99999999999999645</v>
          </cell>
          <cell r="BX451" t="str">
            <v>3 3. Único Contratista</v>
          </cell>
          <cell r="BY451">
            <v>5469613.2596685085</v>
          </cell>
          <cell r="BZ451" t="str">
            <v>1 Contratista</v>
          </cell>
          <cell r="CA451" t="str">
            <v xml:space="preserve">1 Natural </v>
          </cell>
          <cell r="CB451" t="str">
            <v>2 Privada (1)</v>
          </cell>
          <cell r="CC451" t="str">
            <v>4 Persona Natural (2)</v>
          </cell>
          <cell r="CD451" t="str">
            <v>17 17. Contrato de Prestación de Servicios</v>
          </cell>
          <cell r="CE451" t="str">
            <v>31 31-Servicios Profesionales</v>
          </cell>
          <cell r="CF451" t="str">
            <v>5 Contratación directa</v>
          </cell>
          <cell r="CG451" t="str">
            <v>6 6. Otro</v>
          </cell>
          <cell r="CH451" t="str">
            <v>1 1. Ley 80</v>
          </cell>
          <cell r="CI451" t="str">
            <v>33 Prestación de Servicios Profesionales y Apoyo (5-8)</v>
          </cell>
          <cell r="CJ451" t="str">
            <v>6 6: Prestacion de servicios</v>
          </cell>
          <cell r="CL451" t="str">
            <v>https://community.secop.gov.co/Public/Tendering/OpportunityDetail/Index?noticeUID=CO1.NTC.9890434&amp;isFromPublicArea=True&amp;isModal=true&amp;asPopupView=true</v>
          </cell>
          <cell r="CM451">
            <v>46052</v>
          </cell>
          <cell r="CN451" t="str">
            <v>JULIAN ANDRES LOPEZ CERON</v>
          </cell>
          <cell r="CP451" t="str">
            <v>María Alejandra Gaitán</v>
          </cell>
          <cell r="CQ451">
            <v>0</v>
          </cell>
          <cell r="CR451">
            <v>1125228618</v>
          </cell>
          <cell r="CS451" t="str">
            <v>SUBDIRECCIÓN DE BANCA MULTILATERAL Y OPERACIONES</v>
          </cell>
          <cell r="DB451" t="str">
            <v/>
          </cell>
          <cell r="DC451" t="str">
            <v/>
          </cell>
          <cell r="DD451" t="str">
            <v/>
          </cell>
          <cell r="DE451" t="str">
            <v/>
          </cell>
          <cell r="DJ451" t="str">
            <v/>
          </cell>
          <cell r="DK451" t="str">
            <v/>
          </cell>
          <cell r="DL451" t="str">
            <v/>
          </cell>
          <cell r="DM451" t="str">
            <v/>
          </cell>
          <cell r="DR451" t="str">
            <v/>
          </cell>
          <cell r="DS451" t="str">
            <v/>
          </cell>
          <cell r="DT451" t="str">
            <v/>
          </cell>
          <cell r="DU451" t="str">
            <v/>
          </cell>
          <cell r="DZ451" t="str">
            <v/>
          </cell>
          <cell r="EA451" t="str">
            <v/>
          </cell>
          <cell r="EB451" t="str">
            <v/>
          </cell>
          <cell r="EL451">
            <v>0</v>
          </cell>
          <cell r="EP451">
            <v>0</v>
          </cell>
          <cell r="FK451">
            <v>0</v>
          </cell>
          <cell r="FM451">
            <v>46244</v>
          </cell>
          <cell r="FN451">
            <v>181</v>
          </cell>
          <cell r="FO451">
            <v>33000000</v>
          </cell>
          <cell r="FP451" t="str">
            <v>Activo</v>
          </cell>
          <cell r="FQ451" t="str">
            <v>En ejecución</v>
          </cell>
          <cell r="FT451">
            <v>0</v>
          </cell>
          <cell r="FU451">
            <v>33000000</v>
          </cell>
        </row>
        <row r="452">
          <cell r="A452">
            <v>260449</v>
          </cell>
          <cell r="B452" t="str">
            <v>SDH-CD-0304-2026</v>
          </cell>
          <cell r="C452" t="str">
            <v>V1.80101500</v>
          </cell>
          <cell r="D452" t="str">
            <v>CO1.PCCNTR.9251522</v>
          </cell>
          <cell r="E452">
            <v>899999082</v>
          </cell>
          <cell r="F452">
            <v>3</v>
          </cell>
          <cell r="G452" t="str">
            <v>GRUPO ENERGIA BOGOTÁ S.A. ESP</v>
          </cell>
          <cell r="H452" t="str">
            <v>cARRERA 9 No. 73-44</v>
          </cell>
          <cell r="I452">
            <v>3268000</v>
          </cell>
          <cell r="J452" t="str">
            <v>cmorab@geb.com.co</v>
          </cell>
          <cell r="K452" t="str">
            <v>JUAN RICARDO ORTEGA</v>
          </cell>
          <cell r="L452">
            <v>80412607</v>
          </cell>
          <cell r="M452">
            <v>0</v>
          </cell>
          <cell r="N452">
            <v>0</v>
          </cell>
          <cell r="O452" t="str">
            <v>N/A</v>
          </cell>
          <cell r="P452" t="str">
            <v>1 Nacional</v>
          </cell>
          <cell r="S452" t="str">
            <v>381</v>
          </cell>
          <cell r="T452" t="str">
            <v>1-100-F001</v>
          </cell>
          <cell r="U452">
            <v>46052</v>
          </cell>
          <cell r="V452" t="str">
            <v>O21202020080383117</v>
          </cell>
          <cell r="X452" t="str">
            <v/>
          </cell>
          <cell r="Y452" t="str">
            <v>2 2. Funcionamiento</v>
          </cell>
          <cell r="AF452" t="str">
            <v/>
          </cell>
          <cell r="AN452" t="str">
            <v/>
          </cell>
          <cell r="AV452" t="str">
            <v/>
          </cell>
          <cell r="AY452">
            <v>532</v>
          </cell>
          <cell r="AZ452">
            <v>46052</v>
          </cell>
          <cell r="BA452">
            <v>15000000000</v>
          </cell>
          <cell r="BN452" t="str">
            <v>LA EMPRESA ejecutará hasta su culminación el Gerenciamiento de la(s) Etapa(s) Subsecuente(s) del Proceso de Democratización; por cuenta y riesgo de LA SECRETARÍA; en los términos del presente Contrato.</v>
          </cell>
          <cell r="BO452">
            <v>46052</v>
          </cell>
          <cell r="BP452">
            <v>46066</v>
          </cell>
          <cell r="BQ452">
            <v>10</v>
          </cell>
          <cell r="BR452">
            <v>20.999999999999979</v>
          </cell>
          <cell r="BS452">
            <v>46389</v>
          </cell>
          <cell r="BT452">
            <v>321</v>
          </cell>
          <cell r="BU452">
            <v>15000000000</v>
          </cell>
          <cell r="BV452">
            <v>10</v>
          </cell>
          <cell r="BW452">
            <v>20.999999999999979</v>
          </cell>
          <cell r="BX452" t="str">
            <v>3 3. Único Contratista</v>
          </cell>
          <cell r="BY452">
            <v>1401869158.8785045</v>
          </cell>
          <cell r="BZ452" t="str">
            <v>1 Contratista</v>
          </cell>
          <cell r="CA452" t="str">
            <v>2 Jurídica</v>
          </cell>
          <cell r="CB452" t="str">
            <v>2 Privada (1)</v>
          </cell>
          <cell r="CC452" t="str">
            <v>3 Privadas (2)</v>
          </cell>
          <cell r="CD452" t="str">
            <v>17 17. Contrato de Prestación de Servicios</v>
          </cell>
          <cell r="CE452" t="str">
            <v>911 911-Contrato Interadministrativo</v>
          </cell>
          <cell r="CF452" t="str">
            <v>5 Contratación directa</v>
          </cell>
          <cell r="CG452" t="str">
            <v>6 6. Otro</v>
          </cell>
          <cell r="CH452" t="str">
            <v>1 1. Ley 80</v>
          </cell>
          <cell r="CI452" t="str">
            <v>13 Contratos Interadministrativos (5-8)</v>
          </cell>
          <cell r="CJ452" t="str">
            <v>6 6: Prestacion de servicios</v>
          </cell>
          <cell r="CL452" t="str">
            <v>https://community.secop.gov.co/Public/Tendering/OpportunityDetail/Index?noticeUID=CO1.NTC.9880723&amp;isFromPublicArea=True&amp;isModal=true&amp;asPopupView=true</v>
          </cell>
          <cell r="CM452">
            <v>46052</v>
          </cell>
          <cell r="CN452" t="str">
            <v>GRUPO ENERGIA BOGOTÁ S.A. ESP</v>
          </cell>
          <cell r="CP452" t="str">
            <v>JOHN JAVIER SARMIENTO SANTANA</v>
          </cell>
          <cell r="CQ452">
            <v>0</v>
          </cell>
          <cell r="CR452">
            <v>80178352</v>
          </cell>
          <cell r="CS452" t="str">
            <v>DIRECCIÓN DISTRITAL DE CREDITO PUBLICO</v>
          </cell>
          <cell r="DB452" t="str">
            <v/>
          </cell>
          <cell r="DC452" t="str">
            <v/>
          </cell>
          <cell r="DD452" t="str">
            <v/>
          </cell>
          <cell r="DE452" t="str">
            <v/>
          </cell>
          <cell r="DJ452" t="str">
            <v/>
          </cell>
          <cell r="DK452" t="str">
            <v/>
          </cell>
          <cell r="DL452" t="str">
            <v/>
          </cell>
          <cell r="DM452" t="str">
            <v/>
          </cell>
          <cell r="DR452" t="str">
            <v/>
          </cell>
          <cell r="DS452" t="str">
            <v/>
          </cell>
          <cell r="DT452" t="str">
            <v/>
          </cell>
          <cell r="DU452" t="str">
            <v/>
          </cell>
          <cell r="DZ452" t="str">
            <v/>
          </cell>
          <cell r="EA452" t="str">
            <v/>
          </cell>
          <cell r="EB452" t="str">
            <v/>
          </cell>
          <cell r="EL452">
            <v>0</v>
          </cell>
          <cell r="EP452">
            <v>0</v>
          </cell>
          <cell r="FK452">
            <v>0</v>
          </cell>
          <cell r="FM452">
            <v>46389</v>
          </cell>
          <cell r="FN452">
            <v>321</v>
          </cell>
          <cell r="FO452">
            <v>15000000000</v>
          </cell>
          <cell r="FP452" t="str">
            <v>Activo</v>
          </cell>
          <cell r="FQ452" t="str">
            <v>En ejecución</v>
          </cell>
          <cell r="FT452">
            <v>0</v>
          </cell>
          <cell r="FU452">
            <v>15000000000</v>
          </cell>
        </row>
        <row r="453">
          <cell r="A453">
            <v>260450</v>
          </cell>
          <cell r="B453" t="str">
            <v>SDH-CD-0283-2026</v>
          </cell>
          <cell r="C453" t="str">
            <v>V1.55101504</v>
          </cell>
          <cell r="D453" t="str">
            <v>CO1.PCCNTR.9261487</v>
          </cell>
          <cell r="E453">
            <v>901017183</v>
          </cell>
          <cell r="F453">
            <v>2</v>
          </cell>
          <cell r="G453" t="str">
            <v>EDITORIAL LA REPUBLICA SAS</v>
          </cell>
          <cell r="H453" t="str">
            <v>KR 13 A 37 32</v>
          </cell>
          <cell r="I453" t="str">
            <v/>
          </cell>
          <cell r="J453" t="str">
            <v/>
          </cell>
          <cell r="K453" t="str">
            <v/>
          </cell>
          <cell r="L453" t="str">
            <v/>
          </cell>
          <cell r="M453">
            <v>0</v>
          </cell>
          <cell r="N453">
            <v>0</v>
          </cell>
          <cell r="O453" t="str">
            <v>N/A</v>
          </cell>
          <cell r="P453" t="str">
            <v>1 Nacional</v>
          </cell>
          <cell r="S453" t="str">
            <v/>
          </cell>
          <cell r="T453" t="str">
            <v/>
          </cell>
          <cell r="U453" t="str">
            <v/>
          </cell>
          <cell r="V453" t="str">
            <v/>
          </cell>
          <cell r="X453" t="str">
            <v/>
          </cell>
          <cell r="AF453" t="str">
            <v/>
          </cell>
          <cell r="AN453" t="str">
            <v/>
          </cell>
          <cell r="AV453" t="str">
            <v/>
          </cell>
          <cell r="AY453" t="str">
            <v/>
          </cell>
          <cell r="AZ453" t="str">
            <v/>
          </cell>
          <cell r="BA453" t="str">
            <v/>
          </cell>
          <cell r="BN453" t="str">
            <v>Suscripción al diario La República para la Secretaría Distrital de Hacienda</v>
          </cell>
          <cell r="BO453">
            <v>46052</v>
          </cell>
          <cell r="BP453">
            <v>46198</v>
          </cell>
          <cell r="BQ453">
            <v>12</v>
          </cell>
          <cell r="BS453">
            <v>46562</v>
          </cell>
          <cell r="BT453">
            <v>360</v>
          </cell>
          <cell r="BU453">
            <v>933400</v>
          </cell>
          <cell r="BV453">
            <v>12</v>
          </cell>
          <cell r="BW453">
            <v>0</v>
          </cell>
          <cell r="BX453" t="str">
            <v>3 3. Único Contratista</v>
          </cell>
          <cell r="BY453">
            <v>77783.333333333328</v>
          </cell>
          <cell r="BZ453" t="str">
            <v>1 Contratista</v>
          </cell>
          <cell r="CA453" t="str">
            <v>2 Jurídica</v>
          </cell>
          <cell r="CB453" t="str">
            <v>2 Privada (1)</v>
          </cell>
          <cell r="CC453" t="str">
            <v>3 Privadas (2)</v>
          </cell>
          <cell r="CD453" t="str">
            <v>8 8. Compraventa</v>
          </cell>
          <cell r="CE453" t="str">
            <v xml:space="preserve">909 909-Suscripciones, afiliaciones </v>
          </cell>
          <cell r="CF453" t="str">
            <v>5 Contratación directa</v>
          </cell>
          <cell r="CG453" t="str">
            <v>6 6. Otro</v>
          </cell>
          <cell r="CH453" t="str">
            <v>1 1. Ley 80</v>
          </cell>
          <cell r="CI453" t="str">
            <v>38 Sin Pluralidad de Oferentes (5-8)</v>
          </cell>
          <cell r="CJ453" t="str">
            <v>6 6: Prestacion de servicios</v>
          </cell>
          <cell r="CL453" t="str">
            <v>https://community.secop.gov.co/Public/Tendering/OpportunityDetail/Index?noticeUID=CO1.NTC.9877544&amp;isFromPublicArea=True&amp;isModal=true&amp;asPopupView=true</v>
          </cell>
          <cell r="CM453">
            <v>46052</v>
          </cell>
          <cell r="CN453" t="str">
            <v>EDITORIAL LA REPUBLICA SAS</v>
          </cell>
          <cell r="CP453" t="str">
            <v>CLARA MEJIA MUNERA</v>
          </cell>
          <cell r="CQ453">
            <v>0</v>
          </cell>
          <cell r="CR453">
            <v>43809932</v>
          </cell>
          <cell r="CS453" t="str">
            <v>OFICINA ASESORA DE COMUNICACIONES</v>
          </cell>
          <cell r="DB453" t="str">
            <v/>
          </cell>
          <cell r="DC453" t="str">
            <v/>
          </cell>
          <cell r="DD453" t="str">
            <v/>
          </cell>
          <cell r="DE453" t="str">
            <v/>
          </cell>
          <cell r="DJ453" t="str">
            <v/>
          </cell>
          <cell r="DK453" t="str">
            <v/>
          </cell>
          <cell r="DL453" t="str">
            <v/>
          </cell>
          <cell r="DM453" t="str">
            <v/>
          </cell>
          <cell r="DR453" t="str">
            <v/>
          </cell>
          <cell r="DS453" t="str">
            <v/>
          </cell>
          <cell r="DT453" t="str">
            <v/>
          </cell>
          <cell r="DU453" t="str">
            <v/>
          </cell>
          <cell r="DZ453" t="str">
            <v/>
          </cell>
          <cell r="EA453" t="str">
            <v/>
          </cell>
          <cell r="EB453" t="str">
            <v/>
          </cell>
          <cell r="EL453">
            <v>0</v>
          </cell>
          <cell r="EP453">
            <v>0</v>
          </cell>
          <cell r="EQ453" t="str">
            <v>9 9. Anulado</v>
          </cell>
          <cell r="ER453">
            <v>46198</v>
          </cell>
          <cell r="FK453">
            <v>0</v>
          </cell>
          <cell r="FM453">
            <v>46562</v>
          </cell>
          <cell r="FN453">
            <v>360</v>
          </cell>
          <cell r="FO453">
            <v>933400</v>
          </cell>
          <cell r="FP453" t="str">
            <v>Anulado</v>
          </cell>
          <cell r="FQ453" t="str">
            <v>No se ejecutó</v>
          </cell>
          <cell r="FT453" t="str">
            <v/>
          </cell>
          <cell r="FU453" t="str">
            <v/>
          </cell>
        </row>
        <row r="454">
          <cell r="A454">
            <v>260451</v>
          </cell>
          <cell r="B454" t="str">
            <v>SDH-CD-0310-2026</v>
          </cell>
          <cell r="C454" t="str">
            <v>V1.80161504</v>
          </cell>
          <cell r="D454" t="str">
            <v>CO1.PCCNTR.9290856</v>
          </cell>
          <cell r="E454">
            <v>1110540840</v>
          </cell>
          <cell r="F454">
            <v>7</v>
          </cell>
          <cell r="G454" t="str">
            <v>LAURA LIZETH ROSELL LEYTON</v>
          </cell>
          <cell r="H454" t="str">
            <v>CL 22F 86 95</v>
          </cell>
          <cell r="I454" t="str">
            <v>3002460241</v>
          </cell>
          <cell r="J454" t="str">
            <v>LAURA_ROSELL@HOTMAIL.COM</v>
          </cell>
          <cell r="K454" t="str">
            <v>Laura Lizeth Rosell Leyton</v>
          </cell>
          <cell r="L454" t="str">
            <v>1110540840</v>
          </cell>
          <cell r="M454">
            <v>0</v>
          </cell>
          <cell r="N454">
            <v>0</v>
          </cell>
          <cell r="O454" t="str">
            <v>Servicios profesionales</v>
          </cell>
          <cell r="P454" t="str">
            <v>1 Nacional</v>
          </cell>
          <cell r="S454" t="str">
            <v>165</v>
          </cell>
          <cell r="T454" t="str">
            <v>1-100-F001</v>
          </cell>
          <cell r="U454">
            <v>46064</v>
          </cell>
          <cell r="V454" t="str">
            <v>O23011745992024021913018</v>
          </cell>
          <cell r="X454" t="str">
            <v/>
          </cell>
          <cell r="Y454" t="str">
            <v>1 1. Inversión</v>
          </cell>
          <cell r="AF454" t="str">
            <v/>
          </cell>
          <cell r="AN454" t="str">
            <v/>
          </cell>
          <cell r="AV454" t="str">
            <v/>
          </cell>
          <cell r="AY454">
            <v>171</v>
          </cell>
          <cell r="AZ454">
            <v>46064</v>
          </cell>
          <cell r="BA454">
            <v>106691920</v>
          </cell>
          <cell r="BN454" t="str">
            <v>Prestar los servicios profesionales a la Dirección de Talento Humano para apoyar actividades de capacitación al personal del Concejo de Bogotá encargado de la atención al ciudadano en habilidades de comunicación efectiva; resolución de conflictos; manejo de herramientas tecnológicas y conocimiento profundo de la estructura y funciones de la corporación para garantizar una atención de calidad y oportuna</v>
          </cell>
          <cell r="BO454">
            <v>46052</v>
          </cell>
          <cell r="BP454">
            <v>46063</v>
          </cell>
          <cell r="BQ454">
            <v>5</v>
          </cell>
          <cell r="BS454">
            <v>46212</v>
          </cell>
          <cell r="BT454">
            <v>150</v>
          </cell>
          <cell r="BU454">
            <v>26565000</v>
          </cell>
          <cell r="BV454">
            <v>5</v>
          </cell>
          <cell r="BW454">
            <v>0</v>
          </cell>
          <cell r="BX454" t="str">
            <v>3 3. Único Contratista</v>
          </cell>
          <cell r="BY454">
            <v>5313000</v>
          </cell>
          <cell r="BZ454" t="str">
            <v>1 Contratista</v>
          </cell>
          <cell r="CA454" t="str">
            <v xml:space="preserve">1 Natural </v>
          </cell>
          <cell r="CB454" t="str">
            <v>2 Privada (1)</v>
          </cell>
          <cell r="CC454" t="str">
            <v>4 Persona Natural (2)</v>
          </cell>
          <cell r="CD454" t="str">
            <v>17 17. Contrato de Prestación de Servicios</v>
          </cell>
          <cell r="CE454" t="str">
            <v>31 31-Servicios Profesionales</v>
          </cell>
          <cell r="CF454" t="str">
            <v>5 Contratación directa</v>
          </cell>
          <cell r="CG454" t="str">
            <v>6 6. Otro</v>
          </cell>
          <cell r="CH454" t="str">
            <v>1 1. Ley 80</v>
          </cell>
          <cell r="CI454" t="str">
            <v>33 Prestación de Servicios Profesionales y Apoyo (5-8)</v>
          </cell>
          <cell r="CJ454" t="str">
            <v>6 6: Prestacion de servicios</v>
          </cell>
          <cell r="CL454" t="str">
            <v>https://community.secop.gov.co/Public/Tendering/OpportunityDetail/Index?noticeUID=CO1.NTC.9922910&amp;isFromPublicArea=True&amp;isModal=true&amp;asPopupView=true</v>
          </cell>
          <cell r="CM454">
            <v>46052</v>
          </cell>
          <cell r="CN454" t="str">
            <v>LAURA LIZETH ROSELL LEYTON</v>
          </cell>
          <cell r="CP454" t="str">
            <v>JOSE GRACIA</v>
          </cell>
          <cell r="CQ454">
            <v>0</v>
          </cell>
          <cell r="CR454">
            <v>1015418916</v>
          </cell>
          <cell r="CS454" t="str">
            <v>OFICINA ASESORA DE COMUNICACIONES</v>
          </cell>
          <cell r="DB454" t="str">
            <v/>
          </cell>
          <cell r="DC454" t="str">
            <v/>
          </cell>
          <cell r="DD454" t="str">
            <v/>
          </cell>
          <cell r="DE454" t="str">
            <v/>
          </cell>
          <cell r="DJ454" t="str">
            <v/>
          </cell>
          <cell r="DK454" t="str">
            <v/>
          </cell>
          <cell r="DL454" t="str">
            <v/>
          </cell>
          <cell r="DM454" t="str">
            <v/>
          </cell>
          <cell r="DR454" t="str">
            <v/>
          </cell>
          <cell r="DS454" t="str">
            <v/>
          </cell>
          <cell r="DT454" t="str">
            <v/>
          </cell>
          <cell r="DU454" t="str">
            <v/>
          </cell>
          <cell r="DZ454" t="str">
            <v/>
          </cell>
          <cell r="EA454" t="str">
            <v/>
          </cell>
          <cell r="EB454" t="str">
            <v/>
          </cell>
          <cell r="EL454">
            <v>0</v>
          </cell>
          <cell r="EP454">
            <v>0</v>
          </cell>
          <cell r="FK454">
            <v>0</v>
          </cell>
          <cell r="FM454">
            <v>46212</v>
          </cell>
          <cell r="FN454">
            <v>150</v>
          </cell>
          <cell r="FO454">
            <v>26565000</v>
          </cell>
          <cell r="FP454" t="str">
            <v>Plazo terminado</v>
          </cell>
          <cell r="FQ454" t="str">
            <v>Terminado</v>
          </cell>
          <cell r="FT454">
            <v>0</v>
          </cell>
          <cell r="FU454">
            <v>26565000</v>
          </cell>
        </row>
        <row r="455">
          <cell r="A455">
            <v>260452</v>
          </cell>
          <cell r="B455" t="str">
            <v>SDH-CD-0270-2026</v>
          </cell>
          <cell r="C455" t="str">
            <v>V1.80161504</v>
          </cell>
          <cell r="D455" t="str">
            <v>CO1.PCCNTR.9277145</v>
          </cell>
          <cell r="E455">
            <v>1002208609</v>
          </cell>
          <cell r="F455">
            <v>8</v>
          </cell>
          <cell r="G455" t="str">
            <v>MARIAN PAOLA DE LA PEÑA SOLANO</v>
          </cell>
          <cell r="H455" t="str">
            <v>CL 120 11 B 30</v>
          </cell>
          <cell r="I455" t="str">
            <v/>
          </cell>
          <cell r="J455" t="str">
            <v/>
          </cell>
          <cell r="K455" t="str">
            <v/>
          </cell>
          <cell r="L455" t="str">
            <v/>
          </cell>
          <cell r="M455">
            <v>0</v>
          </cell>
          <cell r="N455">
            <v>0</v>
          </cell>
          <cell r="O455" t="b">
            <v>0</v>
          </cell>
          <cell r="P455" t="str">
            <v>1 Nacional</v>
          </cell>
          <cell r="S455" t="str">
            <v>124</v>
          </cell>
          <cell r="T455" t="str">
            <v>1-100-F001</v>
          </cell>
          <cell r="U455">
            <v>46052</v>
          </cell>
          <cell r="V455" t="str">
            <v>O21202020080383117</v>
          </cell>
          <cell r="X455" t="str">
            <v/>
          </cell>
          <cell r="Y455" t="str">
            <v>2 2. Funcionamiento</v>
          </cell>
          <cell r="AF455" t="str">
            <v/>
          </cell>
          <cell r="AN455" t="str">
            <v/>
          </cell>
          <cell r="AV455" t="str">
            <v/>
          </cell>
          <cell r="AY455">
            <v>144</v>
          </cell>
          <cell r="AZ455">
            <v>46052</v>
          </cell>
          <cell r="BA455">
            <v>42453446</v>
          </cell>
          <cell r="BN455" t="str">
            <v>Prestar servicios de apoyo asistencial a las comisiones permanentes del Concejo de Bogotá; orientados al apoyo en temas documentales; acompañamiento de sesiones y tramite de proposiciones</v>
          </cell>
          <cell r="BO455">
            <v>46052</v>
          </cell>
          <cell r="BP455">
            <v>46062</v>
          </cell>
          <cell r="BQ455">
            <v>6</v>
          </cell>
          <cell r="BS455">
            <v>46242</v>
          </cell>
          <cell r="BT455">
            <v>180</v>
          </cell>
          <cell r="BU455">
            <v>10892640</v>
          </cell>
          <cell r="BV455">
            <v>6</v>
          </cell>
          <cell r="BW455">
            <v>0</v>
          </cell>
          <cell r="BX455" t="str">
            <v>3 3. Único Contratista</v>
          </cell>
          <cell r="BY455">
            <v>1815440</v>
          </cell>
          <cell r="BZ455" t="str">
            <v>1 Contratista</v>
          </cell>
          <cell r="CA455" t="str">
            <v xml:space="preserve">1 Natural </v>
          </cell>
          <cell r="CB455" t="str">
            <v>2 Privada (1)</v>
          </cell>
          <cell r="CC455" t="str">
            <v>4 Persona Natural (2)</v>
          </cell>
          <cell r="CD455" t="str">
            <v>17 17. Contrato de Prestación de Servicios</v>
          </cell>
          <cell r="CE455" t="str">
            <v>33 33-Servicios Apoyo a la Gestion de la Entidad (servicios administrativos)</v>
          </cell>
          <cell r="CF455" t="str">
            <v>5 Contratación directa</v>
          </cell>
          <cell r="CG455" t="str">
            <v>6 6. Otro</v>
          </cell>
          <cell r="CH455" t="str">
            <v>1 1. Ley 80</v>
          </cell>
          <cell r="CI455" t="str">
            <v>33 Prestación de Servicios Profesionales y Apoyo (5-8)</v>
          </cell>
          <cell r="CJ455" t="str">
            <v>6 6: Prestacion de servicios</v>
          </cell>
          <cell r="CL455" t="str">
            <v>https://community.secop.gov.co/Public/Tendering/OpportunityDetail/Index?noticeUID=CO1.NTC.9908493&amp;isFromPublicArea=True&amp;isModal=true&amp;asPopupView=true</v>
          </cell>
          <cell r="CM455">
            <v>46052</v>
          </cell>
          <cell r="CN455" t="str">
            <v>MARIAN PAOLA DE LA PEÑA SOLANO</v>
          </cell>
          <cell r="CP455" t="str">
            <v>LIZ MONROY</v>
          </cell>
          <cell r="CQ455">
            <v>0</v>
          </cell>
          <cell r="CR455">
            <v>52126473</v>
          </cell>
          <cell r="CS455" t="str">
            <v>FONDO CUENTA CONCEJO DE BOGOTÁ</v>
          </cell>
          <cell r="DB455" t="str">
            <v/>
          </cell>
          <cell r="DC455" t="str">
            <v/>
          </cell>
          <cell r="DD455" t="str">
            <v/>
          </cell>
          <cell r="DE455" t="str">
            <v/>
          </cell>
          <cell r="DJ455" t="str">
            <v/>
          </cell>
          <cell r="DK455" t="str">
            <v/>
          </cell>
          <cell r="DL455" t="str">
            <v/>
          </cell>
          <cell r="DM455" t="str">
            <v/>
          </cell>
          <cell r="DR455" t="str">
            <v/>
          </cell>
          <cell r="DS455" t="str">
            <v/>
          </cell>
          <cell r="DT455" t="str">
            <v/>
          </cell>
          <cell r="DU455" t="str">
            <v/>
          </cell>
          <cell r="DZ455" t="str">
            <v/>
          </cell>
          <cell r="EA455" t="str">
            <v/>
          </cell>
          <cell r="EB455" t="str">
            <v/>
          </cell>
          <cell r="EL455">
            <v>0</v>
          </cell>
          <cell r="EP455">
            <v>0</v>
          </cell>
          <cell r="FK455">
            <v>0</v>
          </cell>
          <cell r="FM455">
            <v>46242</v>
          </cell>
          <cell r="FN455">
            <v>180</v>
          </cell>
          <cell r="FO455">
            <v>10892640</v>
          </cell>
          <cell r="FP455" t="str">
            <v>Activo</v>
          </cell>
          <cell r="FQ455" t="str">
            <v>En ejecución</v>
          </cell>
          <cell r="FT455">
            <v>0</v>
          </cell>
          <cell r="FU455">
            <v>10892640</v>
          </cell>
        </row>
        <row r="456">
          <cell r="A456">
            <v>260453</v>
          </cell>
          <cell r="B456" t="str">
            <v>SDH-CD-0309-2026</v>
          </cell>
          <cell r="C456" t="str">
            <v>V1.80161504</v>
          </cell>
          <cell r="D456" t="str">
            <v>CO1.PCCNTR.9260017</v>
          </cell>
          <cell r="E456">
            <v>79781282</v>
          </cell>
          <cell r="F456">
            <v>8</v>
          </cell>
          <cell r="G456" t="str">
            <v>DIEGO IGNACIO RUIZ RODRIGUEZ</v>
          </cell>
          <cell r="H456" t="str">
            <v>CARRERA 57A # 127 -38 CASA 13</v>
          </cell>
          <cell r="I456" t="str">
            <v>3057423142</v>
          </cell>
          <cell r="J456" t="str">
            <v>DIEGORUIZROD@GMAIL.COM</v>
          </cell>
          <cell r="K456" t="str">
            <v>Diego Ignacio Ruiz Rodríguez</v>
          </cell>
          <cell r="L456" t="str">
            <v>79781282</v>
          </cell>
          <cell r="M456">
            <v>0</v>
          </cell>
          <cell r="N456">
            <v>0</v>
          </cell>
          <cell r="O456" t="str">
            <v>Servicios asistenciales y administrativos</v>
          </cell>
          <cell r="P456" t="str">
            <v>1 Nacional</v>
          </cell>
          <cell r="S456" t="str">
            <v>112</v>
          </cell>
          <cell r="T456" t="str">
            <v>1-100-F001</v>
          </cell>
          <cell r="U456">
            <v>46052</v>
          </cell>
          <cell r="V456" t="str">
            <v>O21202020080383117</v>
          </cell>
          <cell r="X456" t="str">
            <v/>
          </cell>
          <cell r="Y456" t="str">
            <v>2 2. Funcionamiento</v>
          </cell>
          <cell r="AF456" t="str">
            <v/>
          </cell>
          <cell r="AN456" t="str">
            <v/>
          </cell>
          <cell r="AV456" t="str">
            <v/>
          </cell>
          <cell r="AY456">
            <v>127</v>
          </cell>
          <cell r="AZ456">
            <v>46052</v>
          </cell>
          <cell r="BA456">
            <v>131763810</v>
          </cell>
          <cell r="BN456" t="str">
            <v>Prestar servicios apoyo asistencial a la gestión de los procesos a cargo de las comisiones permanentes del Concejo de Bogotá D.C.; enfocados en la elaboración de actas; acompañamiento de sesiones y seguimiento de proposiciones</v>
          </cell>
          <cell r="BO456">
            <v>46052</v>
          </cell>
          <cell r="BP456">
            <v>46057</v>
          </cell>
          <cell r="BQ456">
            <v>6</v>
          </cell>
          <cell r="BR456">
            <v>28.000000000000007</v>
          </cell>
          <cell r="BS456">
            <v>46264</v>
          </cell>
          <cell r="BT456">
            <v>208</v>
          </cell>
          <cell r="BU456">
            <v>16648410</v>
          </cell>
          <cell r="BV456">
            <v>6</v>
          </cell>
          <cell r="BW456">
            <v>28.000000000000007</v>
          </cell>
          <cell r="BX456" t="str">
            <v>3 3. Único Contratista</v>
          </cell>
          <cell r="BY456">
            <v>2401212.980769231</v>
          </cell>
          <cell r="BZ456" t="str">
            <v>1 Contratista</v>
          </cell>
          <cell r="CA456" t="str">
            <v xml:space="preserve">1 Natural </v>
          </cell>
          <cell r="CB456" t="str">
            <v>2 Privada (1)</v>
          </cell>
          <cell r="CC456" t="str">
            <v>4 Persona Natural (2)</v>
          </cell>
          <cell r="CD456" t="str">
            <v>17 17. Contrato de Prestación de Servicios</v>
          </cell>
          <cell r="CE456" t="str">
            <v>33 33-Servicios Apoyo a la Gestion de la Entidad (servicios administrativos)</v>
          </cell>
          <cell r="CF456" t="str">
            <v>5 Contratación directa</v>
          </cell>
          <cell r="CG456" t="str">
            <v>6 6. Otro</v>
          </cell>
          <cell r="CH456" t="str">
            <v>1 1. Ley 80</v>
          </cell>
          <cell r="CI456" t="str">
            <v>33 Prestación de Servicios Profesionales y Apoyo (5-8)</v>
          </cell>
          <cell r="CJ456" t="str">
            <v>6 6: Prestacion de servicios</v>
          </cell>
          <cell r="CL456" t="str">
            <v>https://community.secop.gov.co/Public/Tendering/OpportunityDetail/Index?noticeUID=CO1.NTC.9891398&amp;isFromPublicArea=True&amp;isModal=true&amp;asPopupView=true</v>
          </cell>
          <cell r="CM456">
            <v>46052</v>
          </cell>
          <cell r="CN456" t="str">
            <v>DIEGO IGNACIO RUIZ RODRIGUEZ</v>
          </cell>
          <cell r="CP456" t="str">
            <v>DAVID ANDRES GIRALDO UNBARILA</v>
          </cell>
          <cell r="CQ456">
            <v>0</v>
          </cell>
          <cell r="CR456">
            <v>80075736</v>
          </cell>
          <cell r="CS456" t="str">
            <v>FONDO CUENTA CONCEJO DE BOGOTÁ</v>
          </cell>
          <cell r="DB456" t="str">
            <v/>
          </cell>
          <cell r="DC456" t="str">
            <v/>
          </cell>
          <cell r="DD456" t="str">
            <v/>
          </cell>
          <cell r="DE456" t="str">
            <v/>
          </cell>
          <cell r="DJ456" t="str">
            <v/>
          </cell>
          <cell r="DK456" t="str">
            <v/>
          </cell>
          <cell r="DL456" t="str">
            <v/>
          </cell>
          <cell r="DM456" t="str">
            <v/>
          </cell>
          <cell r="DR456" t="str">
            <v/>
          </cell>
          <cell r="DS456" t="str">
            <v/>
          </cell>
          <cell r="DT456" t="str">
            <v/>
          </cell>
          <cell r="DU456" t="str">
            <v/>
          </cell>
          <cell r="DZ456" t="str">
            <v/>
          </cell>
          <cell r="EA456" t="str">
            <v/>
          </cell>
          <cell r="EB456" t="str">
            <v/>
          </cell>
          <cell r="EL456">
            <v>0</v>
          </cell>
          <cell r="EP456">
            <v>0</v>
          </cell>
          <cell r="FK456">
            <v>0</v>
          </cell>
          <cell r="FM456">
            <v>46264</v>
          </cell>
          <cell r="FN456">
            <v>208</v>
          </cell>
          <cell r="FO456">
            <v>16648410</v>
          </cell>
          <cell r="FP456" t="str">
            <v>Activo</v>
          </cell>
          <cell r="FQ456" t="str">
            <v>En ejecución</v>
          </cell>
          <cell r="FT456">
            <v>0</v>
          </cell>
          <cell r="FU456">
            <v>16648410</v>
          </cell>
        </row>
        <row r="457">
          <cell r="A457">
            <v>260454</v>
          </cell>
          <cell r="B457" t="str">
            <v>SDH-CD-0272-2026</v>
          </cell>
          <cell r="C457" t="str">
            <v>V1.81111811</v>
          </cell>
          <cell r="D457" t="str">
            <v>CO1.PCCNTR.9250307</v>
          </cell>
          <cell r="E457">
            <v>1090454583</v>
          </cell>
          <cell r="F457">
            <v>9</v>
          </cell>
          <cell r="G457" t="str">
            <v>HAROLD DAVID BALAGUERA MATHEUS</v>
          </cell>
          <cell r="H457" t="str">
            <v>CALLE 3N # 1E-29 LA CASTELLANA - CÚCUTA</v>
          </cell>
          <cell r="I457">
            <v>3182899348</v>
          </cell>
          <cell r="J457" t="str">
            <v>haroldbalaguera@gmail.com</v>
          </cell>
          <cell r="K457">
            <v>0</v>
          </cell>
          <cell r="L457">
            <v>0</v>
          </cell>
          <cell r="M457">
            <v>0</v>
          </cell>
          <cell r="N457">
            <v>0</v>
          </cell>
          <cell r="O457" t="str">
            <v>Servicios profesionales</v>
          </cell>
          <cell r="P457" t="str">
            <v>1 Nacional</v>
          </cell>
          <cell r="S457" t="str">
            <v>156</v>
          </cell>
          <cell r="T457" t="str">
            <v>1-100-F001</v>
          </cell>
          <cell r="U457">
            <v>46052</v>
          </cell>
          <cell r="V457" t="str">
            <v>O21202020080383117</v>
          </cell>
          <cell r="X457" t="str">
            <v/>
          </cell>
          <cell r="Y457" t="str">
            <v>2 2. Funcionamiento</v>
          </cell>
          <cell r="AF457" t="str">
            <v/>
          </cell>
          <cell r="AN457" t="str">
            <v/>
          </cell>
          <cell r="AV457" t="str">
            <v/>
          </cell>
          <cell r="AY457" t="str">
            <v>114</v>
          </cell>
          <cell r="AZ457">
            <v>46052</v>
          </cell>
          <cell r="BA457">
            <v>28159950</v>
          </cell>
          <cell r="BN457" t="str">
            <v>Prestar servicios profesionales para la estructuración y ejecución de los planes de auditoría interna que la Oficina de Control Interno desarrolla en el Concejo de Bogotá D.C. en el marco de la normatividad vigente.</v>
          </cell>
          <cell r="BO457">
            <v>46051</v>
          </cell>
          <cell r="BP457">
            <v>46064</v>
          </cell>
          <cell r="BQ457">
            <v>6</v>
          </cell>
          <cell r="BS457">
            <v>46244</v>
          </cell>
          <cell r="BT457">
            <v>180</v>
          </cell>
          <cell r="BU457">
            <v>28159950</v>
          </cell>
          <cell r="BV457">
            <v>6</v>
          </cell>
          <cell r="BW457">
            <v>0</v>
          </cell>
          <cell r="BX457" t="str">
            <v>3 3. Único Contratista</v>
          </cell>
          <cell r="BY457">
            <v>4693325</v>
          </cell>
          <cell r="BZ457" t="str">
            <v>1 Contratista</v>
          </cell>
          <cell r="CA457" t="str">
            <v xml:space="preserve">1 Natural </v>
          </cell>
          <cell r="CB457" t="str">
            <v>2 Privada (1)</v>
          </cell>
          <cell r="CC457" t="str">
            <v>4 Persona Natural (2)</v>
          </cell>
          <cell r="CD457" t="str">
            <v>17 17. Contrato de Prestación de Servicios</v>
          </cell>
          <cell r="CE457" t="str">
            <v>31 31-Servicios Profesionales</v>
          </cell>
          <cell r="CF457" t="str">
            <v>5 Contratación directa</v>
          </cell>
          <cell r="CG457" t="str">
            <v>6 6. Otro</v>
          </cell>
          <cell r="CH457" t="str">
            <v>1 1. Ley 80</v>
          </cell>
          <cell r="CI457" t="str">
            <v>33 Prestación de Servicios Profesionales y Apoyo (5-8)</v>
          </cell>
          <cell r="CJ457" t="str">
            <v>6 6: Prestacion de servicios</v>
          </cell>
          <cell r="CL457" t="str">
            <v>https://community.secop.gov.co/Public/Tendering/OpportunityDetail/Index?noticeUID=CO1.NTC.9882463&amp;isFromPublicArea=True&amp;isModal=true&amp;asPopupView=true</v>
          </cell>
          <cell r="CM457">
            <v>46051</v>
          </cell>
          <cell r="CN457" t="str">
            <v>HAROLD DAVID BALAGUERA MATHEUS</v>
          </cell>
          <cell r="CP457" t="str">
            <v>ROSMERY RODRIGUEZ</v>
          </cell>
          <cell r="CQ457">
            <v>0</v>
          </cell>
          <cell r="CR457">
            <v>68302725</v>
          </cell>
          <cell r="CS457" t="str">
            <v>FONDO CUENTA CONCEJO DE BOGOTÁ</v>
          </cell>
          <cell r="DB457" t="str">
            <v/>
          </cell>
          <cell r="DC457" t="str">
            <v/>
          </cell>
          <cell r="DD457" t="str">
            <v/>
          </cell>
          <cell r="DE457" t="str">
            <v/>
          </cell>
          <cell r="DJ457" t="str">
            <v/>
          </cell>
          <cell r="DK457" t="str">
            <v/>
          </cell>
          <cell r="DL457" t="str">
            <v/>
          </cell>
          <cell r="DM457" t="str">
            <v/>
          </cell>
          <cell r="DR457" t="str">
            <v/>
          </cell>
          <cell r="DS457" t="str">
            <v/>
          </cell>
          <cell r="DT457" t="str">
            <v/>
          </cell>
          <cell r="DU457" t="str">
            <v/>
          </cell>
          <cell r="DZ457" t="str">
            <v/>
          </cell>
          <cell r="EA457" t="str">
            <v/>
          </cell>
          <cell r="EB457" t="str">
            <v/>
          </cell>
          <cell r="EL457">
            <v>0</v>
          </cell>
          <cell r="EP457">
            <v>0</v>
          </cell>
          <cell r="FK457">
            <v>0</v>
          </cell>
          <cell r="FM457">
            <v>46244</v>
          </cell>
          <cell r="FN457">
            <v>180</v>
          </cell>
          <cell r="FO457">
            <v>28159950</v>
          </cell>
          <cell r="FP457" t="str">
            <v>Activo</v>
          </cell>
          <cell r="FQ457" t="str">
            <v>En ejecución</v>
          </cell>
          <cell r="FT457">
            <v>0</v>
          </cell>
          <cell r="FU457">
            <v>28159950</v>
          </cell>
        </row>
        <row r="458">
          <cell r="A458">
            <v>260455</v>
          </cell>
          <cell r="B458" t="str">
            <v>SDH-CD-0302-2026</v>
          </cell>
          <cell r="C458" t="str">
            <v>V1.80161504</v>
          </cell>
          <cell r="D458" t="str">
            <v>CO1.PCCNTR.9244889</v>
          </cell>
          <cell r="E458">
            <v>24729335</v>
          </cell>
          <cell r="F458">
            <v>1</v>
          </cell>
          <cell r="G458" t="str">
            <v>LILIANA SALAZAR MUÑOZ</v>
          </cell>
          <cell r="H458" t="str">
            <v>BOGOTA CUNDINAMARCA</v>
          </cell>
          <cell r="I458" t="str">
            <v>No Provisto</v>
          </cell>
          <cell r="J458" t="str">
            <v>No Provisto</v>
          </cell>
          <cell r="K458" t="str">
            <v>LILIANA SALAZAR MUÑOZ</v>
          </cell>
          <cell r="L458" t="str">
            <v>24729335</v>
          </cell>
          <cell r="M458">
            <v>0</v>
          </cell>
          <cell r="N458">
            <v>0</v>
          </cell>
          <cell r="O458" t="str">
            <v>Servicios profesionales</v>
          </cell>
          <cell r="P458" t="str">
            <v>1 Nacional</v>
          </cell>
          <cell r="S458" t="str">
            <v>132</v>
          </cell>
          <cell r="T458" t="str">
            <v>1-100-F001</v>
          </cell>
          <cell r="U458">
            <v>46052</v>
          </cell>
          <cell r="V458" t="str">
            <v>O23011745992024021913018</v>
          </cell>
          <cell r="X458" t="str">
            <v/>
          </cell>
          <cell r="Y458" t="str">
            <v>1 1. Inversión</v>
          </cell>
          <cell r="AF458" t="str">
            <v/>
          </cell>
          <cell r="AN458" t="str">
            <v/>
          </cell>
          <cell r="AV458" t="str">
            <v/>
          </cell>
          <cell r="AY458">
            <v>125</v>
          </cell>
          <cell r="AZ458">
            <v>46052</v>
          </cell>
          <cell r="BA458">
            <v>154775400</v>
          </cell>
          <cell r="BN458" t="str">
            <v>Prestación de servicios profesionales para apoyar el diseño; elaboración; actualización e implementación de instrumentos archivísticos y generación de flujos documentales conforme a la normatividad archivística vigente nacional y distrital.</v>
          </cell>
          <cell r="BO458">
            <v>46051</v>
          </cell>
          <cell r="BP458">
            <v>46057</v>
          </cell>
          <cell r="BQ458">
            <v>6</v>
          </cell>
          <cell r="BR458">
            <v>0.99999999999999645</v>
          </cell>
          <cell r="BS458">
            <v>46238</v>
          </cell>
          <cell r="BT458">
            <v>181</v>
          </cell>
          <cell r="BU458">
            <v>39660000</v>
          </cell>
          <cell r="BV458">
            <v>6</v>
          </cell>
          <cell r="BW458">
            <v>0.99999999999999645</v>
          </cell>
          <cell r="BX458" t="str">
            <v>3 3. Único Contratista</v>
          </cell>
          <cell r="BY458">
            <v>6573480.6629834259</v>
          </cell>
          <cell r="BZ458" t="str">
            <v>1 Contratista</v>
          </cell>
          <cell r="CA458" t="str">
            <v xml:space="preserve">1 Natural </v>
          </cell>
          <cell r="CB458" t="str">
            <v>2 Privada (1)</v>
          </cell>
          <cell r="CC458" t="str">
            <v>4 Persona Natural (2)</v>
          </cell>
          <cell r="CD458" t="str">
            <v>17 17. Contrato de Prestación de Servicios</v>
          </cell>
          <cell r="CE458" t="str">
            <v>31 31-Servicios Profesionales</v>
          </cell>
          <cell r="CF458" t="str">
            <v>5 Contratación directa</v>
          </cell>
          <cell r="CG458" t="str">
            <v>6 6. Otro</v>
          </cell>
          <cell r="CH458" t="str">
            <v>1 1. Ley 80</v>
          </cell>
          <cell r="CI458" t="str">
            <v>33 Prestación de Servicios Profesionales y Apoyo (5-8)</v>
          </cell>
          <cell r="CJ458" t="str">
            <v>6 6: Prestacion de servicios</v>
          </cell>
          <cell r="CL458" t="str">
            <v>https://community.secop.gov.co/Public/Tendering/OpportunityDetail/Index?noticeUID=CO1.NTC.9877905&amp;isFromPublicArea=True&amp;isModal=true&amp;asPopupView=true</v>
          </cell>
          <cell r="CM458">
            <v>46051</v>
          </cell>
          <cell r="CN458" t="str">
            <v>LUIS OCTAVIO ROBLES VALDES</v>
          </cell>
          <cell r="CP458" t="str">
            <v>HEMELINA RAMIREZ GÓMEZ</v>
          </cell>
          <cell r="CQ458">
            <v>0</v>
          </cell>
          <cell r="CR458">
            <v>1020714912</v>
          </cell>
          <cell r="CS458" t="str">
            <v>FONDO CUENTA CONCEJO DE BOGOTÁ</v>
          </cell>
          <cell r="CX458" t="str">
            <v>1 1. Cesión</v>
          </cell>
          <cell r="CY458">
            <v>46094</v>
          </cell>
          <cell r="CZ458">
            <v>46094</v>
          </cell>
          <cell r="DA458">
            <v>80047809</v>
          </cell>
          <cell r="DB458" t="str">
            <v>LUIS OCTAVIO ROBLES VALDES</v>
          </cell>
          <cell r="DC458">
            <v>5</v>
          </cell>
          <cell r="DD458" t="str">
            <v>Carrera 25A Bis # 4B - 69 Piso  3</v>
          </cell>
          <cell r="DE458">
            <v>3112947797</v>
          </cell>
          <cell r="DJ458" t="str">
            <v/>
          </cell>
          <cell r="DK458" t="str">
            <v/>
          </cell>
          <cell r="DL458" t="str">
            <v/>
          </cell>
          <cell r="DM458" t="str">
            <v/>
          </cell>
          <cell r="DR458" t="str">
            <v/>
          </cell>
          <cell r="DS458" t="str">
            <v/>
          </cell>
          <cell r="DT458" t="str">
            <v/>
          </cell>
          <cell r="DU458" t="str">
            <v/>
          </cell>
          <cell r="DZ458" t="str">
            <v/>
          </cell>
          <cell r="EA458" t="str">
            <v/>
          </cell>
          <cell r="EB458" t="str">
            <v/>
          </cell>
          <cell r="EL458">
            <v>0</v>
          </cell>
          <cell r="EP458">
            <v>0</v>
          </cell>
          <cell r="FK458">
            <v>0</v>
          </cell>
          <cell r="FM458">
            <v>46238</v>
          </cell>
          <cell r="FN458">
            <v>181</v>
          </cell>
          <cell r="FO458">
            <v>39660000</v>
          </cell>
          <cell r="FP458" t="str">
            <v>Activo</v>
          </cell>
          <cell r="FQ458" t="str">
            <v>En ejecución</v>
          </cell>
          <cell r="FT458">
            <v>0</v>
          </cell>
          <cell r="FU458">
            <v>39660000</v>
          </cell>
        </row>
        <row r="459">
          <cell r="A459">
            <v>260456</v>
          </cell>
          <cell r="B459" t="str">
            <v>SDH-CD-0334-2026</v>
          </cell>
          <cell r="C459" t="str">
            <v>V1.80161504</v>
          </cell>
          <cell r="D459" t="str">
            <v>CO1.PCCNTR.9257623</v>
          </cell>
          <cell r="E459">
            <v>5822395</v>
          </cell>
          <cell r="F459">
            <v>1</v>
          </cell>
          <cell r="G459" t="str">
            <v>MARIO AUGUSTO PEREZ RODRIGUEZ</v>
          </cell>
          <cell r="H459" t="str">
            <v>CRA 13 BIS NO. 110-49 AP 305</v>
          </cell>
          <cell r="I459" t="str">
            <v>7482227</v>
          </cell>
          <cell r="J459" t="str">
            <v>PEREZR700@GMAIL.COM</v>
          </cell>
          <cell r="K459" t="str">
            <v>MARIO AUGUSTO PEREZ RODRIGUEZ</v>
          </cell>
          <cell r="L459" t="str">
            <v>5822395</v>
          </cell>
          <cell r="M459">
            <v>0</v>
          </cell>
          <cell r="N459">
            <v>0</v>
          </cell>
          <cell r="O459" t="str">
            <v>Servicios profesionales</v>
          </cell>
          <cell r="P459" t="str">
            <v>1 Nacional</v>
          </cell>
          <cell r="S459" t="str">
            <v>147</v>
          </cell>
          <cell r="T459" t="str">
            <v>1-100-F001</v>
          </cell>
          <cell r="U459">
            <v>46052</v>
          </cell>
          <cell r="V459" t="str">
            <v>O21202020080383117</v>
          </cell>
          <cell r="X459" t="str">
            <v/>
          </cell>
          <cell r="Y459" t="str">
            <v>2 2. Funcionamiento</v>
          </cell>
          <cell r="AF459" t="str">
            <v/>
          </cell>
          <cell r="AN459" t="str">
            <v/>
          </cell>
          <cell r="AV459" t="str">
            <v/>
          </cell>
          <cell r="AY459">
            <v>134</v>
          </cell>
          <cell r="AZ459">
            <v>46052</v>
          </cell>
          <cell r="BA459">
            <v>77746470</v>
          </cell>
          <cell r="BN459" t="str">
            <v>Prestar servicios profesionales prestando apoyo a la Dirección Administrativa en asuntos jurídicos relacionados con contratación; cumplimiento a los procesos administrativos y misionales de la Corporación.</v>
          </cell>
          <cell r="BO459">
            <v>46052</v>
          </cell>
          <cell r="BP459">
            <v>46064</v>
          </cell>
          <cell r="BQ459">
            <v>6</v>
          </cell>
          <cell r="BR459">
            <v>0.99999999999999645</v>
          </cell>
          <cell r="BS459">
            <v>46245</v>
          </cell>
          <cell r="BT459">
            <v>181</v>
          </cell>
          <cell r="BU459">
            <v>33000000</v>
          </cell>
          <cell r="BV459">
            <v>6</v>
          </cell>
          <cell r="BW459">
            <v>0.99999999999999645</v>
          </cell>
          <cell r="BX459" t="str">
            <v>3 3. Único Contratista</v>
          </cell>
          <cell r="BY459">
            <v>5469613.2596685085</v>
          </cell>
          <cell r="BZ459" t="str">
            <v>1 Contratista</v>
          </cell>
          <cell r="CA459" t="str">
            <v xml:space="preserve">1 Natural </v>
          </cell>
          <cell r="CB459" t="str">
            <v>2 Privada (1)</v>
          </cell>
          <cell r="CC459" t="str">
            <v>4 Persona Natural (2)</v>
          </cell>
          <cell r="CD459" t="str">
            <v>17 17. Contrato de Prestación de Servicios</v>
          </cell>
          <cell r="CE459" t="str">
            <v>31 31-Servicios Profesionales</v>
          </cell>
          <cell r="CF459" t="str">
            <v>5 Contratación directa</v>
          </cell>
          <cell r="CG459" t="str">
            <v>6 6. Otro</v>
          </cell>
          <cell r="CH459" t="str">
            <v>1 1. Ley 80</v>
          </cell>
          <cell r="CI459" t="str">
            <v>33 Prestación de Servicios Profesionales y Apoyo (5-8)</v>
          </cell>
          <cell r="CJ459" t="str">
            <v>6 6: Prestacion de servicios</v>
          </cell>
          <cell r="CL459" t="str">
            <v>https://community.secop.gov.co/Public/Tendering/OpportunityDetail/Index?noticeUID=CO1.NTC.9889978&amp;isFromPublicArea=True&amp;isModal=true&amp;asPopupView=true</v>
          </cell>
          <cell r="CM459">
            <v>46052</v>
          </cell>
          <cell r="CN459" t="str">
            <v>MARIO AUGUSTO PEREZ RODRIGUEZ</v>
          </cell>
          <cell r="CP459" t="str">
            <v>HEMELINA RAMIREZ GÓMEZ</v>
          </cell>
          <cell r="CQ459">
            <v>0</v>
          </cell>
          <cell r="CR459">
            <v>1020714912</v>
          </cell>
          <cell r="CS459" t="str">
            <v>FONDO CUENTA CONCEJO DE BOGOTÁ</v>
          </cell>
          <cell r="DB459" t="str">
            <v/>
          </cell>
          <cell r="DC459" t="str">
            <v/>
          </cell>
          <cell r="DD459" t="str">
            <v/>
          </cell>
          <cell r="DE459" t="str">
            <v/>
          </cell>
          <cell r="DJ459" t="str">
            <v/>
          </cell>
          <cell r="DK459" t="str">
            <v/>
          </cell>
          <cell r="DL459" t="str">
            <v/>
          </cell>
          <cell r="DM459" t="str">
            <v/>
          </cell>
          <cell r="DR459" t="str">
            <v/>
          </cell>
          <cell r="DS459" t="str">
            <v/>
          </cell>
          <cell r="DT459" t="str">
            <v/>
          </cell>
          <cell r="DU459" t="str">
            <v/>
          </cell>
          <cell r="DZ459" t="str">
            <v/>
          </cell>
          <cell r="EA459" t="str">
            <v/>
          </cell>
          <cell r="EB459" t="str">
            <v/>
          </cell>
          <cell r="EL459">
            <v>0</v>
          </cell>
          <cell r="EP459">
            <v>0</v>
          </cell>
          <cell r="FK459">
            <v>0</v>
          </cell>
          <cell r="FM459">
            <v>46245</v>
          </cell>
          <cell r="FN459">
            <v>181</v>
          </cell>
          <cell r="FO459">
            <v>33000000</v>
          </cell>
          <cell r="FP459" t="str">
            <v>Activo</v>
          </cell>
          <cell r="FQ459" t="str">
            <v>En ejecución</v>
          </cell>
          <cell r="FT459">
            <v>0</v>
          </cell>
          <cell r="FU459">
            <v>33000000</v>
          </cell>
        </row>
        <row r="460">
          <cell r="A460">
            <v>260457</v>
          </cell>
          <cell r="B460" t="str">
            <v>SDH-CD-0293-2026</v>
          </cell>
          <cell r="C460" t="str">
            <v>V1.80161504</v>
          </cell>
          <cell r="D460" t="str">
            <v>CO1.PCCNTR.9245872</v>
          </cell>
          <cell r="E460">
            <v>79876655</v>
          </cell>
          <cell r="F460">
            <v>0</v>
          </cell>
          <cell r="G460" t="str">
            <v>RENEE MAURICIO QUIMBAY BARRERA</v>
          </cell>
          <cell r="H460" t="str">
            <v>BOGOTA CUNDINAMARCA</v>
          </cell>
          <cell r="I460" t="str">
            <v>No Provisto</v>
          </cell>
          <cell r="J460" t="str">
            <v>No Provisto</v>
          </cell>
          <cell r="K460" t="str">
            <v>RENEE MAURICIO QUIMBAY BARRERA</v>
          </cell>
          <cell r="L460" t="str">
            <v>79876655</v>
          </cell>
          <cell r="M460">
            <v>0</v>
          </cell>
          <cell r="N460">
            <v>0</v>
          </cell>
          <cell r="O460" t="str">
            <v>Servicios profesionales</v>
          </cell>
          <cell r="P460" t="str">
            <v>1 Nacional</v>
          </cell>
          <cell r="S460" t="str">
            <v>90</v>
          </cell>
          <cell r="T460" t="str">
            <v>1-100-F001</v>
          </cell>
          <cell r="U460">
            <v>46058</v>
          </cell>
          <cell r="V460" t="str">
            <v>O23011745992024021913018</v>
          </cell>
          <cell r="X460" t="str">
            <v/>
          </cell>
          <cell r="Y460" t="str">
            <v>1 1. Inversión</v>
          </cell>
          <cell r="AF460" t="str">
            <v/>
          </cell>
          <cell r="AN460" t="str">
            <v/>
          </cell>
          <cell r="AV460" t="str">
            <v/>
          </cell>
          <cell r="AY460">
            <v>169</v>
          </cell>
          <cell r="AZ460">
            <v>46058</v>
          </cell>
          <cell r="BA460">
            <v>86868040</v>
          </cell>
          <cell r="BN460" t="str">
            <v>Prestar servicios profesionales para apoyo en el diseño; e implementación de herramientas que permitan la aplicación y funcionamiento de metodologías innovadoras de solución de retos como el sistema de atención a ciudadanos y la promoción de la participación ciudadana; asegurando su integración con los procesos internos de la Corporación y brindando apoyo en la sistematización para la gestión de la información de los hitos estratégicos.</v>
          </cell>
          <cell r="BO460">
            <v>46051</v>
          </cell>
          <cell r="BP460">
            <v>46063</v>
          </cell>
          <cell r="BQ460">
            <v>5</v>
          </cell>
          <cell r="BS460">
            <v>46212</v>
          </cell>
          <cell r="BT460">
            <v>150</v>
          </cell>
          <cell r="BU460">
            <v>22750000</v>
          </cell>
          <cell r="BV460">
            <v>5</v>
          </cell>
          <cell r="BW460">
            <v>0</v>
          </cell>
          <cell r="BX460" t="str">
            <v>3 3. Único Contratista</v>
          </cell>
          <cell r="BY460">
            <v>4550000</v>
          </cell>
          <cell r="BZ460" t="str">
            <v>1 Contratista</v>
          </cell>
          <cell r="CA460" t="str">
            <v xml:space="preserve">1 Natural </v>
          </cell>
          <cell r="CB460" t="str">
            <v>2 Privada (1)</v>
          </cell>
          <cell r="CC460" t="str">
            <v>4 Persona Natural (2)</v>
          </cell>
          <cell r="CD460" t="str">
            <v>17 17. Contrato de Prestación de Servicios</v>
          </cell>
          <cell r="CE460" t="str">
            <v>31 31-Servicios Profesionales</v>
          </cell>
          <cell r="CF460" t="str">
            <v>5 Contratación directa</v>
          </cell>
          <cell r="CG460" t="str">
            <v>6 6. Otro</v>
          </cell>
          <cell r="CH460" t="str">
            <v>1 1. Ley 80</v>
          </cell>
          <cell r="CI460" t="str">
            <v>33 Prestación de Servicios Profesionales y Apoyo (5-8)</v>
          </cell>
          <cell r="CJ460" t="str">
            <v>6 6: Prestacion de servicios</v>
          </cell>
          <cell r="CL460" t="str">
            <v>https://community.secop.gov.co/Public/Tendering/OpportunityDetail/Index?noticeUID=CO1.NTC.9877795&amp;isFromPublicArea=True&amp;isModal=true&amp;asPopupView=true</v>
          </cell>
          <cell r="CM460">
            <v>46051</v>
          </cell>
          <cell r="CN460" t="str">
            <v>Rafael Peña Herrera</v>
          </cell>
          <cell r="CP460" t="str">
            <v>CARLOS ERNESTO SEGURA HORTÚA</v>
          </cell>
          <cell r="CQ460">
            <v>0</v>
          </cell>
          <cell r="CR460">
            <v>79504912</v>
          </cell>
          <cell r="CS460" t="str">
            <v>FONDO CUENTA CONCEJO DE BOGOTÁ</v>
          </cell>
          <cell r="CX460" t="str">
            <v>1 1. Cesión</v>
          </cell>
          <cell r="CY460">
            <v>46161</v>
          </cell>
          <cell r="CZ460">
            <v>46163</v>
          </cell>
          <cell r="DA460">
            <v>1022329582</v>
          </cell>
          <cell r="DB460" t="str">
            <v>Rafael Peña Herrera</v>
          </cell>
          <cell r="DC460">
            <v>1</v>
          </cell>
          <cell r="DD460" t="str">
            <v>Calle 21 No 3 - 39</v>
          </cell>
          <cell r="DE460">
            <v>3103061823</v>
          </cell>
          <cell r="DJ460" t="str">
            <v/>
          </cell>
          <cell r="DK460" t="str">
            <v/>
          </cell>
          <cell r="DL460" t="str">
            <v/>
          </cell>
          <cell r="DM460" t="str">
            <v/>
          </cell>
          <cell r="DR460" t="str">
            <v/>
          </cell>
          <cell r="DS460" t="str">
            <v/>
          </cell>
          <cell r="DT460" t="str">
            <v/>
          </cell>
          <cell r="DU460" t="str">
            <v/>
          </cell>
          <cell r="DZ460" t="str">
            <v/>
          </cell>
          <cell r="EA460" t="str">
            <v/>
          </cell>
          <cell r="EB460" t="str">
            <v/>
          </cell>
          <cell r="EL460">
            <v>0</v>
          </cell>
          <cell r="EP460">
            <v>0</v>
          </cell>
          <cell r="FK460">
            <v>0</v>
          </cell>
          <cell r="FM460">
            <v>46212</v>
          </cell>
          <cell r="FN460">
            <v>150</v>
          </cell>
          <cell r="FO460">
            <v>22750000</v>
          </cell>
          <cell r="FP460" t="str">
            <v>Plazo terminado</v>
          </cell>
          <cell r="FQ460" t="str">
            <v>Terminado</v>
          </cell>
          <cell r="FT460">
            <v>0</v>
          </cell>
          <cell r="FU460">
            <v>22750000</v>
          </cell>
        </row>
        <row r="461">
          <cell r="A461">
            <v>260458</v>
          </cell>
          <cell r="B461" t="str">
            <v>SDH-CD-0335-2026</v>
          </cell>
          <cell r="C461" t="str">
            <v>V1.80161500</v>
          </cell>
          <cell r="D461" t="str">
            <v>CO1.PCCNTR.9257776</v>
          </cell>
          <cell r="E461">
            <v>1010225970</v>
          </cell>
          <cell r="F461">
            <v>3</v>
          </cell>
          <cell r="G461" t="str">
            <v>BRIGEET KARINA HERNANDEZ ROZO</v>
          </cell>
          <cell r="H461" t="str">
            <v>KR 4 No 1 46 SUR</v>
          </cell>
          <cell r="I461" t="str">
            <v/>
          </cell>
          <cell r="J461" t="str">
            <v/>
          </cell>
          <cell r="K461" t="str">
            <v/>
          </cell>
          <cell r="L461" t="str">
            <v/>
          </cell>
          <cell r="M461">
            <v>0</v>
          </cell>
          <cell r="N461">
            <v>0</v>
          </cell>
          <cell r="O461" t="str">
            <v>Servicios profesionales</v>
          </cell>
          <cell r="P461" t="str">
            <v>1 Nacional</v>
          </cell>
          <cell r="S461" t="str">
            <v>398</v>
          </cell>
          <cell r="T461" t="str">
            <v>1-100-F001</v>
          </cell>
          <cell r="U461">
            <v>46052</v>
          </cell>
          <cell r="V461" t="str">
            <v>O21202020080383117</v>
          </cell>
          <cell r="X461" t="str">
            <v/>
          </cell>
          <cell r="Y461" t="str">
            <v>2 2. Funcionamiento</v>
          </cell>
          <cell r="AF461" t="str">
            <v/>
          </cell>
          <cell r="AN461" t="str">
            <v/>
          </cell>
          <cell r="AV461" t="str">
            <v/>
          </cell>
          <cell r="AY461">
            <v>530</v>
          </cell>
          <cell r="AZ461">
            <v>46052</v>
          </cell>
          <cell r="BA461">
            <v>24941670</v>
          </cell>
          <cell r="BN461" t="str">
            <v>PRESTAR SERVICIOS PROFESIONALES DE APOYO A LA SUBDIRECCIÓN FINANCIERA EN LA RECEPCIÓN; LIQUIDACIÓN DE RETENCIONES TRIBUTARIAS Y TRÁMITE DE CUENTAS POR PAGAR PARA LA ORDENACIÓN DEL PAGO; REORDENACIÓN DE PAGOS; DEPURACIÓN DE INFORMACIÓN TRIBUTARIA DE CONTRATISTAS Y PROVEEDORES DE LAS UNIDADES EJECUTORAS 01 Y 04; ASÍ COMO LA CONSOLIDACIÓN DE BASES DE DATOS PARA EL CÁLCULO DE LOS INDICADORES DE PROCESO A CARGO DEL ÁREA; DE CONFORMIDAD CON LOS LINEAMIENTOS INSTITUCIONALES Y LA NORMATIVIDAD VIGENTE.</v>
          </cell>
          <cell r="BO461">
            <v>46052</v>
          </cell>
          <cell r="BP461">
            <v>46056</v>
          </cell>
          <cell r="BQ461">
            <v>6</v>
          </cell>
          <cell r="BS461">
            <v>46236</v>
          </cell>
          <cell r="BT461">
            <v>180</v>
          </cell>
          <cell r="BU461">
            <v>24941670</v>
          </cell>
          <cell r="BV461">
            <v>6</v>
          </cell>
          <cell r="BW461">
            <v>0</v>
          </cell>
          <cell r="BX461" t="str">
            <v>3 3. Único Contratista</v>
          </cell>
          <cell r="BY461">
            <v>4156945</v>
          </cell>
          <cell r="BZ461" t="str">
            <v>1 Contratista</v>
          </cell>
          <cell r="CA461" t="str">
            <v xml:space="preserve">1 Natural </v>
          </cell>
          <cell r="CB461" t="str">
            <v>2 Privada (1)</v>
          </cell>
          <cell r="CC461" t="str">
            <v>4 Persona Natural (2)</v>
          </cell>
          <cell r="CD461" t="str">
            <v>17 17. Contrato de Prestación de Servicios</v>
          </cell>
          <cell r="CE461" t="str">
            <v>31 31-Servicios Profesionales</v>
          </cell>
          <cell r="CF461" t="str">
            <v>5 Contratación directa</v>
          </cell>
          <cell r="CG461" t="str">
            <v>6 6. Otro</v>
          </cell>
          <cell r="CH461" t="str">
            <v>1 1. Ley 80</v>
          </cell>
          <cell r="CI461" t="str">
            <v>33 Prestación de Servicios Profesionales y Apoyo (5-8)</v>
          </cell>
          <cell r="CJ461" t="str">
            <v>6 6: Prestacion de servicios</v>
          </cell>
          <cell r="CL461" t="str">
            <v>https://community.secop.gov.co/Public/Tendering/OpportunityDetail/Index?noticeUID=CO1.NTC.9890349&amp;isFromPublicArea=True&amp;isModal=true&amp;asPopupView=true</v>
          </cell>
          <cell r="CM461">
            <v>46052</v>
          </cell>
          <cell r="CN461" t="str">
            <v>BRIGEET KARINA HERNANDEZ ROZO</v>
          </cell>
          <cell r="CP461" t="str">
            <v>EDSON ROJAS BAYONA</v>
          </cell>
          <cell r="CQ461">
            <v>0</v>
          </cell>
          <cell r="CR461">
            <v>79810703</v>
          </cell>
          <cell r="CS461" t="str">
            <v>SUBDIRECCIÓN FINANCIERA</v>
          </cell>
          <cell r="DB461" t="str">
            <v/>
          </cell>
          <cell r="DC461" t="str">
            <v/>
          </cell>
          <cell r="DD461" t="str">
            <v/>
          </cell>
          <cell r="DE461" t="str">
            <v/>
          </cell>
          <cell r="DJ461" t="str">
            <v/>
          </cell>
          <cell r="DK461" t="str">
            <v/>
          </cell>
          <cell r="DL461" t="str">
            <v/>
          </cell>
          <cell r="DM461" t="str">
            <v/>
          </cell>
          <cell r="DR461" t="str">
            <v/>
          </cell>
          <cell r="DS461" t="str">
            <v/>
          </cell>
          <cell r="DT461" t="str">
            <v/>
          </cell>
          <cell r="DU461" t="str">
            <v/>
          </cell>
          <cell r="DZ461" t="str">
            <v/>
          </cell>
          <cell r="EA461" t="str">
            <v/>
          </cell>
          <cell r="EB461" t="str">
            <v/>
          </cell>
          <cell r="EL461">
            <v>0</v>
          </cell>
          <cell r="EP461">
            <v>0</v>
          </cell>
          <cell r="FK461">
            <v>0</v>
          </cell>
          <cell r="FM461">
            <v>46236</v>
          </cell>
          <cell r="FN461">
            <v>180</v>
          </cell>
          <cell r="FO461">
            <v>24941670</v>
          </cell>
          <cell r="FP461" t="str">
            <v>Activo</v>
          </cell>
          <cell r="FQ461" t="str">
            <v>En ejecución</v>
          </cell>
          <cell r="FT461">
            <v>0</v>
          </cell>
          <cell r="FU461">
            <v>24941670</v>
          </cell>
        </row>
        <row r="462">
          <cell r="A462">
            <v>260459</v>
          </cell>
          <cell r="B462" t="str">
            <v>SDH-CD-0312-2026</v>
          </cell>
          <cell r="C462" t="str">
            <v/>
          </cell>
          <cell r="D462" t="str">
            <v>CO1.PCCNTR.9257361</v>
          </cell>
          <cell r="E462">
            <v>860065793</v>
          </cell>
          <cell r="F462">
            <v>1</v>
          </cell>
          <cell r="G462" t="str">
            <v>AEROTURBO DE COLOMBIA S.A.S.</v>
          </cell>
          <cell r="H462" t="str">
            <v>CALLE 25D BIS # 101B-28</v>
          </cell>
          <cell r="I462">
            <v>4139868</v>
          </cell>
          <cell r="J462" t="str">
            <v>gerencia@aeroturbodecolombia.com</v>
          </cell>
          <cell r="K462">
            <v>0</v>
          </cell>
          <cell r="L462">
            <v>0</v>
          </cell>
          <cell r="M462">
            <v>0</v>
          </cell>
          <cell r="N462">
            <v>0</v>
          </cell>
          <cell r="O462" t="str">
            <v>N/A</v>
          </cell>
          <cell r="P462" t="str">
            <v>1 Nacional</v>
          </cell>
          <cell r="S462" t="str">
            <v>395</v>
          </cell>
          <cell r="T462" t="str">
            <v>1-100-F001</v>
          </cell>
          <cell r="U462">
            <v>46052</v>
          </cell>
          <cell r="V462" t="str">
            <v>O21202020070272112</v>
          </cell>
          <cell r="X462" t="str">
            <v/>
          </cell>
          <cell r="Y462" t="str">
            <v>2 2. Funcionamiento</v>
          </cell>
          <cell r="AF462" t="str">
            <v/>
          </cell>
          <cell r="AN462" t="str">
            <v/>
          </cell>
          <cell r="AV462" t="str">
            <v/>
          </cell>
          <cell r="AY462" t="str">
            <v>517</v>
          </cell>
          <cell r="AZ462">
            <v>46052</v>
          </cell>
          <cell r="BA462">
            <v>76556667</v>
          </cell>
          <cell r="BN462" t="str">
            <v>Contrato de arrendamiento de un espacio físico en las instalaciones de AEROTURBO DE COLOMBIA S.A.S. para el correcto almacenaje de bienes (llantas y repuestos de avión) recibidos en dación de pago</v>
          </cell>
          <cell r="BO462">
            <v>46052</v>
          </cell>
          <cell r="BP462">
            <v>46065</v>
          </cell>
          <cell r="BQ462">
            <v>6</v>
          </cell>
          <cell r="BR462">
            <v>13</v>
          </cell>
          <cell r="BS462">
            <v>46258</v>
          </cell>
          <cell r="BT462">
            <v>193</v>
          </cell>
          <cell r="BU462">
            <v>76556667</v>
          </cell>
          <cell r="BV462">
            <v>6</v>
          </cell>
          <cell r="BW462">
            <v>13</v>
          </cell>
          <cell r="BX462" t="str">
            <v>3 3. Único Contratista</v>
          </cell>
          <cell r="BY462">
            <v>11900000.05181347</v>
          </cell>
          <cell r="BZ462" t="str">
            <v>1 Contratista</v>
          </cell>
          <cell r="CA462" t="str">
            <v>2 Jurídica</v>
          </cell>
          <cell r="CB462" t="str">
            <v>2 Privada (1)</v>
          </cell>
          <cell r="CC462" t="str">
            <v>3 Privadas (2)</v>
          </cell>
          <cell r="CD462" t="str">
            <v>12 12. Contratos Derivados de la Autonomía de la Voluntad</v>
          </cell>
          <cell r="CE462" t="str">
            <v xml:space="preserve">132 132-Arrendamiento de bienes inmuebles </v>
          </cell>
          <cell r="CF462" t="str">
            <v>5 Contratación directa</v>
          </cell>
          <cell r="CG462" t="str">
            <v>6 6. Otro</v>
          </cell>
          <cell r="CH462" t="str">
            <v>1 1. Ley 80</v>
          </cell>
          <cell r="CI462" t="str">
            <v>6 Arrendamientos y Adquisición de Inmuebles (5-8)</v>
          </cell>
          <cell r="CJ462" t="str">
            <v>6 6: Prestacion de servicios</v>
          </cell>
          <cell r="CL462" t="str">
            <v>https://community.secop.gov.co/Public/Tendering/OpportunityDetail/Index?noticeUID=CO1.NTC.9890032&amp;isFromPublicArea=True&amp;isModal=true&amp;asPopupView=true</v>
          </cell>
          <cell r="CM462">
            <v>46052</v>
          </cell>
          <cell r="CN462" t="str">
            <v>AEROTURBO DE COLOMBIA S.A.S.</v>
          </cell>
          <cell r="CP462" t="str">
            <v>NATHALI BRAVO RESTREPO</v>
          </cell>
          <cell r="CQ462">
            <v>0</v>
          </cell>
          <cell r="CR462">
            <v>53069469</v>
          </cell>
          <cell r="CS462" t="str">
            <v>DIRECCIÓN ADMINISTRATIVA Y FINANCIERA</v>
          </cell>
          <cell r="DB462" t="str">
            <v/>
          </cell>
          <cell r="DC462" t="str">
            <v/>
          </cell>
          <cell r="DD462" t="str">
            <v/>
          </cell>
          <cell r="DE462" t="str">
            <v/>
          </cell>
          <cell r="DJ462" t="str">
            <v/>
          </cell>
          <cell r="DK462" t="str">
            <v/>
          </cell>
          <cell r="DL462" t="str">
            <v/>
          </cell>
          <cell r="DM462" t="str">
            <v/>
          </cell>
          <cell r="DR462" t="str">
            <v/>
          </cell>
          <cell r="DS462" t="str">
            <v/>
          </cell>
          <cell r="DT462" t="str">
            <v/>
          </cell>
          <cell r="DU462" t="str">
            <v/>
          </cell>
          <cell r="DZ462" t="str">
            <v/>
          </cell>
          <cell r="EA462" t="str">
            <v/>
          </cell>
          <cell r="EB462" t="str">
            <v/>
          </cell>
          <cell r="EL462">
            <v>0</v>
          </cell>
          <cell r="EP462">
            <v>0</v>
          </cell>
          <cell r="FK462">
            <v>0</v>
          </cell>
          <cell r="FM462">
            <v>46258</v>
          </cell>
          <cell r="FN462">
            <v>193</v>
          </cell>
          <cell r="FO462">
            <v>76556667</v>
          </cell>
          <cell r="FP462" t="str">
            <v>Activo</v>
          </cell>
          <cell r="FQ462" t="str">
            <v>En ejecución</v>
          </cell>
          <cell r="FT462">
            <v>0</v>
          </cell>
          <cell r="FU462">
            <v>76556667</v>
          </cell>
        </row>
        <row r="463">
          <cell r="A463">
            <v>260460</v>
          </cell>
          <cell r="B463" t="str">
            <v>SDH-CD-0331-2026</v>
          </cell>
          <cell r="C463" t="str">
            <v>V1.80101510</v>
          </cell>
          <cell r="D463" t="str">
            <v>CO1.PCCNTR.9245309</v>
          </cell>
          <cell r="E463">
            <v>15171421</v>
          </cell>
          <cell r="F463">
            <v>5</v>
          </cell>
          <cell r="G463" t="str">
            <v>ALBERTO MARIO SOLANO JIMENEZ</v>
          </cell>
          <cell r="H463" t="str">
            <v>AK 8 BIS A 148 81</v>
          </cell>
          <cell r="I463" t="str">
            <v/>
          </cell>
          <cell r="J463" t="str">
            <v/>
          </cell>
          <cell r="K463" t="str">
            <v/>
          </cell>
          <cell r="L463" t="str">
            <v/>
          </cell>
          <cell r="M463">
            <v>0</v>
          </cell>
          <cell r="N463">
            <v>0</v>
          </cell>
          <cell r="O463" t="str">
            <v>Servicios profesionales</v>
          </cell>
          <cell r="P463" t="str">
            <v>1 Nacional</v>
          </cell>
          <cell r="S463" t="str">
            <v>388</v>
          </cell>
          <cell r="T463" t="str">
            <v>1-100-F001</v>
          </cell>
          <cell r="U463">
            <v>46052</v>
          </cell>
          <cell r="V463" t="str">
            <v>O21202020080383117</v>
          </cell>
          <cell r="X463" t="str">
            <v/>
          </cell>
          <cell r="Y463" t="str">
            <v>2 2. Funcionamiento</v>
          </cell>
          <cell r="AF463" t="str">
            <v/>
          </cell>
          <cell r="AN463" t="str">
            <v/>
          </cell>
          <cell r="AV463" t="str">
            <v/>
          </cell>
          <cell r="AY463">
            <v>496</v>
          </cell>
          <cell r="AZ463">
            <v>46052</v>
          </cell>
          <cell r="BA463">
            <v>131279005</v>
          </cell>
          <cell r="BN463" t="str">
            <v>Prestar servicios profesionales como Oficial de Seguridad de la Información para apoyar el fortalecimiento y sostenibilidad del sistema de Gestión de Seguridad y Privacidad de la Información de acuerdo con los lineamientos normativos y los establecidos por la SDH.</v>
          </cell>
          <cell r="BO463">
            <v>46051</v>
          </cell>
          <cell r="BP463">
            <v>46059</v>
          </cell>
          <cell r="BQ463">
            <v>11</v>
          </cell>
          <cell r="BS463">
            <v>46392</v>
          </cell>
          <cell r="BT463">
            <v>330</v>
          </cell>
          <cell r="BU463">
            <v>131279005</v>
          </cell>
          <cell r="BV463">
            <v>11</v>
          </cell>
          <cell r="BW463">
            <v>0</v>
          </cell>
          <cell r="BX463" t="str">
            <v>3 3. Único Contratista</v>
          </cell>
          <cell r="BY463">
            <v>11934455</v>
          </cell>
          <cell r="BZ463" t="str">
            <v>1 Contratista</v>
          </cell>
          <cell r="CA463" t="str">
            <v xml:space="preserve">1 Natural </v>
          </cell>
          <cell r="CB463" t="str">
            <v>2 Privada (1)</v>
          </cell>
          <cell r="CC463" t="str">
            <v>4 Persona Natural (2)</v>
          </cell>
          <cell r="CD463" t="str">
            <v>17 17. Contrato de Prestación de Servicios</v>
          </cell>
          <cell r="CE463" t="str">
            <v>31 31-Servicios Profesionales</v>
          </cell>
          <cell r="CF463" t="str">
            <v>5 Contratación directa</v>
          </cell>
          <cell r="CG463" t="str">
            <v>6 6. Otro</v>
          </cell>
          <cell r="CH463" t="str">
            <v>1 1. Ley 80</v>
          </cell>
          <cell r="CI463" t="str">
            <v>33 Prestación de Servicios Profesionales y Apoyo (5-8)</v>
          </cell>
          <cell r="CJ463" t="str">
            <v>6 6: Prestacion de servicios</v>
          </cell>
          <cell r="CL463" t="str">
            <v>https://community.secop.gov.co/Public/Tendering/OpportunityDetail/Index?noticeUID=CO1.NTC.9877705&amp;isFromPublicArea=True&amp;isModal=true&amp;asPopupView=true</v>
          </cell>
          <cell r="CM463">
            <v>46051</v>
          </cell>
          <cell r="CN463" t="str">
            <v>ALBERTO MARIO SOLANO JIMENEZ</v>
          </cell>
          <cell r="CP463" t="str">
            <v>DAVID JAIMES</v>
          </cell>
          <cell r="CQ463">
            <v>0</v>
          </cell>
          <cell r="CR463">
            <v>91160985</v>
          </cell>
          <cell r="CS463" t="str">
            <v>OFICINA DE ANÁLISIS Y CONTROL DE RIESGO</v>
          </cell>
          <cell r="DB463" t="str">
            <v/>
          </cell>
          <cell r="DC463" t="str">
            <v/>
          </cell>
          <cell r="DD463" t="str">
            <v/>
          </cell>
          <cell r="DE463" t="str">
            <v/>
          </cell>
          <cell r="DJ463" t="str">
            <v/>
          </cell>
          <cell r="DK463" t="str">
            <v/>
          </cell>
          <cell r="DL463" t="str">
            <v/>
          </cell>
          <cell r="DM463" t="str">
            <v/>
          </cell>
          <cell r="DR463" t="str">
            <v/>
          </cell>
          <cell r="DS463" t="str">
            <v/>
          </cell>
          <cell r="DT463" t="str">
            <v/>
          </cell>
          <cell r="DU463" t="str">
            <v/>
          </cell>
          <cell r="DZ463" t="str">
            <v/>
          </cell>
          <cell r="EA463" t="str">
            <v/>
          </cell>
          <cell r="EB463" t="str">
            <v/>
          </cell>
          <cell r="EL463">
            <v>0</v>
          </cell>
          <cell r="EP463">
            <v>0</v>
          </cell>
          <cell r="FK463">
            <v>0</v>
          </cell>
          <cell r="FM463">
            <v>46392</v>
          </cell>
          <cell r="FN463">
            <v>330</v>
          </cell>
          <cell r="FO463">
            <v>131279005</v>
          </cell>
          <cell r="FP463" t="str">
            <v>Activo</v>
          </cell>
          <cell r="FQ463" t="str">
            <v>En ejecución</v>
          </cell>
          <cell r="FT463">
            <v>0</v>
          </cell>
          <cell r="FU463">
            <v>131279005</v>
          </cell>
        </row>
        <row r="464">
          <cell r="A464">
            <v>260461</v>
          </cell>
          <cell r="B464" t="str">
            <v>SDH-CD-0286-2026</v>
          </cell>
          <cell r="C464" t="str">
            <v>V1.80161504</v>
          </cell>
          <cell r="D464" t="str">
            <v>CO1.PCCNTR.9251345</v>
          </cell>
          <cell r="E464">
            <v>51609960</v>
          </cell>
          <cell r="F464">
            <v>7</v>
          </cell>
          <cell r="G464" t="str">
            <v>AMERICA TARAZONA CAICEDO</v>
          </cell>
          <cell r="H464" t="str">
            <v>KM 1.5 VARIANTE COTA CHiA</v>
          </cell>
          <cell r="I464" t="str">
            <v>3118124303</v>
          </cell>
          <cell r="J464" t="str">
            <v>AMERICASECOP@GMAIL.COM</v>
          </cell>
          <cell r="K464" t="str">
            <v>America Tarazona Caicedo</v>
          </cell>
          <cell r="L464" t="str">
            <v>51609960</v>
          </cell>
          <cell r="M464">
            <v>0</v>
          </cell>
          <cell r="N464">
            <v>0</v>
          </cell>
          <cell r="O464" t="str">
            <v>Servicios profesionales</v>
          </cell>
          <cell r="P464" t="str">
            <v>1 Nacional</v>
          </cell>
          <cell r="S464" t="str">
            <v>148</v>
          </cell>
          <cell r="T464" t="str">
            <v>1-100-F001</v>
          </cell>
          <cell r="U464">
            <v>46052</v>
          </cell>
          <cell r="V464" t="str">
            <v>O21202020080383117</v>
          </cell>
          <cell r="X464" t="str">
            <v/>
          </cell>
          <cell r="Y464" t="str">
            <v>2 2. Funcionamiento</v>
          </cell>
          <cell r="AF464" t="str">
            <v/>
          </cell>
          <cell r="AN464" t="str">
            <v/>
          </cell>
          <cell r="AV464" t="str">
            <v/>
          </cell>
          <cell r="AY464">
            <v>131</v>
          </cell>
          <cell r="AZ464">
            <v>46052</v>
          </cell>
          <cell r="BA464">
            <v>148115400</v>
          </cell>
          <cell r="BN464" t="str">
            <v>Prestar servicios profesionales que permitan el cumplimiento de las actividades jurídicas a cargo de la Dirección Administrativa del Concejo de Bogotá y realizar las acciones de mejora y correctivos a los conceptos que se deban adelantar por la corporación.</v>
          </cell>
          <cell r="BO464">
            <v>46052</v>
          </cell>
          <cell r="BP464">
            <v>46063</v>
          </cell>
          <cell r="BQ464">
            <v>6</v>
          </cell>
          <cell r="BR464">
            <v>0.99999999999999645</v>
          </cell>
          <cell r="BS464">
            <v>46244</v>
          </cell>
          <cell r="BT464">
            <v>181</v>
          </cell>
          <cell r="BU464">
            <v>33000000</v>
          </cell>
          <cell r="BV464">
            <v>6</v>
          </cell>
          <cell r="BW464">
            <v>0.99999999999999645</v>
          </cell>
          <cell r="BX464" t="str">
            <v>3 3. Único Contratista</v>
          </cell>
          <cell r="BY464">
            <v>5469613.2596685085</v>
          </cell>
          <cell r="BZ464" t="str">
            <v>1 Contratista</v>
          </cell>
          <cell r="CA464" t="str">
            <v xml:space="preserve">1 Natural </v>
          </cell>
          <cell r="CB464" t="str">
            <v>2 Privada (1)</v>
          </cell>
          <cell r="CC464" t="str">
            <v>4 Persona Natural (2)</v>
          </cell>
          <cell r="CD464" t="str">
            <v>17 17. Contrato de Prestación de Servicios</v>
          </cell>
          <cell r="CE464" t="str">
            <v>31 31-Servicios Profesionales</v>
          </cell>
          <cell r="CF464" t="str">
            <v>5 Contratación directa</v>
          </cell>
          <cell r="CG464" t="str">
            <v>6 6. Otro</v>
          </cell>
          <cell r="CH464" t="str">
            <v>1 1. Ley 80</v>
          </cell>
          <cell r="CI464" t="str">
            <v>33 Prestación de Servicios Profesionales y Apoyo (5-8)</v>
          </cell>
          <cell r="CJ464" t="str">
            <v>6 6: Prestacion de servicios</v>
          </cell>
          <cell r="CL464" t="str">
            <v>https://community.secop.gov.co/Public/Tendering/OpportunityDetail/Index?noticeUID=CO1.NTC.9883539&amp;isFromPublicArea=True&amp;isModal=true&amp;asPopupView=true</v>
          </cell>
          <cell r="CM464">
            <v>46052</v>
          </cell>
          <cell r="CN464" t="str">
            <v>AMERICA TARAZONA CAICEDO</v>
          </cell>
          <cell r="CP464" t="str">
            <v>HEMELINA RAMIREZ GÓMEZ</v>
          </cell>
          <cell r="CQ464">
            <v>0</v>
          </cell>
          <cell r="CR464">
            <v>1020714912</v>
          </cell>
          <cell r="CS464" t="str">
            <v>FONDO CUENTA CONCEJO DE BOGOTÁ</v>
          </cell>
          <cell r="DB464" t="str">
            <v/>
          </cell>
          <cell r="DC464" t="str">
            <v/>
          </cell>
          <cell r="DD464" t="str">
            <v/>
          </cell>
          <cell r="DE464" t="str">
            <v/>
          </cell>
          <cell r="DJ464" t="str">
            <v/>
          </cell>
          <cell r="DK464" t="str">
            <v/>
          </cell>
          <cell r="DL464" t="str">
            <v/>
          </cell>
          <cell r="DM464" t="str">
            <v/>
          </cell>
          <cell r="DR464" t="str">
            <v/>
          </cell>
          <cell r="DS464" t="str">
            <v/>
          </cell>
          <cell r="DT464" t="str">
            <v/>
          </cell>
          <cell r="DU464" t="str">
            <v/>
          </cell>
          <cell r="DZ464" t="str">
            <v/>
          </cell>
          <cell r="EA464" t="str">
            <v/>
          </cell>
          <cell r="EB464" t="str">
            <v/>
          </cell>
          <cell r="EL464">
            <v>0</v>
          </cell>
          <cell r="EP464">
            <v>0</v>
          </cell>
          <cell r="FK464">
            <v>0</v>
          </cell>
          <cell r="FM464">
            <v>46244</v>
          </cell>
          <cell r="FN464">
            <v>181</v>
          </cell>
          <cell r="FO464">
            <v>33000000</v>
          </cell>
          <cell r="FP464" t="str">
            <v>Activo</v>
          </cell>
          <cell r="FQ464" t="str">
            <v>En ejecución</v>
          </cell>
          <cell r="FT464">
            <v>0</v>
          </cell>
          <cell r="FU464">
            <v>33000000</v>
          </cell>
        </row>
        <row r="465">
          <cell r="A465">
            <v>260462</v>
          </cell>
          <cell r="B465" t="str">
            <v>SDH-CD-0324-2026</v>
          </cell>
          <cell r="C465" t="str">
            <v>V1.81112200</v>
          </cell>
          <cell r="D465" t="str">
            <v>CO1.PCCNTR.9284804</v>
          </cell>
          <cell r="E465">
            <v>800103052</v>
          </cell>
          <cell r="F465">
            <v>8</v>
          </cell>
          <cell r="G465" t="str">
            <v>ORACLE COLOMBIA LTDA</v>
          </cell>
          <cell r="H465" t="str">
            <v>CALLE 127A NO. 53A 45 TORRE 2, PISO 9</v>
          </cell>
          <cell r="I465" t="str">
            <v>6016119600</v>
          </cell>
          <cell r="J465" t="str">
            <v>SUPPORTSALES_CO@ORACLE.COM</v>
          </cell>
          <cell r="K465" t="str">
            <v>ivan Rodrigo Montejo Marquez</v>
          </cell>
          <cell r="L465" t="str">
            <v>800103052</v>
          </cell>
          <cell r="M465">
            <v>0</v>
          </cell>
          <cell r="N465">
            <v>0</v>
          </cell>
          <cell r="O465" t="str">
            <v>N/A</v>
          </cell>
          <cell r="P465" t="str">
            <v>1 Nacional</v>
          </cell>
          <cell r="S465" t="str">
            <v>392</v>
          </cell>
          <cell r="T465" t="str">
            <v>1-100-F001</v>
          </cell>
          <cell r="U465">
            <v>46052</v>
          </cell>
          <cell r="V465" t="str">
            <v>O21202020080383132</v>
          </cell>
          <cell r="X465" t="str">
            <v/>
          </cell>
          <cell r="Y465" t="str">
            <v>2 2. Funcionamiento</v>
          </cell>
          <cell r="AF465" t="str">
            <v/>
          </cell>
          <cell r="AN465" t="str">
            <v/>
          </cell>
          <cell r="AV465" t="str">
            <v/>
          </cell>
          <cell r="AY465">
            <v>528</v>
          </cell>
          <cell r="AZ465">
            <v>46052</v>
          </cell>
          <cell r="BA465">
            <v>1580060010</v>
          </cell>
          <cell r="BN465" t="str">
            <v>Suscripción a los servicios de soporte y mantenimiento para los productos Oracle de Hardware y Software adquiridos por la Secretaría Distrital de Hacienda</v>
          </cell>
          <cell r="BO465">
            <v>46052</v>
          </cell>
          <cell r="BP465">
            <v>46082</v>
          </cell>
          <cell r="BQ465">
            <v>3</v>
          </cell>
          <cell r="BS465">
            <v>46172</v>
          </cell>
          <cell r="BT465">
            <v>90</v>
          </cell>
          <cell r="BU465">
            <v>1580060010</v>
          </cell>
          <cell r="BV465">
            <v>6</v>
          </cell>
          <cell r="BW465">
            <v>0</v>
          </cell>
          <cell r="BX465" t="str">
            <v>3 3. Único Contratista</v>
          </cell>
          <cell r="BY465">
            <v>263343335</v>
          </cell>
          <cell r="BZ465" t="str">
            <v>1 Contratista</v>
          </cell>
          <cell r="CA465" t="str">
            <v>2 Jurídica</v>
          </cell>
          <cell r="CB465" t="str">
            <v>2 Privada (1)</v>
          </cell>
          <cell r="CC465" t="str">
            <v>3 Privadas (2)</v>
          </cell>
          <cell r="CD465" t="str">
            <v>8 8. Compraventa</v>
          </cell>
          <cell r="CE465" t="str">
            <v xml:space="preserve">909 909-Suscripciones, afiliaciones </v>
          </cell>
          <cell r="CF465" t="str">
            <v>5 Contratación directa</v>
          </cell>
          <cell r="CG465" t="str">
            <v>6 6. Otro</v>
          </cell>
          <cell r="CH465" t="str">
            <v>1 1. Ley 80</v>
          </cell>
          <cell r="CI465" t="str">
            <v>38 Sin Pluralidad de Oferentes (5-8)</v>
          </cell>
          <cell r="CJ465" t="str">
            <v>6 6: Prestacion de servicios</v>
          </cell>
          <cell r="CL465" t="str">
            <v>https://community.secop.gov.co/Public/Tendering/OpportunityDetail/Index?noticeUID=CO1.NTC.9916629&amp;isFromPublicArea=True&amp;isModal=true&amp;asPopupView=true</v>
          </cell>
          <cell r="CM465">
            <v>46052</v>
          </cell>
          <cell r="CN465" t="str">
            <v>ORACLE COLOMBIA LTDA</v>
          </cell>
          <cell r="CP465" t="str">
            <v>ANTONIO OLAYA TARQUINO</v>
          </cell>
          <cell r="CQ465">
            <v>0</v>
          </cell>
          <cell r="CR465">
            <v>79416626</v>
          </cell>
          <cell r="CS465" t="str">
            <v>SUBDIRECCIÓN DE INFRAESTRUCTURA DE TIC</v>
          </cell>
          <cell r="DB465" t="str">
            <v/>
          </cell>
          <cell r="DC465" t="str">
            <v/>
          </cell>
          <cell r="DD465" t="str">
            <v/>
          </cell>
          <cell r="DE465" t="str">
            <v/>
          </cell>
          <cell r="DJ465" t="str">
            <v/>
          </cell>
          <cell r="DK465" t="str">
            <v/>
          </cell>
          <cell r="DL465" t="str">
            <v/>
          </cell>
          <cell r="DM465" t="str">
            <v/>
          </cell>
          <cell r="DR465" t="str">
            <v/>
          </cell>
          <cell r="DS465" t="str">
            <v/>
          </cell>
          <cell r="DT465" t="str">
            <v/>
          </cell>
          <cell r="DU465" t="str">
            <v/>
          </cell>
          <cell r="DZ465" t="str">
            <v/>
          </cell>
          <cell r="EA465" t="str">
            <v/>
          </cell>
          <cell r="EB465" t="str">
            <v/>
          </cell>
          <cell r="EL465">
            <v>0</v>
          </cell>
          <cell r="EP465">
            <v>0</v>
          </cell>
          <cell r="FK465">
            <v>0</v>
          </cell>
          <cell r="FM465">
            <v>46172</v>
          </cell>
          <cell r="FN465">
            <v>90</v>
          </cell>
          <cell r="FO465">
            <v>1580060010</v>
          </cell>
          <cell r="FP465" t="str">
            <v>Plazo terminado</v>
          </cell>
          <cell r="FQ465" t="str">
            <v>Terminado</v>
          </cell>
          <cell r="FT465">
            <v>0</v>
          </cell>
          <cell r="FU465">
            <v>1580060010</v>
          </cell>
        </row>
        <row r="466">
          <cell r="A466">
            <v>260463</v>
          </cell>
          <cell r="B466" t="str">
            <v>SDH-CD-0333-2026</v>
          </cell>
          <cell r="C466" t="str">
            <v>V1.80161504</v>
          </cell>
          <cell r="D466" t="str">
            <v>CO1.PCCNTR.9255013</v>
          </cell>
          <cell r="E466">
            <v>52785108</v>
          </cell>
          <cell r="F466">
            <v>4</v>
          </cell>
          <cell r="G466" t="str">
            <v>LIGIA RUBIELA GOMEZ</v>
          </cell>
          <cell r="H466" t="str">
            <v>BOGOTA CUNDINAMARCA</v>
          </cell>
          <cell r="I466" t="str">
            <v>No Provisto</v>
          </cell>
          <cell r="J466" t="str">
            <v>No Provisto</v>
          </cell>
          <cell r="K466" t="str">
            <v>LIGIA RUBIELA GOMEZ</v>
          </cell>
          <cell r="L466" t="str">
            <v>52785108</v>
          </cell>
          <cell r="M466">
            <v>0</v>
          </cell>
          <cell r="N466">
            <v>0</v>
          </cell>
          <cell r="O466" t="str">
            <v>Servicios profesionales</v>
          </cell>
          <cell r="P466" t="str">
            <v>1 Nacional</v>
          </cell>
          <cell r="S466" t="str">
            <v>98</v>
          </cell>
          <cell r="T466" t="str">
            <v>1-100-F001</v>
          </cell>
          <cell r="U466">
            <v>46052</v>
          </cell>
          <cell r="V466" t="str">
            <v>O23011745992024021913018</v>
          </cell>
          <cell r="X466" t="str">
            <v/>
          </cell>
          <cell r="Y466" t="str">
            <v>1 1. Inversión</v>
          </cell>
          <cell r="AF466" t="str">
            <v/>
          </cell>
          <cell r="AN466" t="str">
            <v/>
          </cell>
          <cell r="AV466" t="str">
            <v/>
          </cell>
          <cell r="AY466">
            <v>133</v>
          </cell>
          <cell r="AZ466">
            <v>46052</v>
          </cell>
          <cell r="BA466">
            <v>74555160</v>
          </cell>
          <cell r="BN466" t="str">
            <v>Prestar servicios profesionales para apoyar el desarrollo del proceso de construcción de los mapas de conocimiento estratégico y misional de la Corporación; a través del diagnóstico; análisis y consolidación de la información relevante de los procesos de Gestión Normativa y Control Político; garantizando la participación activa de los servidores públicos de las unidades de apoyo normativo y de apoyo en estos procesos.</v>
          </cell>
          <cell r="BO466">
            <v>46052</v>
          </cell>
          <cell r="BP466">
            <v>46058</v>
          </cell>
          <cell r="BQ466">
            <v>5</v>
          </cell>
          <cell r="BS466">
            <v>46207</v>
          </cell>
          <cell r="BT466">
            <v>150</v>
          </cell>
          <cell r="BU466">
            <v>28509000</v>
          </cell>
          <cell r="BV466">
            <v>5</v>
          </cell>
          <cell r="BW466">
            <v>0</v>
          </cell>
          <cell r="BX466" t="str">
            <v>3 3. Único Contratista</v>
          </cell>
          <cell r="BY466">
            <v>5701800</v>
          </cell>
          <cell r="BZ466" t="str">
            <v>1 Contratista</v>
          </cell>
          <cell r="CA466" t="str">
            <v xml:space="preserve">1 Natural </v>
          </cell>
          <cell r="CB466" t="str">
            <v>2 Privada (1)</v>
          </cell>
          <cell r="CC466" t="str">
            <v>4 Persona Natural (2)</v>
          </cell>
          <cell r="CD466" t="str">
            <v>17 17. Contrato de Prestación de Servicios</v>
          </cell>
          <cell r="CE466" t="str">
            <v>31 31-Servicios Profesionales</v>
          </cell>
          <cell r="CF466" t="str">
            <v>5 Contratación directa</v>
          </cell>
          <cell r="CG466" t="str">
            <v>6 6. Otro</v>
          </cell>
          <cell r="CH466" t="str">
            <v>1 1. Ley 80</v>
          </cell>
          <cell r="CI466" t="str">
            <v>33 Prestación de Servicios Profesionales y Apoyo (5-8)</v>
          </cell>
          <cell r="CJ466" t="str">
            <v>6 6: Prestacion de servicios</v>
          </cell>
          <cell r="CL466" t="str">
            <v>https://community.secop.gov.co/Public/Tendering/OpportunityDetail/Index?noticeUID=CO1.NTC.9887431&amp;isFromPublicArea=True&amp;isModal=true&amp;asPopupView=true</v>
          </cell>
          <cell r="CM466">
            <v>46052</v>
          </cell>
          <cell r="CN466" t="str">
            <v>JOSE LUIS NIÑO ARANGUREN</v>
          </cell>
          <cell r="CP466" t="str">
            <v>LUZ VIZCAINO</v>
          </cell>
          <cell r="CQ466">
            <v>0</v>
          </cell>
          <cell r="CR466">
            <v>51937767</v>
          </cell>
          <cell r="CS466" t="str">
            <v>FONDO CUENTA CONCEJO DE BOGOTÁ</v>
          </cell>
          <cell r="CX466" t="str">
            <v>1 1. Cesión</v>
          </cell>
          <cell r="CY466">
            <v>46129</v>
          </cell>
          <cell r="CZ466">
            <v>46130</v>
          </cell>
          <cell r="DA466">
            <v>1078370968</v>
          </cell>
          <cell r="DB466" t="str">
            <v>JOSE LUIS NIÑO ARANGUREN</v>
          </cell>
          <cell r="DC466">
            <v>5</v>
          </cell>
          <cell r="DD466" t="str">
            <v>KR 53 141 69   AP 201</v>
          </cell>
          <cell r="DE466" t="str">
            <v/>
          </cell>
          <cell r="DJ466" t="str">
            <v/>
          </cell>
          <cell r="DK466" t="str">
            <v/>
          </cell>
          <cell r="DL466" t="str">
            <v/>
          </cell>
          <cell r="DM466" t="str">
            <v/>
          </cell>
          <cell r="DR466" t="str">
            <v/>
          </cell>
          <cell r="DS466" t="str">
            <v/>
          </cell>
          <cell r="DT466" t="str">
            <v/>
          </cell>
          <cell r="DU466" t="str">
            <v/>
          </cell>
          <cell r="DZ466" t="str">
            <v/>
          </cell>
          <cell r="EA466" t="str">
            <v/>
          </cell>
          <cell r="EB466" t="str">
            <v/>
          </cell>
          <cell r="EL466">
            <v>0</v>
          </cell>
          <cell r="EP466">
            <v>0</v>
          </cell>
          <cell r="FK466">
            <v>0</v>
          </cell>
          <cell r="FM466">
            <v>46207</v>
          </cell>
          <cell r="FN466">
            <v>150</v>
          </cell>
          <cell r="FO466">
            <v>28509000</v>
          </cell>
          <cell r="FP466" t="str">
            <v>Plazo terminado</v>
          </cell>
          <cell r="FQ466" t="str">
            <v>Terminado</v>
          </cell>
          <cell r="FT466">
            <v>0</v>
          </cell>
          <cell r="FU466">
            <v>28509000</v>
          </cell>
        </row>
        <row r="467">
          <cell r="A467">
            <v>260464</v>
          </cell>
          <cell r="B467" t="str">
            <v>SDH-CD-0270-2026</v>
          </cell>
          <cell r="C467" t="str">
            <v>V1.80161504</v>
          </cell>
          <cell r="D467" t="str">
            <v>CO1.PCCNTR.9277336</v>
          </cell>
          <cell r="E467">
            <v>1019121792</v>
          </cell>
          <cell r="F467">
            <v>4</v>
          </cell>
          <cell r="G467" t="str">
            <v>JHONATAN  PARDO GONZALEZ</v>
          </cell>
          <cell r="H467" t="str">
            <v>CL 115 53 46</v>
          </cell>
          <cell r="I467" t="str">
            <v/>
          </cell>
          <cell r="J467" t="str">
            <v/>
          </cell>
          <cell r="K467" t="str">
            <v/>
          </cell>
          <cell r="L467" t="str">
            <v/>
          </cell>
          <cell r="M467">
            <v>0</v>
          </cell>
          <cell r="N467">
            <v>0</v>
          </cell>
          <cell r="O467" t="b">
            <v>0</v>
          </cell>
          <cell r="P467" t="str">
            <v>1 Nacional</v>
          </cell>
          <cell r="S467" t="str">
            <v>124</v>
          </cell>
          <cell r="T467" t="str">
            <v>1-100-F001</v>
          </cell>
          <cell r="U467">
            <v>46052</v>
          </cell>
          <cell r="V467" t="str">
            <v>O21202020080383117</v>
          </cell>
          <cell r="X467" t="str">
            <v/>
          </cell>
          <cell r="Y467" t="str">
            <v>2 2. Funcionamiento</v>
          </cell>
          <cell r="AF467" t="str">
            <v/>
          </cell>
          <cell r="AN467" t="str">
            <v/>
          </cell>
          <cell r="AV467" t="str">
            <v/>
          </cell>
          <cell r="AY467">
            <v>145</v>
          </cell>
          <cell r="AZ467">
            <v>46052</v>
          </cell>
          <cell r="BA467">
            <v>78618867</v>
          </cell>
          <cell r="BN467" t="str">
            <v>Prestar servicios de apoyo asistencial a las comisiones permanentes del Concejo de Bogotá; orientados al apoyo en temas documentales; acompañamiento de sesiones y tramite de proposiciones</v>
          </cell>
          <cell r="BO467">
            <v>46052</v>
          </cell>
          <cell r="BP467">
            <v>46065</v>
          </cell>
          <cell r="BQ467">
            <v>6</v>
          </cell>
          <cell r="BS467">
            <v>46245</v>
          </cell>
          <cell r="BT467">
            <v>180</v>
          </cell>
          <cell r="BU467">
            <v>10892640</v>
          </cell>
          <cell r="BV467">
            <v>6</v>
          </cell>
          <cell r="BW467">
            <v>0</v>
          </cell>
          <cell r="BX467" t="str">
            <v>3 3. Único Contratista</v>
          </cell>
          <cell r="BY467">
            <v>1815440</v>
          </cell>
          <cell r="BZ467" t="str">
            <v>1 Contratista</v>
          </cell>
          <cell r="CA467" t="str">
            <v xml:space="preserve">1 Natural </v>
          </cell>
          <cell r="CB467" t="str">
            <v>2 Privada (1)</v>
          </cell>
          <cell r="CC467" t="str">
            <v>4 Persona Natural (2)</v>
          </cell>
          <cell r="CD467" t="str">
            <v>17 17. Contrato de Prestación de Servicios</v>
          </cell>
          <cell r="CE467" t="str">
            <v>33 33-Servicios Apoyo a la Gestion de la Entidad (servicios administrativos)</v>
          </cell>
          <cell r="CF467" t="str">
            <v>5 Contratación directa</v>
          </cell>
          <cell r="CG467" t="str">
            <v>6 6. Otro</v>
          </cell>
          <cell r="CH467" t="str">
            <v>1 1. Ley 80</v>
          </cell>
          <cell r="CI467" t="str">
            <v>33 Prestación de Servicios Profesionales y Apoyo (5-8)</v>
          </cell>
          <cell r="CJ467" t="str">
            <v>6 6: Prestacion de servicios</v>
          </cell>
          <cell r="CL467" t="str">
            <v>https://community.secop.gov.co/Public/Tendering/OpportunityDetail/Index?noticeUID=CO1.NTC.9908493&amp;isFromPublicArea=True&amp;isModal=true&amp;asPopupView=true</v>
          </cell>
          <cell r="CM467">
            <v>46052</v>
          </cell>
          <cell r="CN467" t="str">
            <v>JHONATAN  PARDO GONZALEZ</v>
          </cell>
          <cell r="CP467" t="str">
            <v>LIZ MONROY</v>
          </cell>
          <cell r="CQ467">
            <v>0</v>
          </cell>
          <cell r="CR467">
            <v>52126473</v>
          </cell>
          <cell r="CS467" t="str">
            <v>FONDO CUENTA CONCEJO DE BOGOTÁ</v>
          </cell>
          <cell r="DB467" t="str">
            <v/>
          </cell>
          <cell r="DC467" t="str">
            <v/>
          </cell>
          <cell r="DD467" t="str">
            <v/>
          </cell>
          <cell r="DE467" t="str">
            <v/>
          </cell>
          <cell r="DJ467" t="str">
            <v/>
          </cell>
          <cell r="DK467" t="str">
            <v/>
          </cell>
          <cell r="DL467" t="str">
            <v/>
          </cell>
          <cell r="DM467" t="str">
            <v/>
          </cell>
          <cell r="DR467" t="str">
            <v/>
          </cell>
          <cell r="DS467" t="str">
            <v/>
          </cell>
          <cell r="DT467" t="str">
            <v/>
          </cell>
          <cell r="DU467" t="str">
            <v/>
          </cell>
          <cell r="DZ467" t="str">
            <v/>
          </cell>
          <cell r="EA467" t="str">
            <v/>
          </cell>
          <cell r="EB467" t="str">
            <v/>
          </cell>
          <cell r="EL467">
            <v>0</v>
          </cell>
          <cell r="EP467">
            <v>0</v>
          </cell>
          <cell r="FK467">
            <v>0</v>
          </cell>
          <cell r="FM467">
            <v>46245</v>
          </cell>
          <cell r="FN467">
            <v>180</v>
          </cell>
          <cell r="FO467">
            <v>10892640</v>
          </cell>
          <cell r="FP467" t="str">
            <v>Activo</v>
          </cell>
          <cell r="FQ467" t="str">
            <v>En ejecución</v>
          </cell>
          <cell r="FT467">
            <v>0</v>
          </cell>
          <cell r="FU467">
            <v>10892640</v>
          </cell>
        </row>
        <row r="468">
          <cell r="A468">
            <v>260465</v>
          </cell>
          <cell r="B468" t="str">
            <v>SDH-CD-0323-2026</v>
          </cell>
          <cell r="C468" t="str">
            <v>V1.72101506</v>
          </cell>
          <cell r="D468" t="str">
            <v>CO1.PCCNTR.9264713</v>
          </cell>
          <cell r="E468">
            <v>860068083</v>
          </cell>
          <cell r="F468">
            <v>4</v>
          </cell>
          <cell r="G468" t="str">
            <v>PANAMERICANA Y ANDINA DE TECNOLOGIA PAAN TEC S A S</v>
          </cell>
          <cell r="H468" t="str">
            <v>CL 15 36 68</v>
          </cell>
          <cell r="I468" t="str">
            <v/>
          </cell>
          <cell r="J468" t="str">
            <v/>
          </cell>
          <cell r="K468" t="str">
            <v/>
          </cell>
          <cell r="L468" t="str">
            <v/>
          </cell>
          <cell r="M468">
            <v>0</v>
          </cell>
          <cell r="N468">
            <v>0</v>
          </cell>
          <cell r="O468" t="str">
            <v>N/A</v>
          </cell>
          <cell r="P468" t="str">
            <v>1 Nacional</v>
          </cell>
          <cell r="S468" t="str">
            <v>110</v>
          </cell>
          <cell r="T468" t="str">
            <v>1-100-F001</v>
          </cell>
          <cell r="U468">
            <v>46064</v>
          </cell>
          <cell r="V468" t="str">
            <v>O2120202008078715701</v>
          </cell>
          <cell r="X468" t="str">
            <v/>
          </cell>
          <cell r="Y468" t="str">
            <v>2 2. Funcionamiento</v>
          </cell>
          <cell r="AF468" t="str">
            <v/>
          </cell>
          <cell r="AN468" t="str">
            <v/>
          </cell>
          <cell r="AV468" t="str">
            <v/>
          </cell>
          <cell r="AY468">
            <v>172</v>
          </cell>
          <cell r="AZ468">
            <v>46064</v>
          </cell>
          <cell r="BA468">
            <v>51503200</v>
          </cell>
          <cell r="BN468" t="str">
            <v xml:space="preserve">Prestar los servicios de mantenimiento preventivo y correctivo a los ascensores marca Paantec del Concejo de Bogotá </v>
          </cell>
          <cell r="BO468">
            <v>46052</v>
          </cell>
          <cell r="BP468">
            <v>46065</v>
          </cell>
          <cell r="BQ468">
            <v>8</v>
          </cell>
          <cell r="BR468">
            <v>1.9999999999999929</v>
          </cell>
          <cell r="BS468">
            <v>46308</v>
          </cell>
          <cell r="BT468">
            <v>242</v>
          </cell>
          <cell r="BU468">
            <v>51503200</v>
          </cell>
          <cell r="BV468">
            <v>8</v>
          </cell>
          <cell r="BW468">
            <v>1.9999999999999929</v>
          </cell>
          <cell r="BX468" t="str">
            <v>3 3. Único Contratista</v>
          </cell>
          <cell r="BY468">
            <v>6384694.2148760334</v>
          </cell>
          <cell r="BZ468" t="str">
            <v>1 Contratista</v>
          </cell>
          <cell r="CA468" t="str">
            <v>2 Jurídica</v>
          </cell>
          <cell r="CB468" t="str">
            <v>2 Privada (1)</v>
          </cell>
          <cell r="CC468" t="str">
            <v>3 Privadas (2)</v>
          </cell>
          <cell r="CD468" t="str">
            <v>17 17. Contrato de Prestación de Servicios</v>
          </cell>
          <cell r="CE468" t="str">
            <v>30 30-Servicios de Mantenimiento y/o Reparación</v>
          </cell>
          <cell r="CF468" t="str">
            <v>5 Contratación directa</v>
          </cell>
          <cell r="CG468" t="str">
            <v>6 6. Otro</v>
          </cell>
          <cell r="CH468" t="str">
            <v>1 1. Ley 80</v>
          </cell>
          <cell r="CI468" t="str">
            <v>38 Sin Pluralidad de Oferentes (5-8)</v>
          </cell>
          <cell r="CJ468" t="str">
            <v>6 6: Prestacion de servicios</v>
          </cell>
          <cell r="CL468" t="str">
            <v>https://community.secop.gov.co/Public/Tendering/OpportunityDetail/Index?noticeUID=CO1.NTC.9896757&amp;isFromPublicArea=True&amp;isModal=true&amp;asPopupView=true</v>
          </cell>
          <cell r="CM468">
            <v>46052</v>
          </cell>
          <cell r="CN468" t="str">
            <v>PANAMERICANA Y ANDINA DE TECNOLOGIA PAAN TEC S A S</v>
          </cell>
          <cell r="CP468" t="str">
            <v>HEMELINA RAMIREZ GÓMEZ</v>
          </cell>
          <cell r="CQ468">
            <v>0</v>
          </cell>
          <cell r="CR468">
            <v>1020714912</v>
          </cell>
          <cell r="CS468" t="str">
            <v>FONDO CUENTA CONCEJO DE BOGOTÁ</v>
          </cell>
          <cell r="DB468" t="str">
            <v/>
          </cell>
          <cell r="DC468" t="str">
            <v/>
          </cell>
          <cell r="DD468" t="str">
            <v/>
          </cell>
          <cell r="DE468" t="str">
            <v/>
          </cell>
          <cell r="DJ468" t="str">
            <v/>
          </cell>
          <cell r="DK468" t="str">
            <v/>
          </cell>
          <cell r="DL468" t="str">
            <v/>
          </cell>
          <cell r="DM468" t="str">
            <v/>
          </cell>
          <cell r="DR468" t="str">
            <v/>
          </cell>
          <cell r="DS468" t="str">
            <v/>
          </cell>
          <cell r="DT468" t="str">
            <v/>
          </cell>
          <cell r="DU468" t="str">
            <v/>
          </cell>
          <cell r="DZ468" t="str">
            <v/>
          </cell>
          <cell r="EA468" t="str">
            <v/>
          </cell>
          <cell r="EB468" t="str">
            <v/>
          </cell>
          <cell r="EL468">
            <v>0</v>
          </cell>
          <cell r="EP468">
            <v>0</v>
          </cell>
          <cell r="FK468">
            <v>0</v>
          </cell>
          <cell r="FM468">
            <v>46308</v>
          </cell>
          <cell r="FN468">
            <v>242</v>
          </cell>
          <cell r="FO468">
            <v>51503200</v>
          </cell>
          <cell r="FP468" t="str">
            <v>Activo</v>
          </cell>
          <cell r="FQ468" t="str">
            <v>En ejecución</v>
          </cell>
          <cell r="FT468">
            <v>0</v>
          </cell>
          <cell r="FU468">
            <v>51503200</v>
          </cell>
        </row>
        <row r="469">
          <cell r="A469">
            <v>260466</v>
          </cell>
          <cell r="B469" t="str">
            <v>SDH-CD-0332-2026</v>
          </cell>
          <cell r="C469" t="str">
            <v>V1.80161504</v>
          </cell>
          <cell r="D469" t="str">
            <v>CO1.PCCNTR.9263172</v>
          </cell>
          <cell r="E469">
            <v>80762828</v>
          </cell>
          <cell r="F469">
            <v>1</v>
          </cell>
          <cell r="G469" t="str">
            <v>FABIAN ESTEBAN SASTRE REY</v>
          </cell>
          <cell r="H469" t="str">
            <v>CR 48 59C 84 SUR</v>
          </cell>
          <cell r="I469" t="str">
            <v>3012810950</v>
          </cell>
          <cell r="J469" t="str">
            <v>ESFASAR@GMAIL.COM</v>
          </cell>
          <cell r="K469" t="str">
            <v>FABIAN ESTEBAN SASTRE REY</v>
          </cell>
          <cell r="L469" t="str">
            <v>80762828</v>
          </cell>
          <cell r="M469">
            <v>0</v>
          </cell>
          <cell r="N469">
            <v>0</v>
          </cell>
          <cell r="O469" t="str">
            <v>Servicios asistenciales y administrativos</v>
          </cell>
          <cell r="P469" t="str">
            <v>1 Nacional</v>
          </cell>
          <cell r="S469" t="str">
            <v>158</v>
          </cell>
          <cell r="T469" t="str">
            <v>1-100-F001</v>
          </cell>
          <cell r="U469">
            <v>46052</v>
          </cell>
          <cell r="V469" t="str">
            <v>O23011745992024021913017</v>
          </cell>
          <cell r="X469" t="str">
            <v/>
          </cell>
          <cell r="Y469" t="str">
            <v>1 1. Inversión</v>
          </cell>
          <cell r="AF469" t="str">
            <v/>
          </cell>
          <cell r="AN469" t="str">
            <v/>
          </cell>
          <cell r="AV469" t="str">
            <v/>
          </cell>
          <cell r="AY469">
            <v>162</v>
          </cell>
          <cell r="AZ469">
            <v>46052</v>
          </cell>
          <cell r="BA469">
            <v>106240875</v>
          </cell>
          <cell r="BN469" t="str">
            <v>Prestar apoyo a la gestión institucional de las distintas áreas de la entidad; mediante el desarrollo de actividades de soporte administrativo y operativo orientadas al trámite; seguimiento; consolidación y control de la información relacionada con las peticiones; quejas; reclamos y/o denuncias presentadas por los ciudadanos o usuarios; así como al apoyo en la comunicación del estado de los trámites; de conformidad con los procedimientos internos y la normatividad vigente.</v>
          </cell>
          <cell r="BO469">
            <v>46052</v>
          </cell>
          <cell r="BP469">
            <v>46058</v>
          </cell>
          <cell r="BQ469">
            <v>5</v>
          </cell>
          <cell r="BS469">
            <v>46207</v>
          </cell>
          <cell r="BT469">
            <v>150</v>
          </cell>
          <cell r="BU469">
            <v>12311875</v>
          </cell>
          <cell r="BV469">
            <v>5</v>
          </cell>
          <cell r="BW469">
            <v>0</v>
          </cell>
          <cell r="BX469" t="str">
            <v>3 3. Único Contratista</v>
          </cell>
          <cell r="BY469">
            <v>2462375</v>
          </cell>
          <cell r="BZ469" t="str">
            <v>1 Contratista</v>
          </cell>
          <cell r="CA469" t="str">
            <v xml:space="preserve">1 Natural </v>
          </cell>
          <cell r="CB469" t="str">
            <v>2 Privada (1)</v>
          </cell>
          <cell r="CC469" t="str">
            <v>4 Persona Natural (2)</v>
          </cell>
          <cell r="CD469" t="str">
            <v>17 17. Contrato de Prestación de Servicios</v>
          </cell>
          <cell r="CE469" t="str">
            <v>33 33-Servicios Apoyo a la Gestion de la Entidad (servicios administrativos)</v>
          </cell>
          <cell r="CF469" t="str">
            <v>5 Contratación directa</v>
          </cell>
          <cell r="CG469" t="str">
            <v>6 6. Otro</v>
          </cell>
          <cell r="CH469" t="str">
            <v>1 1. Ley 80</v>
          </cell>
          <cell r="CI469" t="str">
            <v>33 Prestación de Servicios Profesionales y Apoyo (5-8)</v>
          </cell>
          <cell r="CJ469" t="str">
            <v>6 6: Prestacion de servicios</v>
          </cell>
          <cell r="CL469" t="str">
            <v>https://community.secop.gov.co/Public/Tendering/OpportunityDetail/Index?noticeUID=CO1.NTC.9895707&amp;isFromPublicArea=True&amp;isModal=true&amp;asPopupView=true</v>
          </cell>
          <cell r="CM469">
            <v>46052</v>
          </cell>
          <cell r="CN469" t="str">
            <v>FABIAN ESTEBAN SASTRE REY</v>
          </cell>
          <cell r="CP469" t="str">
            <v>CARLOS ERNESTO SEGURA HORTÚA</v>
          </cell>
          <cell r="CQ469">
            <v>0</v>
          </cell>
          <cell r="CR469">
            <v>79504912</v>
          </cell>
          <cell r="CS469" t="str">
            <v>FONDO CUENTA CONCEJO DE BOGOTÁ</v>
          </cell>
          <cell r="DB469" t="str">
            <v/>
          </cell>
          <cell r="DC469" t="str">
            <v/>
          </cell>
          <cell r="DD469" t="str">
            <v/>
          </cell>
          <cell r="DE469" t="str">
            <v/>
          </cell>
          <cell r="DJ469" t="str">
            <v/>
          </cell>
          <cell r="DK469" t="str">
            <v/>
          </cell>
          <cell r="DL469" t="str">
            <v/>
          </cell>
          <cell r="DM469" t="str">
            <v/>
          </cell>
          <cell r="DR469" t="str">
            <v/>
          </cell>
          <cell r="DS469" t="str">
            <v/>
          </cell>
          <cell r="DT469" t="str">
            <v/>
          </cell>
          <cell r="DU469" t="str">
            <v/>
          </cell>
          <cell r="DZ469" t="str">
            <v/>
          </cell>
          <cell r="EA469" t="str">
            <v/>
          </cell>
          <cell r="EB469" t="str">
            <v/>
          </cell>
          <cell r="EL469">
            <v>0</v>
          </cell>
          <cell r="EP469">
            <v>0</v>
          </cell>
          <cell r="FK469">
            <v>0</v>
          </cell>
          <cell r="FM469">
            <v>46207</v>
          </cell>
          <cell r="FN469">
            <v>150</v>
          </cell>
          <cell r="FO469">
            <v>12311875</v>
          </cell>
          <cell r="FP469" t="str">
            <v>Plazo terminado</v>
          </cell>
          <cell r="FQ469" t="str">
            <v>Terminado</v>
          </cell>
          <cell r="FT469">
            <v>0</v>
          </cell>
          <cell r="FU469">
            <v>12311875</v>
          </cell>
        </row>
        <row r="470">
          <cell r="A470">
            <v>260467</v>
          </cell>
          <cell r="B470" t="str">
            <v>SDH-CD-0338-2026</v>
          </cell>
          <cell r="C470" t="str">
            <v>V1.80161504</v>
          </cell>
          <cell r="D470" t="str">
            <v>CO1.PCCNTR.9284685</v>
          </cell>
          <cell r="E470">
            <v>1010222340</v>
          </cell>
          <cell r="F470">
            <v>1</v>
          </cell>
          <cell r="G470" t="str">
            <v>MONIKA MARIA FONSECA REVELO</v>
          </cell>
          <cell r="H470" t="str">
            <v>BOGOTA CUNDINAMARCA</v>
          </cell>
          <cell r="I470" t="str">
            <v/>
          </cell>
          <cell r="J470" t="str">
            <v/>
          </cell>
          <cell r="K470" t="str">
            <v/>
          </cell>
          <cell r="L470" t="str">
            <v/>
          </cell>
          <cell r="M470">
            <v>0</v>
          </cell>
          <cell r="N470">
            <v>0</v>
          </cell>
          <cell r="O470" t="str">
            <v>Servicios profesionales</v>
          </cell>
          <cell r="P470" t="str">
            <v>1 Nacional</v>
          </cell>
          <cell r="S470" t="str">
            <v>107</v>
          </cell>
          <cell r="T470" t="str">
            <v>1-100-F001</v>
          </cell>
          <cell r="U470">
            <v>46055</v>
          </cell>
          <cell r="V470" t="str">
            <v>O23011745992024021913018</v>
          </cell>
          <cell r="X470" t="str">
            <v/>
          </cell>
          <cell r="Y470" t="str">
            <v>1 1. Inversión</v>
          </cell>
          <cell r="AF470" t="str">
            <v/>
          </cell>
          <cell r="AN470" t="str">
            <v/>
          </cell>
          <cell r="AV470" t="str">
            <v/>
          </cell>
          <cell r="AY470">
            <v>166</v>
          </cell>
          <cell r="AZ470">
            <v>46055</v>
          </cell>
          <cell r="BA470">
            <v>72254856</v>
          </cell>
          <cell r="BN470" t="str">
            <v>Prestar los servicios profesionales para evaluar; gestionar; direccionar; tramitar y responder las peticiones; quejas y reclamos y/o denuncias presentadas por los ciudadanos o usuarios; y comunicar a los peticionarios sobre el estado del trámite.</v>
          </cell>
          <cell r="BO470">
            <v>46052</v>
          </cell>
          <cell r="BP470">
            <v>46063</v>
          </cell>
          <cell r="BQ470">
            <v>5</v>
          </cell>
          <cell r="BS470">
            <v>46212</v>
          </cell>
          <cell r="BT470">
            <v>150</v>
          </cell>
          <cell r="BU470">
            <v>20784725</v>
          </cell>
          <cell r="BV470">
            <v>5</v>
          </cell>
          <cell r="BW470">
            <v>0</v>
          </cell>
          <cell r="BX470" t="str">
            <v>3 3. Único Contratista</v>
          </cell>
          <cell r="BY470">
            <v>4156945</v>
          </cell>
          <cell r="BZ470" t="str">
            <v>1 Contratista</v>
          </cell>
          <cell r="CA470" t="str">
            <v xml:space="preserve">1 Natural </v>
          </cell>
          <cell r="CB470" t="str">
            <v>2 Privada (1)</v>
          </cell>
          <cell r="CC470" t="str">
            <v>4 Persona Natural (2)</v>
          </cell>
          <cell r="CD470" t="str">
            <v>17 17. Contrato de Prestación de Servicios</v>
          </cell>
          <cell r="CE470" t="str">
            <v>31 31-Servicios Profesionales</v>
          </cell>
          <cell r="CF470" t="str">
            <v>5 Contratación directa</v>
          </cell>
          <cell r="CG470" t="str">
            <v>6 6. Otro</v>
          </cell>
          <cell r="CH470" t="str">
            <v>1 1. Ley 80</v>
          </cell>
          <cell r="CI470" t="str">
            <v>33 Prestación de Servicios Profesionales y Apoyo (5-8)</v>
          </cell>
          <cell r="CJ470" t="str">
            <v>6 6: Prestacion de servicios</v>
          </cell>
          <cell r="CL470" t="str">
            <v>https://community.secop.gov.co/Public/Tendering/OpportunityDetail/Index?noticeUID=CO1.NTC.9917005&amp;isFromPublicArea=True&amp;isModal=true&amp;asPopupView=true</v>
          </cell>
          <cell r="CM470">
            <v>46052</v>
          </cell>
          <cell r="CN470" t="str">
            <v>MONIKA MARIA FONSECA REVELO</v>
          </cell>
          <cell r="CP470" t="str">
            <v>CARLOS ERNESTO SEGURA HORTÚA</v>
          </cell>
          <cell r="CQ470">
            <v>0</v>
          </cell>
          <cell r="CR470">
            <v>79504912</v>
          </cell>
          <cell r="CS470" t="str">
            <v>FONDO CUENTA CONCEJO DE BOGOTÁ</v>
          </cell>
          <cell r="DB470" t="str">
            <v/>
          </cell>
          <cell r="DC470" t="str">
            <v/>
          </cell>
          <cell r="DD470" t="str">
            <v/>
          </cell>
          <cell r="DE470" t="str">
            <v/>
          </cell>
          <cell r="DJ470" t="str">
            <v/>
          </cell>
          <cell r="DK470" t="str">
            <v/>
          </cell>
          <cell r="DL470" t="str">
            <v/>
          </cell>
          <cell r="DM470" t="str">
            <v/>
          </cell>
          <cell r="DR470" t="str">
            <v/>
          </cell>
          <cell r="DS470" t="str">
            <v/>
          </cell>
          <cell r="DT470" t="str">
            <v/>
          </cell>
          <cell r="DU470" t="str">
            <v/>
          </cell>
          <cell r="DZ470" t="str">
            <v/>
          </cell>
          <cell r="EA470" t="str">
            <v/>
          </cell>
          <cell r="EB470" t="str">
            <v/>
          </cell>
          <cell r="EL470">
            <v>0</v>
          </cell>
          <cell r="EP470">
            <v>0</v>
          </cell>
          <cell r="FK470">
            <v>0</v>
          </cell>
          <cell r="FM470">
            <v>46212</v>
          </cell>
          <cell r="FN470">
            <v>150</v>
          </cell>
          <cell r="FO470">
            <v>20784725</v>
          </cell>
          <cell r="FP470" t="str">
            <v>Plazo terminado</v>
          </cell>
          <cell r="FQ470" t="str">
            <v>Terminado</v>
          </cell>
          <cell r="FT470">
            <v>0</v>
          </cell>
          <cell r="FU470">
            <v>20784725</v>
          </cell>
        </row>
        <row r="471">
          <cell r="A471">
            <v>260468</v>
          </cell>
          <cell r="B471" t="str">
            <v>SDH-CD-0328-2026</v>
          </cell>
          <cell r="C471" t="str">
            <v>V1.80161504</v>
          </cell>
          <cell r="D471" t="str">
            <v>CO1.PCCNTR.9264020</v>
          </cell>
          <cell r="E471">
            <v>7185329</v>
          </cell>
          <cell r="F471">
            <v>7</v>
          </cell>
          <cell r="G471" t="str">
            <v>JOSE FERNANDO CRUZ</v>
          </cell>
          <cell r="H471" t="str">
            <v>CARRERA 136A # 146-70 CASA 52</v>
          </cell>
          <cell r="I471" t="str">
            <v>3103238770</v>
          </cell>
          <cell r="J471" t="str">
            <v>JFERNANDOC01@OUTLOOK.COM</v>
          </cell>
          <cell r="K471" t="str">
            <v>JOSE FERNANDO CRUZ LOPEZ</v>
          </cell>
          <cell r="L471" t="str">
            <v>7185329</v>
          </cell>
          <cell r="M471">
            <v>0</v>
          </cell>
          <cell r="N471">
            <v>0</v>
          </cell>
          <cell r="O471" t="str">
            <v>Servicios profesionales</v>
          </cell>
          <cell r="P471" t="str">
            <v>1 Nacional</v>
          </cell>
          <cell r="S471" t="str">
            <v>93</v>
          </cell>
          <cell r="T471" t="str">
            <v>1-100-F001</v>
          </cell>
          <cell r="U471">
            <v>46052</v>
          </cell>
          <cell r="V471" t="str">
            <v>O23011745992024021913018</v>
          </cell>
          <cell r="X471" t="str">
            <v/>
          </cell>
          <cell r="Y471" t="str">
            <v>1 1. Inversión</v>
          </cell>
          <cell r="AF471" t="str">
            <v/>
          </cell>
          <cell r="AN471" t="str">
            <v/>
          </cell>
          <cell r="AV471" t="str">
            <v/>
          </cell>
          <cell r="AY471">
            <v>148</v>
          </cell>
          <cell r="AZ471">
            <v>46052</v>
          </cell>
          <cell r="BA471">
            <v>61835730</v>
          </cell>
          <cell r="BN471" t="str">
            <v>Prestar servicios profesionales para apoyar el diseño; implementación y seguimiento de la estrategia de transferencia de conocimiento estratégico del Concejo de Bogotá; mediante el análisis; organización y sistematización de información relevante para la toma de decisiones institucionales; conforme a los lineamientos de la Corporación.</v>
          </cell>
          <cell r="BO471">
            <v>46052</v>
          </cell>
          <cell r="BP471">
            <v>46063</v>
          </cell>
          <cell r="BQ471">
            <v>5</v>
          </cell>
          <cell r="BS471">
            <v>46212</v>
          </cell>
          <cell r="BT471">
            <v>150</v>
          </cell>
          <cell r="BU471">
            <v>25300000</v>
          </cell>
          <cell r="BV471">
            <v>5</v>
          </cell>
          <cell r="BW471">
            <v>0</v>
          </cell>
          <cell r="BX471" t="str">
            <v>3 3. Único Contratista</v>
          </cell>
          <cell r="BY471">
            <v>5060000</v>
          </cell>
          <cell r="BZ471" t="str">
            <v>1 Contratista</v>
          </cell>
          <cell r="CA471" t="str">
            <v xml:space="preserve">1 Natural </v>
          </cell>
          <cell r="CB471" t="str">
            <v>2 Privada (1)</v>
          </cell>
          <cell r="CC471" t="str">
            <v>4 Persona Natural (2)</v>
          </cell>
          <cell r="CD471" t="str">
            <v>17 17. Contrato de Prestación de Servicios</v>
          </cell>
          <cell r="CE471" t="str">
            <v>31 31-Servicios Profesionales</v>
          </cell>
          <cell r="CF471" t="str">
            <v>5 Contratación directa</v>
          </cell>
          <cell r="CG471" t="str">
            <v>6 6. Otro</v>
          </cell>
          <cell r="CH471" t="str">
            <v>1 1. Ley 80</v>
          </cell>
          <cell r="CI471" t="str">
            <v>33 Prestación de Servicios Profesionales y Apoyo (5-8)</v>
          </cell>
          <cell r="CJ471" t="str">
            <v>6 6: Prestacion de servicios</v>
          </cell>
          <cell r="CL471" t="str">
            <v>https://community.secop.gov.co/Public/Tendering/OpportunityDetail/Index?noticeUID=CO1.NTC.9896158&amp;isFromPublicArea=True&amp;isModal=true&amp;asPopupView=true</v>
          </cell>
          <cell r="CM471">
            <v>46052</v>
          </cell>
          <cell r="CN471" t="str">
            <v>KARINA MARCELA SOTO POLANCO</v>
          </cell>
          <cell r="CP471" t="str">
            <v>CARLOS ERNESTO SEGURA HORTÚA</v>
          </cell>
          <cell r="CQ471">
            <v>0</v>
          </cell>
          <cell r="CR471">
            <v>79504912</v>
          </cell>
          <cell r="CS471" t="str">
            <v>FONDO CUENTA CONCEJO DE BOGOTÁ</v>
          </cell>
          <cell r="CX471" t="str">
            <v>1 1. Cesión</v>
          </cell>
          <cell r="CY471">
            <v>46149</v>
          </cell>
          <cell r="CZ471">
            <v>46149</v>
          </cell>
          <cell r="DA471">
            <v>1065841469</v>
          </cell>
          <cell r="DB471" t="str">
            <v>KARINA MARCELA SOTO POLANCO</v>
          </cell>
          <cell r="DC471">
            <v>6</v>
          </cell>
          <cell r="DD471" t="str">
            <v>Calle 33#19-80 San Martin</v>
          </cell>
          <cell r="DE471">
            <v>3167708863</v>
          </cell>
          <cell r="DJ471" t="str">
            <v/>
          </cell>
          <cell r="DK471" t="str">
            <v/>
          </cell>
          <cell r="DL471" t="str">
            <v/>
          </cell>
          <cell r="DM471" t="str">
            <v/>
          </cell>
          <cell r="DR471" t="str">
            <v/>
          </cell>
          <cell r="DS471" t="str">
            <v/>
          </cell>
          <cell r="DT471" t="str">
            <v/>
          </cell>
          <cell r="DU471" t="str">
            <v/>
          </cell>
          <cell r="DZ471" t="str">
            <v/>
          </cell>
          <cell r="EA471" t="str">
            <v/>
          </cell>
          <cell r="EB471" t="str">
            <v/>
          </cell>
          <cell r="EL471">
            <v>0</v>
          </cell>
          <cell r="EP471">
            <v>0</v>
          </cell>
          <cell r="FK471">
            <v>0</v>
          </cell>
          <cell r="FM471">
            <v>46212</v>
          </cell>
          <cell r="FN471">
            <v>150</v>
          </cell>
          <cell r="FO471">
            <v>25300000</v>
          </cell>
          <cell r="FP471" t="str">
            <v>Plazo terminado</v>
          </cell>
          <cell r="FQ471" t="str">
            <v>Terminado</v>
          </cell>
          <cell r="FT471">
            <v>0</v>
          </cell>
          <cell r="FU471">
            <v>25300000</v>
          </cell>
        </row>
        <row r="472">
          <cell r="A472">
            <v>260469</v>
          </cell>
          <cell r="B472" t="str">
            <v>SDH-CD-0336-2026</v>
          </cell>
          <cell r="C472" t="str">
            <v>V1.80161504</v>
          </cell>
          <cell r="D472" t="str">
            <v>CO1.PCCNTR.9262884</v>
          </cell>
          <cell r="E472">
            <v>1032362460</v>
          </cell>
          <cell r="F472">
            <v>5</v>
          </cell>
          <cell r="G472" t="str">
            <v>JOHN SAMIR CUESTA GARCIA</v>
          </cell>
          <cell r="H472" t="str">
            <v>KR 53F 2B 81</v>
          </cell>
          <cell r="I472" t="str">
            <v/>
          </cell>
          <cell r="J472" t="str">
            <v/>
          </cell>
          <cell r="K472" t="str">
            <v/>
          </cell>
          <cell r="L472" t="str">
            <v/>
          </cell>
          <cell r="M472">
            <v>0</v>
          </cell>
          <cell r="N472">
            <v>0</v>
          </cell>
          <cell r="O472" t="str">
            <v>Servicios profesionales</v>
          </cell>
          <cell r="P472" t="str">
            <v>1 Nacional</v>
          </cell>
          <cell r="S472" t="str">
            <v>380</v>
          </cell>
          <cell r="T472" t="str">
            <v>1-100-F001</v>
          </cell>
          <cell r="U472">
            <v>46052</v>
          </cell>
          <cell r="V472" t="str">
            <v>O21202020080383117</v>
          </cell>
          <cell r="X472" t="str">
            <v/>
          </cell>
          <cell r="Y472" t="str">
            <v>2 2. Funcionamiento</v>
          </cell>
          <cell r="AF472" t="str">
            <v/>
          </cell>
          <cell r="AN472" t="str">
            <v/>
          </cell>
          <cell r="AV472" t="str">
            <v/>
          </cell>
          <cell r="AY472">
            <v>506</v>
          </cell>
          <cell r="AZ472">
            <v>46052</v>
          </cell>
          <cell r="BA472">
            <v>24941670</v>
          </cell>
          <cell r="BN472" t="str">
            <v>PRESTAR SERVICIOS PROFESIONALES DE APOYO A LA SUBDIRECCIÓN FINANCIERA EN LA REALIZACIÓN DE DOCUMENTOS PRESUPUESTALES; EL TRÁMITE DE RECONOCIMIENTO Y PAGO DE LOS PASIVOS EXIGIBLES; LA REALIZACIÓN DE LOS REGISTROS APLICABLES PARA LA ORDENACIÓN DEL PAGO DE LA NÓMINA DE PERSONAL Y PARAFISCALES DE LA ENTIDAD Y LA LIQUIDACIÓN DE HONORARIOS DE CONCEJALES DE BOGOTÁ; LOS PARAFISCALES; CREACIÓN DE SOLICITUDES DE PEDIDOS Y CRPS EN LOS SISTEMAS FIORI Y BOGDATA DE CONFORMIDAD CON LOS LINEAMIENTOS INSTITUCION</v>
          </cell>
          <cell r="BO472">
            <v>46052</v>
          </cell>
          <cell r="BP472">
            <v>46056</v>
          </cell>
          <cell r="BQ472">
            <v>6</v>
          </cell>
          <cell r="BS472">
            <v>46236</v>
          </cell>
          <cell r="BT472">
            <v>180</v>
          </cell>
          <cell r="BU472">
            <v>24941670</v>
          </cell>
          <cell r="BV472">
            <v>6</v>
          </cell>
          <cell r="BW472">
            <v>0</v>
          </cell>
          <cell r="BX472" t="str">
            <v>3 3. Único Contratista</v>
          </cell>
          <cell r="BY472">
            <v>4156945</v>
          </cell>
          <cell r="BZ472" t="str">
            <v>1 Contratista</v>
          </cell>
          <cell r="CA472" t="str">
            <v xml:space="preserve">1 Natural </v>
          </cell>
          <cell r="CB472" t="str">
            <v>2 Privada (1)</v>
          </cell>
          <cell r="CC472" t="str">
            <v>4 Persona Natural (2)</v>
          </cell>
          <cell r="CD472" t="str">
            <v>17 17. Contrato de Prestación de Servicios</v>
          </cell>
          <cell r="CE472" t="str">
            <v>31 31-Servicios Profesionales</v>
          </cell>
          <cell r="CF472" t="str">
            <v>5 Contratación directa</v>
          </cell>
          <cell r="CG472" t="str">
            <v>6 6. Otro</v>
          </cell>
          <cell r="CH472" t="str">
            <v>1 1. Ley 80</v>
          </cell>
          <cell r="CI472" t="str">
            <v>33 Prestación de Servicios Profesionales y Apoyo (5-8)</v>
          </cell>
          <cell r="CJ472" t="str">
            <v>6 6: Prestacion de servicios</v>
          </cell>
          <cell r="CL472" t="str">
            <v>https://community.secop.gov.co/Public/Tendering/OpportunityDetail/Index?noticeUID=CO1.NTC.9895209&amp;isFromPublicArea=True&amp;isModal=true&amp;asPopupView=true</v>
          </cell>
          <cell r="CM472">
            <v>46052</v>
          </cell>
          <cell r="CN472" t="str">
            <v>JOHN SAMIR CUESTA GARCIA</v>
          </cell>
          <cell r="CP472" t="str">
            <v>EDSON ROJAS BAYONA</v>
          </cell>
          <cell r="CQ472">
            <v>0</v>
          </cell>
          <cell r="CR472">
            <v>79810703</v>
          </cell>
          <cell r="CS472" t="str">
            <v>SUBDIRECCIÓN FINANCIERA</v>
          </cell>
          <cell r="DB472" t="str">
            <v/>
          </cell>
          <cell r="DC472" t="str">
            <v/>
          </cell>
          <cell r="DD472" t="str">
            <v/>
          </cell>
          <cell r="DE472" t="str">
            <v/>
          </cell>
          <cell r="DJ472" t="str">
            <v/>
          </cell>
          <cell r="DK472" t="str">
            <v/>
          </cell>
          <cell r="DL472" t="str">
            <v/>
          </cell>
          <cell r="DM472" t="str">
            <v/>
          </cell>
          <cell r="DR472" t="str">
            <v/>
          </cell>
          <cell r="DS472" t="str">
            <v/>
          </cell>
          <cell r="DT472" t="str">
            <v/>
          </cell>
          <cell r="DU472" t="str">
            <v/>
          </cell>
          <cell r="DZ472" t="str">
            <v/>
          </cell>
          <cell r="EA472" t="str">
            <v/>
          </cell>
          <cell r="EB472" t="str">
            <v/>
          </cell>
          <cell r="EL472">
            <v>0</v>
          </cell>
          <cell r="EP472">
            <v>0</v>
          </cell>
          <cell r="FK472">
            <v>0</v>
          </cell>
          <cell r="FM472">
            <v>46236</v>
          </cell>
          <cell r="FN472">
            <v>180</v>
          </cell>
          <cell r="FO472">
            <v>24941670</v>
          </cell>
          <cell r="FP472" t="str">
            <v>Activo</v>
          </cell>
          <cell r="FQ472" t="str">
            <v>En ejecución</v>
          </cell>
          <cell r="FT472">
            <v>0</v>
          </cell>
          <cell r="FU472">
            <v>24941670</v>
          </cell>
        </row>
        <row r="473">
          <cell r="A473">
            <v>260470</v>
          </cell>
          <cell r="B473" t="str">
            <v>SDH-CD-0326-2026</v>
          </cell>
          <cell r="C473" t="str">
            <v>V1.80161504</v>
          </cell>
          <cell r="D473" t="str">
            <v>CO1.PCCNTR.9277390</v>
          </cell>
          <cell r="E473">
            <v>1070604747</v>
          </cell>
          <cell r="F473">
            <v>1</v>
          </cell>
          <cell r="G473" t="str">
            <v>DIANA MILENA RODRIGUEZ VERA</v>
          </cell>
          <cell r="H473" t="str">
            <v>BOGOTA CUNDINAMARCA</v>
          </cell>
          <cell r="I473" t="str">
            <v/>
          </cell>
          <cell r="J473" t="str">
            <v/>
          </cell>
          <cell r="K473" t="str">
            <v/>
          </cell>
          <cell r="L473" t="str">
            <v/>
          </cell>
          <cell r="M473">
            <v>0</v>
          </cell>
          <cell r="N473">
            <v>0</v>
          </cell>
          <cell r="O473" t="str">
            <v>Servicios profesionales</v>
          </cell>
          <cell r="P473" t="str">
            <v>1 Nacional</v>
          </cell>
          <cell r="S473" t="str">
            <v>162</v>
          </cell>
          <cell r="T473" t="str">
            <v>1-100-F001</v>
          </cell>
          <cell r="U473">
            <v>46052</v>
          </cell>
          <cell r="V473" t="str">
            <v>O21202020080383117</v>
          </cell>
          <cell r="X473" t="str">
            <v/>
          </cell>
          <cell r="Y473" t="str">
            <v>2 2. Funcionamiento</v>
          </cell>
          <cell r="AF473" t="str">
            <v/>
          </cell>
          <cell r="AN473" t="str">
            <v/>
          </cell>
          <cell r="AV473" t="str">
            <v/>
          </cell>
          <cell r="AY473">
            <v>161</v>
          </cell>
          <cell r="AZ473">
            <v>46052</v>
          </cell>
          <cell r="BA473">
            <v>117929000</v>
          </cell>
          <cell r="BN473" t="str">
            <v>Prestar servicios profesionales para el fortalecimiento de los procesos jurídicos a cargo de la Secretaría General del Concejo de Bogotá</v>
          </cell>
          <cell r="BO473">
            <v>46052</v>
          </cell>
          <cell r="BP473">
            <v>46064</v>
          </cell>
          <cell r="BQ473">
            <v>6</v>
          </cell>
          <cell r="BS473">
            <v>46244</v>
          </cell>
          <cell r="BT473">
            <v>180</v>
          </cell>
          <cell r="BU473">
            <v>24000000</v>
          </cell>
          <cell r="BV473">
            <v>6</v>
          </cell>
          <cell r="BW473">
            <v>0</v>
          </cell>
          <cell r="BX473" t="str">
            <v>3 3. Único Contratista</v>
          </cell>
          <cell r="BY473">
            <v>4000000</v>
          </cell>
          <cell r="BZ473" t="str">
            <v>1 Contratista</v>
          </cell>
          <cell r="CA473" t="str">
            <v xml:space="preserve">1 Natural </v>
          </cell>
          <cell r="CB473" t="str">
            <v>2 Privada (1)</v>
          </cell>
          <cell r="CC473" t="str">
            <v>4 Persona Natural (2)</v>
          </cell>
          <cell r="CD473" t="str">
            <v>17 17. Contrato de Prestación de Servicios</v>
          </cell>
          <cell r="CE473" t="str">
            <v>31 31-Servicios Profesionales</v>
          </cell>
          <cell r="CF473" t="str">
            <v>5 Contratación directa</v>
          </cell>
          <cell r="CG473" t="str">
            <v>6 6. Otro</v>
          </cell>
          <cell r="CH473" t="str">
            <v>1 1. Ley 80</v>
          </cell>
          <cell r="CI473" t="str">
            <v>33 Prestación de Servicios Profesionales y Apoyo (5-8)</v>
          </cell>
          <cell r="CJ473" t="str">
            <v>6 6: Prestacion de servicios</v>
          </cell>
          <cell r="CL473" t="str">
            <v>https://community.secop.gov.co/Public/Tendering/OpportunityDetail/Index?noticeUID=CO1.NTC.9908887&amp;isFromPublicArea=True&amp;isModal=true&amp;asPopupView=true</v>
          </cell>
          <cell r="CM473">
            <v>46052</v>
          </cell>
          <cell r="CN473" t="str">
            <v>DIANA MILENA RODRIGUEZ VERA</v>
          </cell>
          <cell r="CP473" t="str">
            <v>LUZ VIZCAINO</v>
          </cell>
          <cell r="CQ473">
            <v>0</v>
          </cell>
          <cell r="CR473">
            <v>51937767</v>
          </cell>
          <cell r="CS473" t="str">
            <v>FONDO CUENTA CONCEJO DE BOGOTÁ</v>
          </cell>
          <cell r="DB473" t="str">
            <v/>
          </cell>
          <cell r="DC473" t="str">
            <v/>
          </cell>
          <cell r="DD473" t="str">
            <v/>
          </cell>
          <cell r="DE473" t="str">
            <v/>
          </cell>
          <cell r="DJ473" t="str">
            <v/>
          </cell>
          <cell r="DK473" t="str">
            <v/>
          </cell>
          <cell r="DL473" t="str">
            <v/>
          </cell>
          <cell r="DM473" t="str">
            <v/>
          </cell>
          <cell r="DR473" t="str">
            <v/>
          </cell>
          <cell r="DS473" t="str">
            <v/>
          </cell>
          <cell r="DT473" t="str">
            <v/>
          </cell>
          <cell r="DU473" t="str">
            <v/>
          </cell>
          <cell r="DZ473" t="str">
            <v/>
          </cell>
          <cell r="EA473" t="str">
            <v/>
          </cell>
          <cell r="EB473" t="str">
            <v/>
          </cell>
          <cell r="EL473">
            <v>0</v>
          </cell>
          <cell r="EP473">
            <v>0</v>
          </cell>
          <cell r="FK473">
            <v>0</v>
          </cell>
          <cell r="FM473">
            <v>46244</v>
          </cell>
          <cell r="FN473">
            <v>180</v>
          </cell>
          <cell r="FO473">
            <v>24000000</v>
          </cell>
          <cell r="FP473" t="str">
            <v>Activo</v>
          </cell>
          <cell r="FQ473" t="str">
            <v>En ejecución</v>
          </cell>
          <cell r="FT473">
            <v>0</v>
          </cell>
          <cell r="FU473">
            <v>24000000</v>
          </cell>
        </row>
        <row r="474">
          <cell r="A474">
            <v>260471</v>
          </cell>
          <cell r="B474" t="str">
            <v>SDH-CD-0277-2026</v>
          </cell>
          <cell r="C474" t="str">
            <v>V1.80161504</v>
          </cell>
          <cell r="D474" t="str">
            <v>CO1.PCCNTR.9264334</v>
          </cell>
          <cell r="E474">
            <v>1070963655</v>
          </cell>
          <cell r="F474">
            <v>1</v>
          </cell>
          <cell r="G474" t="str">
            <v>JOHAN FERNEY ESPITIA SANCHEZ</v>
          </cell>
          <cell r="H474" t="str">
            <v>KR 47 123 14</v>
          </cell>
          <cell r="I474" t="str">
            <v/>
          </cell>
          <cell r="J474" t="str">
            <v/>
          </cell>
          <cell r="K474" t="str">
            <v/>
          </cell>
          <cell r="L474" t="str">
            <v/>
          </cell>
          <cell r="M474">
            <v>0</v>
          </cell>
          <cell r="N474">
            <v>0</v>
          </cell>
          <cell r="O474" t="str">
            <v>Servicios profesionales</v>
          </cell>
          <cell r="P474" t="str">
            <v>1 Nacional</v>
          </cell>
          <cell r="S474" t="str">
            <v>262</v>
          </cell>
          <cell r="T474" t="str">
            <v>1-100-F001</v>
          </cell>
          <cell r="U474">
            <v>46052</v>
          </cell>
          <cell r="V474" t="str">
            <v>O21202020080383117</v>
          </cell>
          <cell r="X474" t="str">
            <v/>
          </cell>
          <cell r="Y474" t="str">
            <v>2 2. Funcionamiento</v>
          </cell>
          <cell r="AF474" t="str">
            <v/>
          </cell>
          <cell r="AN474" t="str">
            <v/>
          </cell>
          <cell r="AV474" t="str">
            <v/>
          </cell>
          <cell r="AY474">
            <v>527</v>
          </cell>
          <cell r="AZ474">
            <v>46052</v>
          </cell>
          <cell r="BA474">
            <v>92611000</v>
          </cell>
          <cell r="BN474" t="str">
            <v>Prestar servicios profesionales en la Dirección Distrital de Tesorería; para realizar el planteamiento; seguimiento y control de los proyectos a cargo del área; así como; la preparación de los documentos necesarios para el eficiente proceso y pago de recursos; a través de análisis financiero y estadístico.</v>
          </cell>
          <cell r="BO474">
            <v>46052</v>
          </cell>
          <cell r="BP474">
            <v>46059</v>
          </cell>
          <cell r="BQ474">
            <v>10</v>
          </cell>
          <cell r="BR474">
            <v>20.999999999999979</v>
          </cell>
          <cell r="BS474">
            <v>46382</v>
          </cell>
          <cell r="BT474">
            <v>321</v>
          </cell>
          <cell r="BU474">
            <v>92611000</v>
          </cell>
          <cell r="BV474">
            <v>10</v>
          </cell>
          <cell r="BW474">
            <v>20.999999999999979</v>
          </cell>
          <cell r="BX474" t="str">
            <v>3 3. Único Contratista</v>
          </cell>
          <cell r="BY474">
            <v>8655233.6448598132</v>
          </cell>
          <cell r="BZ474" t="str">
            <v>1 Contratista</v>
          </cell>
          <cell r="CA474" t="str">
            <v xml:space="preserve">1 Natural </v>
          </cell>
          <cell r="CB474" t="str">
            <v>2 Privada (1)</v>
          </cell>
          <cell r="CC474" t="str">
            <v>4 Persona Natural (2)</v>
          </cell>
          <cell r="CD474" t="str">
            <v>17 17. Contrato de Prestación de Servicios</v>
          </cell>
          <cell r="CE474" t="str">
            <v>31 31-Servicios Profesionales</v>
          </cell>
          <cell r="CF474" t="str">
            <v>5 Contratación directa</v>
          </cell>
          <cell r="CG474" t="str">
            <v>6 6. Otro</v>
          </cell>
          <cell r="CH474" t="str">
            <v>1 1. Ley 80</v>
          </cell>
          <cell r="CI474" t="str">
            <v>33 Prestación de Servicios Profesionales y Apoyo (5-8)</v>
          </cell>
          <cell r="CJ474" t="str">
            <v>6 6: Prestacion de servicios</v>
          </cell>
          <cell r="CL474" t="str">
            <v>https://community.secop.gov.co/Public/Tendering/OpportunityDetail/Index?noticeUID=CO1.NTC.9896554&amp;isFromPublicArea=True&amp;isModal=true&amp;asPopupView=true</v>
          </cell>
          <cell r="CM474">
            <v>46052</v>
          </cell>
          <cell r="CN474" t="str">
            <v>JOHAN FERNEY ESPITIA SANCHEZ</v>
          </cell>
          <cell r="CP474" t="str">
            <v>KATHERINE FONTALVO JARAMILLO</v>
          </cell>
          <cell r="CQ474">
            <v>0</v>
          </cell>
          <cell r="CR474">
            <v>52927614</v>
          </cell>
          <cell r="CS474" t="str">
            <v>DESPACHO TESORERIA DISTRITAL</v>
          </cell>
          <cell r="DB474" t="str">
            <v/>
          </cell>
          <cell r="DC474" t="str">
            <v/>
          </cell>
          <cell r="DD474" t="str">
            <v/>
          </cell>
          <cell r="DE474" t="str">
            <v/>
          </cell>
          <cell r="DJ474" t="str">
            <v/>
          </cell>
          <cell r="DK474" t="str">
            <v/>
          </cell>
          <cell r="DL474" t="str">
            <v/>
          </cell>
          <cell r="DM474" t="str">
            <v/>
          </cell>
          <cell r="DR474" t="str">
            <v/>
          </cell>
          <cell r="DS474" t="str">
            <v/>
          </cell>
          <cell r="DT474" t="str">
            <v/>
          </cell>
          <cell r="DU474" t="str">
            <v/>
          </cell>
          <cell r="DZ474" t="str">
            <v/>
          </cell>
          <cell r="EA474" t="str">
            <v/>
          </cell>
          <cell r="EB474" t="str">
            <v/>
          </cell>
          <cell r="EL474">
            <v>0</v>
          </cell>
          <cell r="EP474">
            <v>0</v>
          </cell>
          <cell r="FK474">
            <v>0</v>
          </cell>
          <cell r="FM474">
            <v>46382</v>
          </cell>
          <cell r="FN474">
            <v>321</v>
          </cell>
          <cell r="FO474">
            <v>92611000</v>
          </cell>
          <cell r="FP474" t="str">
            <v>Activo</v>
          </cell>
          <cell r="FQ474" t="str">
            <v>En ejecución</v>
          </cell>
          <cell r="FT474">
            <v>0</v>
          </cell>
          <cell r="FU474">
            <v>92611000</v>
          </cell>
        </row>
        <row r="475">
          <cell r="A475">
            <v>260472</v>
          </cell>
          <cell r="B475" t="str">
            <v>SDH-CD-0322-2026</v>
          </cell>
          <cell r="C475" t="str">
            <v>V1.80161504</v>
          </cell>
          <cell r="D475" t="str">
            <v>CO1.PCCNTR.9277278</v>
          </cell>
          <cell r="E475">
            <v>1063142299</v>
          </cell>
          <cell r="F475">
            <v>4</v>
          </cell>
          <cell r="G475" t="str">
            <v>CAMILO ANDRES CONTRERAS SUAREZ</v>
          </cell>
          <cell r="H475" t="str">
            <v>TV 126 F 133 16</v>
          </cell>
          <cell r="I475" t="str">
            <v/>
          </cell>
          <cell r="J475" t="str">
            <v/>
          </cell>
          <cell r="K475" t="str">
            <v/>
          </cell>
          <cell r="L475" t="str">
            <v/>
          </cell>
          <cell r="M475">
            <v>0</v>
          </cell>
          <cell r="N475">
            <v>0</v>
          </cell>
          <cell r="O475" t="str">
            <v>Servicios asistenciales y administrativos</v>
          </cell>
          <cell r="P475" t="str">
            <v>1 Nacional</v>
          </cell>
          <cell r="S475" t="str">
            <v>142</v>
          </cell>
          <cell r="T475" t="str">
            <v>1-100-F001</v>
          </cell>
          <cell r="U475">
            <v>46052</v>
          </cell>
          <cell r="V475" t="str">
            <v>O21202020080383117</v>
          </cell>
          <cell r="X475" t="str">
            <v/>
          </cell>
          <cell r="Y475" t="str">
            <v>2 2. Funcionamiento</v>
          </cell>
          <cell r="AF475" t="str">
            <v/>
          </cell>
          <cell r="AN475" t="str">
            <v/>
          </cell>
          <cell r="AV475" t="str">
            <v/>
          </cell>
          <cell r="AY475">
            <v>150</v>
          </cell>
          <cell r="AZ475">
            <v>46052</v>
          </cell>
          <cell r="BA475">
            <v>16648410</v>
          </cell>
          <cell r="BN475" t="str">
            <v>Prestar servicios técnicos para apoyar a la Dirección de Talento Humano en las distintas actividades administrativas y misionales.</v>
          </cell>
          <cell r="BO475">
            <v>46052</v>
          </cell>
          <cell r="BP475">
            <v>46063</v>
          </cell>
          <cell r="BQ475">
            <v>6</v>
          </cell>
          <cell r="BR475">
            <v>0.99999999999999645</v>
          </cell>
          <cell r="BS475">
            <v>46244</v>
          </cell>
          <cell r="BT475">
            <v>181</v>
          </cell>
          <cell r="BU475">
            <v>16648410</v>
          </cell>
          <cell r="BV475">
            <v>6</v>
          </cell>
          <cell r="BW475">
            <v>0.99999999999999645</v>
          </cell>
          <cell r="BX475" t="str">
            <v>3 3. Único Contratista</v>
          </cell>
          <cell r="BY475">
            <v>2759404.9723756905</v>
          </cell>
          <cell r="BZ475" t="str">
            <v>1 Contratista</v>
          </cell>
          <cell r="CA475" t="str">
            <v xml:space="preserve">1 Natural </v>
          </cell>
          <cell r="CB475" t="str">
            <v>2 Privada (1)</v>
          </cell>
          <cell r="CC475" t="str">
            <v>4 Persona Natural (2)</v>
          </cell>
          <cell r="CD475" t="str">
            <v>17 17. Contrato de Prestación de Servicios</v>
          </cell>
          <cell r="CE475" t="str">
            <v>33 33-Servicios Apoyo a la Gestion de la Entidad (servicios administrativos)</v>
          </cell>
          <cell r="CF475" t="str">
            <v>5 Contratación directa</v>
          </cell>
          <cell r="CG475" t="str">
            <v>6 6. Otro</v>
          </cell>
          <cell r="CH475" t="str">
            <v>1 1. Ley 80</v>
          </cell>
          <cell r="CI475" t="str">
            <v>33 Prestación de Servicios Profesionales y Apoyo (5-8)</v>
          </cell>
          <cell r="CJ475" t="str">
            <v>6 6: Prestacion de servicios</v>
          </cell>
          <cell r="CL475" t="str">
            <v>https://community.secop.gov.co/Public/Tendering/OpportunityDetail/Index?noticeUID=CO1.NTC.9908774&amp;isFromPublicArea=True&amp;isModal=true&amp;asPopupView=true</v>
          </cell>
          <cell r="CM475">
            <v>46052</v>
          </cell>
          <cell r="CN475" t="str">
            <v>CAMILO ANDRES CONTRERAS SUAREZ</v>
          </cell>
          <cell r="CP475" t="str">
            <v>JOSE GRACIA</v>
          </cell>
          <cell r="CQ475">
            <v>0</v>
          </cell>
          <cell r="CR475">
            <v>1015418916</v>
          </cell>
          <cell r="CS475" t="str">
            <v>OFICINA ASESORA DE COMUNICACIONES</v>
          </cell>
          <cell r="DB475" t="str">
            <v/>
          </cell>
          <cell r="DC475" t="str">
            <v/>
          </cell>
          <cell r="DD475" t="str">
            <v/>
          </cell>
          <cell r="DE475" t="str">
            <v/>
          </cell>
          <cell r="DJ475" t="str">
            <v/>
          </cell>
          <cell r="DK475" t="str">
            <v/>
          </cell>
          <cell r="DL475" t="str">
            <v/>
          </cell>
          <cell r="DM475" t="str">
            <v/>
          </cell>
          <cell r="DR475" t="str">
            <v/>
          </cell>
          <cell r="DS475" t="str">
            <v/>
          </cell>
          <cell r="DT475" t="str">
            <v/>
          </cell>
          <cell r="DU475" t="str">
            <v/>
          </cell>
          <cell r="DZ475" t="str">
            <v/>
          </cell>
          <cell r="EA475" t="str">
            <v/>
          </cell>
          <cell r="EB475" t="str">
            <v/>
          </cell>
          <cell r="EL475">
            <v>0</v>
          </cell>
          <cell r="EP475">
            <v>0</v>
          </cell>
          <cell r="EQ475" t="str">
            <v>3 3. Terminación anticipada</v>
          </cell>
          <cell r="ER475">
            <v>46203</v>
          </cell>
          <cell r="FK475">
            <v>0</v>
          </cell>
          <cell r="FL475">
            <v>46203</v>
          </cell>
          <cell r="FM475">
            <v>46203</v>
          </cell>
          <cell r="FN475">
            <v>141</v>
          </cell>
          <cell r="FO475">
            <v>16648410</v>
          </cell>
          <cell r="FP475" t="str">
            <v>Plazo terminado</v>
          </cell>
          <cell r="FQ475" t="str">
            <v>Terminado</v>
          </cell>
          <cell r="FT475">
            <v>0</v>
          </cell>
          <cell r="FU475">
            <v>16648410</v>
          </cell>
        </row>
        <row r="476">
          <cell r="A476">
            <v>260473</v>
          </cell>
          <cell r="B476" t="str">
            <v>SDH-CD-0317-2026</v>
          </cell>
          <cell r="C476" t="str">
            <v>V1.80161504</v>
          </cell>
          <cell r="D476" t="str">
            <v>CO1.PCCNTR.9283173</v>
          </cell>
          <cell r="E476">
            <v>1030531504</v>
          </cell>
          <cell r="F476">
            <v>9</v>
          </cell>
          <cell r="G476" t="str">
            <v>HUGO ALBERTO YEPES VELASQUEZ</v>
          </cell>
          <cell r="H476" t="str">
            <v>AK 50 33 55 SUR</v>
          </cell>
          <cell r="I476" t="str">
            <v/>
          </cell>
          <cell r="J476" t="str">
            <v/>
          </cell>
          <cell r="K476" t="str">
            <v/>
          </cell>
          <cell r="L476" t="str">
            <v/>
          </cell>
          <cell r="M476">
            <v>0</v>
          </cell>
          <cell r="N476">
            <v>0</v>
          </cell>
          <cell r="O476" t="str">
            <v>Servicios profesionales</v>
          </cell>
          <cell r="P476" t="str">
            <v>1 Nacional</v>
          </cell>
          <cell r="S476" t="str">
            <v>105</v>
          </cell>
          <cell r="T476" t="str">
            <v>1-100-F001</v>
          </cell>
          <cell r="U476">
            <v>46052</v>
          </cell>
          <cell r="V476" t="str">
            <v>O23011745992024021913018</v>
          </cell>
          <cell r="X476" t="str">
            <v/>
          </cell>
          <cell r="Y476" t="str">
            <v>1 1. Inversión</v>
          </cell>
          <cell r="AF476" t="str">
            <v/>
          </cell>
          <cell r="AN476" t="str">
            <v/>
          </cell>
          <cell r="AV476" t="str">
            <v/>
          </cell>
          <cell r="AY476">
            <v>140</v>
          </cell>
          <cell r="AZ476">
            <v>46052</v>
          </cell>
          <cell r="BA476">
            <v>122092785</v>
          </cell>
          <cell r="BN476" t="str">
            <v>Prestar los servicios profesionales para apoyar el fortalecimiento de los canales de atención a la ciudadanía dispuestos por el Concejo de Bogotá y apoyar en el diseño e implementación de una estrategia innovadora que le permita a la ciudadanía conocer los diferentes mecanismos dispuestos para la radicación de sus peticiones; quejas; reclamos y sugerencias (PQRS) de una forma integral y accesible</v>
          </cell>
          <cell r="BO476">
            <v>46052</v>
          </cell>
          <cell r="BP476">
            <v>46062</v>
          </cell>
          <cell r="BQ476">
            <v>5</v>
          </cell>
          <cell r="BS476">
            <v>46211</v>
          </cell>
          <cell r="BT476">
            <v>150</v>
          </cell>
          <cell r="BU476">
            <v>27500000</v>
          </cell>
          <cell r="BV476">
            <v>5</v>
          </cell>
          <cell r="BW476">
            <v>0</v>
          </cell>
          <cell r="BX476" t="str">
            <v>3 3. Único Contratista</v>
          </cell>
          <cell r="BY476">
            <v>5500000</v>
          </cell>
          <cell r="BZ476" t="str">
            <v>1 Contratista</v>
          </cell>
          <cell r="CA476" t="str">
            <v xml:space="preserve">1 Natural </v>
          </cell>
          <cell r="CB476" t="str">
            <v>2 Privada (1)</v>
          </cell>
          <cell r="CC476" t="str">
            <v>4 Persona Natural (2)</v>
          </cell>
          <cell r="CD476" t="str">
            <v>17 17. Contrato de Prestación de Servicios</v>
          </cell>
          <cell r="CE476" t="str">
            <v>31 31-Servicios Profesionales</v>
          </cell>
          <cell r="CF476" t="str">
            <v>5 Contratación directa</v>
          </cell>
          <cell r="CG476" t="str">
            <v>6 6. Otro</v>
          </cell>
          <cell r="CH476" t="str">
            <v>1 1. Ley 80</v>
          </cell>
          <cell r="CI476" t="str">
            <v>33 Prestación de Servicios Profesionales y Apoyo (5-8)</v>
          </cell>
          <cell r="CJ476" t="str">
            <v>6 6: Prestacion de servicios</v>
          </cell>
          <cell r="CL476" t="str">
            <v>https://community.secop.gov.co/Public/Tendering/OpportunityDetail/Index?noticeUID=CO1.NTC.9915341&amp;isFromPublicArea=True&amp;isModal=true&amp;asPopupView=true</v>
          </cell>
          <cell r="CM476">
            <v>46052</v>
          </cell>
          <cell r="CN476" t="str">
            <v>HUGO ALBERTO YEPES VELASQUEZ</v>
          </cell>
          <cell r="CP476" t="str">
            <v>CARLOS ERNESTO SEGURA HORTÚA</v>
          </cell>
          <cell r="CQ476">
            <v>0</v>
          </cell>
          <cell r="CR476">
            <v>79504912</v>
          </cell>
          <cell r="CS476" t="str">
            <v>FONDO CUENTA CONCEJO DE BOGOTÁ</v>
          </cell>
          <cell r="DB476" t="str">
            <v/>
          </cell>
          <cell r="DC476" t="str">
            <v/>
          </cell>
          <cell r="DD476" t="str">
            <v/>
          </cell>
          <cell r="DE476" t="str">
            <v/>
          </cell>
          <cell r="DJ476" t="str">
            <v/>
          </cell>
          <cell r="DK476" t="str">
            <v/>
          </cell>
          <cell r="DL476" t="str">
            <v/>
          </cell>
          <cell r="DM476" t="str">
            <v/>
          </cell>
          <cell r="DR476" t="str">
            <v/>
          </cell>
          <cell r="DS476" t="str">
            <v/>
          </cell>
          <cell r="DT476" t="str">
            <v/>
          </cell>
          <cell r="DU476" t="str">
            <v/>
          </cell>
          <cell r="DZ476" t="str">
            <v/>
          </cell>
          <cell r="EA476" t="str">
            <v/>
          </cell>
          <cell r="EB476" t="str">
            <v/>
          </cell>
          <cell r="EL476">
            <v>0</v>
          </cell>
          <cell r="EP476">
            <v>0</v>
          </cell>
          <cell r="FK476">
            <v>0</v>
          </cell>
          <cell r="FM476">
            <v>46211</v>
          </cell>
          <cell r="FN476">
            <v>150</v>
          </cell>
          <cell r="FO476">
            <v>27500000</v>
          </cell>
          <cell r="FP476" t="str">
            <v>Plazo terminado</v>
          </cell>
          <cell r="FQ476" t="str">
            <v>Terminado</v>
          </cell>
          <cell r="FT476">
            <v>5225000</v>
          </cell>
          <cell r="FU476">
            <v>32725000</v>
          </cell>
        </row>
        <row r="477">
          <cell r="A477">
            <v>260474</v>
          </cell>
          <cell r="B477" t="str">
            <v>SDH-CD-0319-2026</v>
          </cell>
          <cell r="C477" t="str">
            <v>V1.80161504</v>
          </cell>
          <cell r="D477" t="str">
            <v>CO1.PCCNTR.9280796</v>
          </cell>
          <cell r="E477">
            <v>23701614</v>
          </cell>
          <cell r="F477">
            <v>4</v>
          </cell>
          <cell r="G477" t="str">
            <v>NELFI ELPDIA SANCHEZ ALFONSO</v>
          </cell>
          <cell r="H477" t="str">
            <v>BOGOTA CUNDINAMARCA</v>
          </cell>
          <cell r="I477" t="str">
            <v>No Provisto</v>
          </cell>
          <cell r="J477" t="str">
            <v>No Provisto</v>
          </cell>
          <cell r="K477" t="str">
            <v>NELFI ELPIDIA SANCHEZ ALFONSO</v>
          </cell>
          <cell r="L477" t="str">
            <v>23701614</v>
          </cell>
          <cell r="M477">
            <v>0</v>
          </cell>
          <cell r="N477">
            <v>0</v>
          </cell>
          <cell r="O477" t="str">
            <v>Servicios profesionales</v>
          </cell>
          <cell r="P477" t="str">
            <v>1 Nacional</v>
          </cell>
          <cell r="S477" t="str">
            <v>164</v>
          </cell>
          <cell r="T477" t="str">
            <v>1-100-F001</v>
          </cell>
          <cell r="U477">
            <v>46052</v>
          </cell>
          <cell r="V477" t="str">
            <v>O23011745992024021913018</v>
          </cell>
          <cell r="X477" t="str">
            <v/>
          </cell>
          <cell r="Y477" t="str">
            <v>1 1. Inversión</v>
          </cell>
          <cell r="AF477" t="str">
            <v/>
          </cell>
          <cell r="AN477" t="str">
            <v/>
          </cell>
          <cell r="AV477" t="str">
            <v/>
          </cell>
          <cell r="AY477">
            <v>157</v>
          </cell>
          <cell r="AZ477">
            <v>46052</v>
          </cell>
          <cell r="BA477">
            <v>142598345</v>
          </cell>
          <cell r="BN477" t="str">
            <v>Prestar servicios profesionales para apoyar en el diseño; instrumentación; seguimiento y ejecución de los planes y actividades relacionadas con la gestión del conocimiento y construcción de los mapas de conocimiento misionales de la Corporación; asegurando su alPrestar servicios profesionales para apoyar en el diseño; instrumentación; seguimiento y ejecución de los planes y actividades relacionadas con lineación con los hitos estratégicos definidos en el Plan de trabajo del equipo de Innovación.</v>
          </cell>
          <cell r="BO477">
            <v>46052</v>
          </cell>
          <cell r="BP477">
            <v>46064</v>
          </cell>
          <cell r="BQ477">
            <v>5</v>
          </cell>
          <cell r="BS477">
            <v>46213</v>
          </cell>
          <cell r="BT477">
            <v>150</v>
          </cell>
          <cell r="BU477">
            <v>25389000</v>
          </cell>
          <cell r="BV477">
            <v>5</v>
          </cell>
          <cell r="BW477">
            <v>0</v>
          </cell>
          <cell r="BX477" t="str">
            <v>3 3. Único Contratista</v>
          </cell>
          <cell r="BY477">
            <v>5077800</v>
          </cell>
          <cell r="BZ477" t="str">
            <v>1 Contratista</v>
          </cell>
          <cell r="CA477" t="str">
            <v xml:space="preserve">1 Natural </v>
          </cell>
          <cell r="CB477" t="str">
            <v>2 Privada (1)</v>
          </cell>
          <cell r="CC477" t="str">
            <v>4 Persona Natural (2)</v>
          </cell>
          <cell r="CD477" t="str">
            <v>17 17. Contrato de Prestación de Servicios</v>
          </cell>
          <cell r="CE477" t="str">
            <v>31 31-Servicios Profesionales</v>
          </cell>
          <cell r="CF477" t="str">
            <v>5 Contratación directa</v>
          </cell>
          <cell r="CG477" t="str">
            <v>6 6. Otro</v>
          </cell>
          <cell r="CH477" t="str">
            <v>1 1. Ley 80</v>
          </cell>
          <cell r="CI477" t="str">
            <v>33 Prestación de Servicios Profesionales y Apoyo (5-8)</v>
          </cell>
          <cell r="CJ477" t="str">
            <v>6 6: Prestacion de servicios</v>
          </cell>
          <cell r="CL477" t="str">
            <v>https://community.secop.gov.co/Public/Tendering/OpportunityDetail/Index?noticeUID=CO1.NTC.9912730&amp;isFromPublicArea=True&amp;isModal=true&amp;asPopupView=true</v>
          </cell>
          <cell r="CM477">
            <v>46052</v>
          </cell>
          <cell r="CN477" t="str">
            <v>NELFI ELPDIA SANCHEZ ALFONSO</v>
          </cell>
          <cell r="CP477" t="str">
            <v>LUZ VIZCAINO</v>
          </cell>
          <cell r="CQ477">
            <v>0</v>
          </cell>
          <cell r="CR477">
            <v>51937767</v>
          </cell>
          <cell r="CS477" t="str">
            <v>FONDO CUENTA CONCEJO DE BOGOTÁ</v>
          </cell>
          <cell r="DB477" t="str">
            <v/>
          </cell>
          <cell r="DC477" t="str">
            <v/>
          </cell>
          <cell r="DD477" t="str">
            <v/>
          </cell>
          <cell r="DE477" t="str">
            <v/>
          </cell>
          <cell r="DJ477" t="str">
            <v/>
          </cell>
          <cell r="DK477" t="str">
            <v/>
          </cell>
          <cell r="DL477" t="str">
            <v/>
          </cell>
          <cell r="DM477" t="str">
            <v/>
          </cell>
          <cell r="DR477" t="str">
            <v/>
          </cell>
          <cell r="DS477" t="str">
            <v/>
          </cell>
          <cell r="DT477" t="str">
            <v/>
          </cell>
          <cell r="DU477" t="str">
            <v/>
          </cell>
          <cell r="DZ477" t="str">
            <v/>
          </cell>
          <cell r="EA477" t="str">
            <v/>
          </cell>
          <cell r="EB477" t="str">
            <v/>
          </cell>
          <cell r="EL477">
            <v>0</v>
          </cell>
          <cell r="EP477">
            <v>0</v>
          </cell>
          <cell r="FK477">
            <v>0</v>
          </cell>
          <cell r="FM477">
            <v>46213</v>
          </cell>
          <cell r="FN477">
            <v>150</v>
          </cell>
          <cell r="FO477">
            <v>25389000</v>
          </cell>
          <cell r="FP477" t="str">
            <v>Plazo terminado</v>
          </cell>
          <cell r="FQ477" t="str">
            <v>Terminado</v>
          </cell>
          <cell r="FT477">
            <v>0</v>
          </cell>
          <cell r="FU477">
            <v>25389000</v>
          </cell>
        </row>
        <row r="478">
          <cell r="A478">
            <v>260475</v>
          </cell>
          <cell r="B478" t="str">
            <v>SDH-CD-0337-2026</v>
          </cell>
          <cell r="C478" t="str">
            <v>V1.80121700</v>
          </cell>
          <cell r="D478" t="str">
            <v>CO1.PCCNTR.9288007</v>
          </cell>
          <cell r="E478">
            <v>53082623</v>
          </cell>
          <cell r="F478">
            <v>2</v>
          </cell>
          <cell r="G478" t="str">
            <v>NATALIA ANDREA ROMERO GACHARNA</v>
          </cell>
          <cell r="H478" t="str">
            <v>CL 107 A 7 A 81</v>
          </cell>
          <cell r="I478" t="str">
            <v/>
          </cell>
          <cell r="J478" t="str">
            <v/>
          </cell>
          <cell r="K478" t="str">
            <v/>
          </cell>
          <cell r="L478" t="str">
            <v/>
          </cell>
          <cell r="M478">
            <v>0</v>
          </cell>
          <cell r="N478">
            <v>0</v>
          </cell>
          <cell r="O478" t="str">
            <v>Servicios profesionales</v>
          </cell>
          <cell r="P478" t="str">
            <v>1 Nacional</v>
          </cell>
          <cell r="S478" t="str">
            <v>399</v>
          </cell>
          <cell r="T478" t="str">
            <v>1-100-F001</v>
          </cell>
          <cell r="U478">
            <v>46052</v>
          </cell>
          <cell r="V478" t="str">
            <v>O21202020080282120</v>
          </cell>
          <cell r="X478" t="str">
            <v/>
          </cell>
          <cell r="Y478" t="str">
            <v>2 2. Funcionamiento</v>
          </cell>
          <cell r="AF478" t="str">
            <v/>
          </cell>
          <cell r="AN478" t="str">
            <v/>
          </cell>
          <cell r="AV478" t="str">
            <v/>
          </cell>
          <cell r="AY478">
            <v>522</v>
          </cell>
          <cell r="AZ478">
            <v>46052</v>
          </cell>
          <cell r="BA478">
            <v>31316340</v>
          </cell>
          <cell r="BN478" t="str">
            <v>Prestar servicios profesionales para representar judicial extrajudicial y o administrativamente a Bogotá; D.C.  Secretaría Distrital de Hacienda; especialmente en acciones constitucionales de tutela.</v>
          </cell>
          <cell r="BO478">
            <v>46052</v>
          </cell>
          <cell r="BP478">
            <v>46056</v>
          </cell>
          <cell r="BQ478">
            <v>6</v>
          </cell>
          <cell r="BS478">
            <v>46236</v>
          </cell>
          <cell r="BT478">
            <v>180</v>
          </cell>
          <cell r="BU478">
            <v>31316340</v>
          </cell>
          <cell r="BV478">
            <v>6</v>
          </cell>
          <cell r="BW478">
            <v>0</v>
          </cell>
          <cell r="BX478" t="str">
            <v>3 3. Único Contratista</v>
          </cell>
          <cell r="BY478">
            <v>5219390</v>
          </cell>
          <cell r="BZ478" t="str">
            <v>1 Contratista</v>
          </cell>
          <cell r="CA478" t="str">
            <v xml:space="preserve">1 Natural </v>
          </cell>
          <cell r="CB478" t="str">
            <v>2 Privada (1)</v>
          </cell>
          <cell r="CC478" t="str">
            <v>4 Persona Natural (2)</v>
          </cell>
          <cell r="CD478" t="str">
            <v>17 17. Contrato de Prestación de Servicios</v>
          </cell>
          <cell r="CE478" t="str">
            <v>31 31-Servicios Profesionales</v>
          </cell>
          <cell r="CF478" t="str">
            <v>5 Contratación directa</v>
          </cell>
          <cell r="CG478" t="str">
            <v>6 6. Otro</v>
          </cell>
          <cell r="CH478" t="str">
            <v>1 1. Ley 80</v>
          </cell>
          <cell r="CI478" t="str">
            <v>33 Prestación de Servicios Profesionales y Apoyo (5-8)</v>
          </cell>
          <cell r="CJ478" t="str">
            <v>6 6: Prestacion de servicios</v>
          </cell>
          <cell r="CL478" t="str">
            <v>https://community.secop.gov.co/Public/Tendering/OpportunityDetail/Index?noticeUID=CO1.NTC.9917313&amp;isFromPublicArea=True&amp;isModal=true&amp;asPopupView=true</v>
          </cell>
          <cell r="CM478">
            <v>46052</v>
          </cell>
          <cell r="CN478" t="str">
            <v>NATALIA ANDREA ROMERO GACHARNA</v>
          </cell>
          <cell r="CP478" t="str">
            <v>MIRIAN RUIZ JIMENEZ</v>
          </cell>
          <cell r="CQ478">
            <v>0</v>
          </cell>
          <cell r="CR478">
            <v>1013592724</v>
          </cell>
          <cell r="CS478" t="str">
            <v>SUBDIRECCIÓN JURIDICA DE HACIENDA</v>
          </cell>
          <cell r="DB478" t="str">
            <v/>
          </cell>
          <cell r="DC478" t="str">
            <v/>
          </cell>
          <cell r="DD478" t="str">
            <v/>
          </cell>
          <cell r="DE478" t="str">
            <v/>
          </cell>
          <cell r="DJ478" t="str">
            <v/>
          </cell>
          <cell r="DK478" t="str">
            <v/>
          </cell>
          <cell r="DL478" t="str">
            <v/>
          </cell>
          <cell r="DM478" t="str">
            <v/>
          </cell>
          <cell r="DR478" t="str">
            <v/>
          </cell>
          <cell r="DS478" t="str">
            <v/>
          </cell>
          <cell r="DT478" t="str">
            <v/>
          </cell>
          <cell r="DU478" t="str">
            <v/>
          </cell>
          <cell r="DZ478" t="str">
            <v/>
          </cell>
          <cell r="EA478" t="str">
            <v/>
          </cell>
          <cell r="EB478" t="str">
            <v/>
          </cell>
          <cell r="EL478">
            <v>0</v>
          </cell>
          <cell r="EP478">
            <v>0</v>
          </cell>
          <cell r="FK478">
            <v>0</v>
          </cell>
          <cell r="FM478">
            <v>46236</v>
          </cell>
          <cell r="FN478">
            <v>180</v>
          </cell>
          <cell r="FO478">
            <v>31316340</v>
          </cell>
          <cell r="FP478" t="str">
            <v>Activo</v>
          </cell>
          <cell r="FQ478" t="str">
            <v>En ejecución</v>
          </cell>
          <cell r="FT478">
            <v>1</v>
          </cell>
          <cell r="FU478">
            <v>31316340</v>
          </cell>
        </row>
        <row r="479">
          <cell r="A479">
            <v>260476</v>
          </cell>
          <cell r="B479" t="str">
            <v>SDH-CD-0318-2026</v>
          </cell>
          <cell r="C479" t="str">
            <v>V1.80161504</v>
          </cell>
          <cell r="D479" t="str">
            <v>CO1.PCCNTR.9283660</v>
          </cell>
          <cell r="E479">
            <v>1032365841</v>
          </cell>
          <cell r="F479">
            <v>1</v>
          </cell>
          <cell r="G479" t="str">
            <v>CARLOS HERNAN FORERO CHADID</v>
          </cell>
          <cell r="H479" t="str">
            <v>AK 23 3 BLA 6 AP 201</v>
          </cell>
          <cell r="I479" t="str">
            <v/>
          </cell>
          <cell r="J479" t="str">
            <v/>
          </cell>
          <cell r="K479" t="str">
            <v/>
          </cell>
          <cell r="L479" t="str">
            <v/>
          </cell>
          <cell r="M479">
            <v>0</v>
          </cell>
          <cell r="N479">
            <v>0</v>
          </cell>
          <cell r="O479" t="str">
            <v>Servicios profesionales</v>
          </cell>
          <cell r="P479" t="str">
            <v>1 Nacional</v>
          </cell>
          <cell r="S479" t="str">
            <v>122</v>
          </cell>
          <cell r="T479" t="str">
            <v>1-100-F001</v>
          </cell>
          <cell r="U479">
            <v>46055</v>
          </cell>
          <cell r="V479" t="str">
            <v>O21202020080383117</v>
          </cell>
          <cell r="X479" t="str">
            <v/>
          </cell>
          <cell r="Y479" t="str">
            <v>2 2. Funcionamiento</v>
          </cell>
          <cell r="AF479" t="str">
            <v/>
          </cell>
          <cell r="AN479" t="str">
            <v/>
          </cell>
          <cell r="AV479" t="str">
            <v/>
          </cell>
          <cell r="AY479">
            <v>165</v>
          </cell>
          <cell r="AZ479">
            <v>46055</v>
          </cell>
          <cell r="BA479">
            <v>141339224</v>
          </cell>
          <cell r="BN479" t="str">
            <v>Prestar servicios profesionales para apoyar la gestión integral de la Oficina de comunicaciones del Concejo de Bogotá; en el desarrollo de estrategias comunicativas institucionales y la producción de contenidos gráficos; fotográficos y audiovisuales; conforme a los lineamientos de la entidad.</v>
          </cell>
          <cell r="BO479">
            <v>46052</v>
          </cell>
          <cell r="BP479">
            <v>46065</v>
          </cell>
          <cell r="BQ479">
            <v>6</v>
          </cell>
          <cell r="BR479">
            <v>0.99999999999999645</v>
          </cell>
          <cell r="BS479">
            <v>46246</v>
          </cell>
          <cell r="BT479">
            <v>181</v>
          </cell>
          <cell r="BU479">
            <v>28159950</v>
          </cell>
          <cell r="BV479">
            <v>6</v>
          </cell>
          <cell r="BW479">
            <v>0.99999999999999645</v>
          </cell>
          <cell r="BX479" t="str">
            <v>3 3. Único Contratista</v>
          </cell>
          <cell r="BY479">
            <v>4667395.0276243091</v>
          </cell>
          <cell r="BZ479" t="str">
            <v>1 Contratista</v>
          </cell>
          <cell r="CA479" t="str">
            <v xml:space="preserve">1 Natural </v>
          </cell>
          <cell r="CB479" t="str">
            <v>2 Privada (1)</v>
          </cell>
          <cell r="CC479" t="str">
            <v>4 Persona Natural (2)</v>
          </cell>
          <cell r="CD479" t="str">
            <v>17 17. Contrato de Prestación de Servicios</v>
          </cell>
          <cell r="CE479" t="str">
            <v>31 31-Servicios Profesionales</v>
          </cell>
          <cell r="CF479" t="str">
            <v>5 Contratación directa</v>
          </cell>
          <cell r="CG479" t="str">
            <v>6 6. Otro</v>
          </cell>
          <cell r="CH479" t="str">
            <v>1 1. Ley 80</v>
          </cell>
          <cell r="CI479" t="str">
            <v>33 Prestación de Servicios Profesionales y Apoyo (5-8)</v>
          </cell>
          <cell r="CJ479" t="str">
            <v>6 6: Prestacion de servicios</v>
          </cell>
          <cell r="CL479" t="str">
            <v>https://community.secop.gov.co/Public/Tendering/OpportunityDetail/Index?noticeUID=CO1.NTC.9915151&amp;isFromPublicArea=True&amp;isModal=true&amp;asPopupView=true</v>
          </cell>
          <cell r="CM479">
            <v>46052</v>
          </cell>
          <cell r="CN479" t="str">
            <v>CARLOS HERNAN FORERO CHADID</v>
          </cell>
          <cell r="CP479" t="str">
            <v>María Alejandra Gaitán</v>
          </cell>
          <cell r="CQ479">
            <v>0</v>
          </cell>
          <cell r="CR479">
            <v>1125228618</v>
          </cell>
          <cell r="CS479" t="str">
            <v>SUBDIRECCIÓN DE BANCA MULTILATERAL Y OPERACIONES</v>
          </cell>
          <cell r="DB479" t="str">
            <v/>
          </cell>
          <cell r="DC479" t="str">
            <v/>
          </cell>
          <cell r="DD479" t="str">
            <v/>
          </cell>
          <cell r="DE479" t="str">
            <v/>
          </cell>
          <cell r="DJ479" t="str">
            <v/>
          </cell>
          <cell r="DK479" t="str">
            <v/>
          </cell>
          <cell r="DL479" t="str">
            <v/>
          </cell>
          <cell r="DM479" t="str">
            <v/>
          </cell>
          <cell r="DR479" t="str">
            <v/>
          </cell>
          <cell r="DS479" t="str">
            <v/>
          </cell>
          <cell r="DT479" t="str">
            <v/>
          </cell>
          <cell r="DU479" t="str">
            <v/>
          </cell>
          <cell r="DZ479" t="str">
            <v/>
          </cell>
          <cell r="EA479" t="str">
            <v/>
          </cell>
          <cell r="EB479" t="str">
            <v/>
          </cell>
          <cell r="EL479">
            <v>0</v>
          </cell>
          <cell r="EP479">
            <v>0</v>
          </cell>
          <cell r="FK479">
            <v>0</v>
          </cell>
          <cell r="FM479">
            <v>46246</v>
          </cell>
          <cell r="FN479">
            <v>181</v>
          </cell>
          <cell r="FO479">
            <v>28159950</v>
          </cell>
          <cell r="FP479" t="str">
            <v>Activo</v>
          </cell>
          <cell r="FQ479" t="str">
            <v>En ejecución</v>
          </cell>
          <cell r="FT479">
            <v>0</v>
          </cell>
          <cell r="FU479">
            <v>28159950</v>
          </cell>
        </row>
        <row r="480">
          <cell r="A480">
            <v>260477</v>
          </cell>
          <cell r="B480" t="str">
            <v>SDH-CD-0339-2026</v>
          </cell>
          <cell r="C480" t="str">
            <v>V1.80121704</v>
          </cell>
          <cell r="D480" t="str">
            <v>CO1.PCCNTR.9289640</v>
          </cell>
          <cell r="E480">
            <v>9690552</v>
          </cell>
          <cell r="F480">
            <v>6</v>
          </cell>
          <cell r="G480" t="str">
            <v>GUSTAVO ALFONSO MARTINEZ BADILLO</v>
          </cell>
          <cell r="H480" t="str">
            <v>BOGOTA CUNDINAMARCA</v>
          </cell>
          <cell r="I480">
            <v>0</v>
          </cell>
          <cell r="J480">
            <v>0</v>
          </cell>
          <cell r="K480">
            <v>0</v>
          </cell>
          <cell r="L480">
            <v>0</v>
          </cell>
          <cell r="M480">
            <v>0</v>
          </cell>
          <cell r="N480">
            <v>0</v>
          </cell>
          <cell r="O480" t="str">
            <v>Servicios profesionales</v>
          </cell>
          <cell r="P480" t="str">
            <v>1 Nacional</v>
          </cell>
          <cell r="S480" t="str">
            <v>400</v>
          </cell>
          <cell r="T480" t="str">
            <v>1-100-F001</v>
          </cell>
          <cell r="U480">
            <v>46052</v>
          </cell>
          <cell r="V480" t="str">
            <v>O21202020080383117</v>
          </cell>
          <cell r="X480" t="str">
            <v/>
          </cell>
          <cell r="Y480" t="str">
            <v>2 2. Funcionamiento</v>
          </cell>
          <cell r="AF480" t="str">
            <v/>
          </cell>
          <cell r="AN480" t="str">
            <v/>
          </cell>
          <cell r="AV480" t="str">
            <v/>
          </cell>
          <cell r="AY480">
            <v>523</v>
          </cell>
          <cell r="AZ480">
            <v>46052</v>
          </cell>
          <cell r="BA480">
            <v>30000000</v>
          </cell>
          <cell r="BN480" t="str">
            <v>Prestar servicios profesionales a la Dirección de Asuntos Contractuales; para apoyar el trámite de contratación en todas sus etapas y modalidades; así como apoyar el cierre de los contratos a través del trámite de las actas de liquidación cuando se requiera.</v>
          </cell>
          <cell r="BO480">
            <v>46052</v>
          </cell>
          <cell r="BP480">
            <v>46056</v>
          </cell>
          <cell r="BQ480">
            <v>6</v>
          </cell>
          <cell r="BR480">
            <v>0.99999999999999645</v>
          </cell>
          <cell r="BS480">
            <v>46237</v>
          </cell>
          <cell r="BT480">
            <v>181</v>
          </cell>
          <cell r="BU480">
            <v>30000000</v>
          </cell>
          <cell r="BV480">
            <v>6</v>
          </cell>
          <cell r="BW480">
            <v>0.99999999999999645</v>
          </cell>
          <cell r="BX480" t="str">
            <v>3 3. Único Contratista</v>
          </cell>
          <cell r="BY480">
            <v>4972375.690607735</v>
          </cell>
          <cell r="BZ480" t="str">
            <v>1 Contratista</v>
          </cell>
          <cell r="CA480" t="str">
            <v xml:space="preserve">1 Natural </v>
          </cell>
          <cell r="CB480" t="str">
            <v>2 Privada (1)</v>
          </cell>
          <cell r="CC480" t="str">
            <v>4 Persona Natural (2)</v>
          </cell>
          <cell r="CD480" t="str">
            <v>17 17. Contrato de Prestación de Servicios</v>
          </cell>
          <cell r="CE480" t="str">
            <v>31 31-Servicios Profesionales</v>
          </cell>
          <cell r="CF480" t="str">
            <v>5 Contratación directa</v>
          </cell>
          <cell r="CG480" t="str">
            <v>6 6. Otro</v>
          </cell>
          <cell r="CH480" t="str">
            <v>1 1. Ley 80</v>
          </cell>
          <cell r="CI480" t="str">
            <v>33 Prestación de Servicios Profesionales y Apoyo (5-8)</v>
          </cell>
          <cell r="CJ480" t="str">
            <v>6 6: Prestacion de servicios</v>
          </cell>
          <cell r="CL480" t="str">
            <v>https://community.secop.gov.co/Public/Tendering/OpportunityDetail/Index?noticeUID=CO1.NTC.9921474&amp;isFromPublicArea=True&amp;isModal=true&amp;asPopupView=true</v>
          </cell>
          <cell r="CM480">
            <v>46052</v>
          </cell>
          <cell r="CN480" t="str">
            <v>YUDY LISETH RODRIGUEZ HERNANDEZ</v>
          </cell>
          <cell r="CP480" t="str">
            <v>FATTY CASTRO MACIAS</v>
          </cell>
          <cell r="CQ480">
            <v>0</v>
          </cell>
          <cell r="CR480">
            <v>52788721</v>
          </cell>
          <cell r="CS480" t="str">
            <v>DIRECCIÓN DE ASUNTOS CONTRACTUALES</v>
          </cell>
          <cell r="CX480" t="str">
            <v>1 1. Cesión</v>
          </cell>
          <cell r="CY480">
            <v>46078</v>
          </cell>
          <cell r="CZ480">
            <v>46078</v>
          </cell>
          <cell r="DA480">
            <v>1018416426</v>
          </cell>
          <cell r="DB480" t="str">
            <v>YUDY LISETH RODRIGUEZ HERNANDEZ</v>
          </cell>
          <cell r="DC480">
            <v>7</v>
          </cell>
          <cell r="DD480" t="str">
            <v>BOGOTA CUNDINAMARCA</v>
          </cell>
          <cell r="DE480" t="str">
            <v>No Provisto</v>
          </cell>
          <cell r="DJ480" t="str">
            <v/>
          </cell>
          <cell r="DK480" t="str">
            <v/>
          </cell>
          <cell r="DL480" t="str">
            <v/>
          </cell>
          <cell r="DM480" t="str">
            <v/>
          </cell>
          <cell r="DR480" t="str">
            <v/>
          </cell>
          <cell r="DS480" t="str">
            <v/>
          </cell>
          <cell r="DT480" t="str">
            <v/>
          </cell>
          <cell r="DU480" t="str">
            <v/>
          </cell>
          <cell r="DZ480" t="str">
            <v/>
          </cell>
          <cell r="EA480" t="str">
            <v/>
          </cell>
          <cell r="EB480" t="str">
            <v/>
          </cell>
          <cell r="EL480">
            <v>0</v>
          </cell>
          <cell r="EP480">
            <v>0</v>
          </cell>
          <cell r="FK480">
            <v>0</v>
          </cell>
          <cell r="FM480">
            <v>46237</v>
          </cell>
          <cell r="FN480">
            <v>181</v>
          </cell>
          <cell r="FO480">
            <v>30000000</v>
          </cell>
          <cell r="FP480" t="str">
            <v>Activo</v>
          </cell>
          <cell r="FQ480" t="str">
            <v>En ejecución</v>
          </cell>
          <cell r="FT480">
            <v>0</v>
          </cell>
          <cell r="FU480">
            <v>30000000</v>
          </cell>
        </row>
        <row r="481">
          <cell r="A481">
            <v>260478</v>
          </cell>
          <cell r="B481" t="str">
            <v>SDH-CD-0341-2026</v>
          </cell>
          <cell r="C481" t="str">
            <v>V1.80111500</v>
          </cell>
          <cell r="D481" t="str">
            <v>CO1.PCCNTR.9292843</v>
          </cell>
          <cell r="E481">
            <v>52890880</v>
          </cell>
          <cell r="F481">
            <v>1</v>
          </cell>
          <cell r="G481" t="str">
            <v>ERIKA YOHANA MORENO CARTAGENA</v>
          </cell>
          <cell r="H481" t="str">
            <v>BOGOTA CUNDINAMARCA</v>
          </cell>
          <cell r="I481" t="str">
            <v/>
          </cell>
          <cell r="J481" t="str">
            <v/>
          </cell>
          <cell r="K481" t="str">
            <v/>
          </cell>
          <cell r="L481" t="str">
            <v/>
          </cell>
          <cell r="M481">
            <v>0</v>
          </cell>
          <cell r="N481">
            <v>0</v>
          </cell>
          <cell r="O481" t="str">
            <v>Servicios profesionales</v>
          </cell>
          <cell r="P481" t="str">
            <v>1 Nacional</v>
          </cell>
          <cell r="S481" t="str">
            <v>401</v>
          </cell>
          <cell r="T481" t="str">
            <v>1-100-F001</v>
          </cell>
          <cell r="U481">
            <v>46055</v>
          </cell>
          <cell r="V481" t="str">
            <v>O21202020080383117</v>
          </cell>
          <cell r="X481" t="str">
            <v/>
          </cell>
          <cell r="Y481" t="str">
            <v>2 2. Funcionamiento</v>
          </cell>
          <cell r="AF481" t="str">
            <v/>
          </cell>
          <cell r="AN481" t="str">
            <v/>
          </cell>
          <cell r="AV481" t="str">
            <v/>
          </cell>
          <cell r="AY481">
            <v>541</v>
          </cell>
          <cell r="AZ481">
            <v>46055</v>
          </cell>
          <cell r="BA481">
            <v>48538650</v>
          </cell>
          <cell r="BN481" t="str">
            <v>Prestar servicios profesionales para apoyar a la SDH en la elaboración de documentos técnicos que analicen los impactos fiscales de propuestas de política pública nacionales y territoriales; así como el fortalecimiento de la proyección de los ingresos consistente con los objetivos de la entidad.</v>
          </cell>
          <cell r="BO481">
            <v>46052</v>
          </cell>
          <cell r="BP481">
            <v>46057</v>
          </cell>
          <cell r="BQ481">
            <v>6</v>
          </cell>
          <cell r="BR481">
            <v>0.99999999999999645</v>
          </cell>
          <cell r="BS481">
            <v>46238</v>
          </cell>
          <cell r="BT481">
            <v>181</v>
          </cell>
          <cell r="BU481">
            <v>48538650</v>
          </cell>
          <cell r="BV481">
            <v>6</v>
          </cell>
          <cell r="BW481">
            <v>0.99999999999999645</v>
          </cell>
          <cell r="BX481" t="str">
            <v>3 3. Único Contratista</v>
          </cell>
          <cell r="BY481">
            <v>8045080.1104972381</v>
          </cell>
          <cell r="BZ481" t="str">
            <v>1 Contratista</v>
          </cell>
          <cell r="CA481" t="str">
            <v xml:space="preserve">1 Natural </v>
          </cell>
          <cell r="CB481" t="str">
            <v>2 Privada (1)</v>
          </cell>
          <cell r="CC481" t="str">
            <v>4 Persona Natural (2)</v>
          </cell>
          <cell r="CD481" t="str">
            <v>17 17. Contrato de Prestación de Servicios</v>
          </cell>
          <cell r="CE481" t="str">
            <v>31 31-Servicios Profesionales</v>
          </cell>
          <cell r="CF481" t="str">
            <v>5 Contratación directa</v>
          </cell>
          <cell r="CG481" t="str">
            <v>6 6. Otro</v>
          </cell>
          <cell r="CH481" t="str">
            <v>1 1. Ley 80</v>
          </cell>
          <cell r="CI481" t="str">
            <v>33 Prestación de Servicios Profesionales y Apoyo (5-8)</v>
          </cell>
          <cell r="CJ481" t="str">
            <v>6 6: Prestacion de servicios</v>
          </cell>
          <cell r="CL481" t="str">
            <v>https://community.secop.gov.co/Public/Tendering/OpportunityDetail/Index?noticeUID=CO1.NTC.9924747&amp;isFromPublicArea=True&amp;isModal=true&amp;asPopupView=true</v>
          </cell>
          <cell r="CM481">
            <v>46052</v>
          </cell>
          <cell r="CN481" t="str">
            <v>ERIKA YOHANA MORENO CARTAGENA</v>
          </cell>
          <cell r="CP481" t="str">
            <v>JORGE PRIETO SAAVEDRA</v>
          </cell>
          <cell r="CQ481">
            <v>0</v>
          </cell>
          <cell r="CR481">
            <v>1020747746</v>
          </cell>
          <cell r="CS481" t="str">
            <v>SUBDIRECCIÓN DE ANALISIS SECTORIAL</v>
          </cell>
          <cell r="DB481" t="str">
            <v/>
          </cell>
          <cell r="DC481" t="str">
            <v/>
          </cell>
          <cell r="DD481" t="str">
            <v/>
          </cell>
          <cell r="DE481" t="str">
            <v/>
          </cell>
          <cell r="DJ481" t="str">
            <v/>
          </cell>
          <cell r="DK481" t="str">
            <v/>
          </cell>
          <cell r="DL481" t="str">
            <v/>
          </cell>
          <cell r="DM481" t="str">
            <v/>
          </cell>
          <cell r="DR481" t="str">
            <v/>
          </cell>
          <cell r="DS481" t="str">
            <v/>
          </cell>
          <cell r="DT481" t="str">
            <v/>
          </cell>
          <cell r="DU481" t="str">
            <v/>
          </cell>
          <cell r="DZ481" t="str">
            <v/>
          </cell>
          <cell r="EA481" t="str">
            <v/>
          </cell>
          <cell r="EB481" t="str">
            <v/>
          </cell>
          <cell r="EL481">
            <v>0</v>
          </cell>
          <cell r="EP481">
            <v>0</v>
          </cell>
          <cell r="FK481">
            <v>0</v>
          </cell>
          <cell r="FM481">
            <v>46238</v>
          </cell>
          <cell r="FN481">
            <v>181</v>
          </cell>
          <cell r="FO481">
            <v>48538650</v>
          </cell>
          <cell r="FP481" t="str">
            <v>Activo</v>
          </cell>
          <cell r="FQ481" t="str">
            <v>En ejecución</v>
          </cell>
          <cell r="FT481">
            <v>0</v>
          </cell>
          <cell r="FU481">
            <v>48538650</v>
          </cell>
        </row>
        <row r="482">
          <cell r="A482">
            <v>260479</v>
          </cell>
          <cell r="B482" t="str">
            <v>SDH-CD-0261-2026</v>
          </cell>
          <cell r="C482" t="str">
            <v>V1.80161504</v>
          </cell>
          <cell r="D482" t="str">
            <v>CO1.PCCNTR.9296231</v>
          </cell>
          <cell r="E482">
            <v>15811827</v>
          </cell>
          <cell r="F482">
            <v>9</v>
          </cell>
          <cell r="G482" t="str">
            <v>BOLIVAR  DEL CASTILLO RADA</v>
          </cell>
          <cell r="H482" t="str">
            <v>KR 6 91 35</v>
          </cell>
          <cell r="I482" t="str">
            <v/>
          </cell>
          <cell r="J482" t="str">
            <v/>
          </cell>
          <cell r="K482" t="str">
            <v/>
          </cell>
          <cell r="L482" t="str">
            <v/>
          </cell>
          <cell r="M482">
            <v>0</v>
          </cell>
          <cell r="N482">
            <v>0</v>
          </cell>
          <cell r="O482" t="str">
            <v>Servicios tecnicos o tecnologicos</v>
          </cell>
          <cell r="P482" t="str">
            <v>1 Nacional</v>
          </cell>
          <cell r="S482" t="str">
            <v>116</v>
          </cell>
          <cell r="T482" t="str">
            <v>1-100-F001</v>
          </cell>
          <cell r="U482">
            <v>46055</v>
          </cell>
          <cell r="V482" t="str">
            <v>O21202020080383117</v>
          </cell>
          <cell r="X482" t="str">
            <v/>
          </cell>
          <cell r="Y482" t="str">
            <v>2 2. Funcionamiento</v>
          </cell>
          <cell r="AF482" t="str">
            <v/>
          </cell>
          <cell r="AN482" t="str">
            <v/>
          </cell>
          <cell r="AV482" t="str">
            <v/>
          </cell>
          <cell r="AY482">
            <v>164</v>
          </cell>
          <cell r="AZ482">
            <v>46055</v>
          </cell>
          <cell r="BA482">
            <v>78182543</v>
          </cell>
          <cell r="BN482" t="str">
            <v>Prestar servicios de apoyo técnico a la Oficina de Control Interno Disciplinario para la gestión del archivo documental</v>
          </cell>
          <cell r="BO482">
            <v>46052</v>
          </cell>
          <cell r="BP482">
            <v>46058</v>
          </cell>
          <cell r="BQ482">
            <v>6</v>
          </cell>
          <cell r="BR482">
            <v>0.99999999999999645</v>
          </cell>
          <cell r="BS482">
            <v>46239</v>
          </cell>
          <cell r="BT482">
            <v>181</v>
          </cell>
          <cell r="BU482">
            <v>23023080</v>
          </cell>
          <cell r="BV482">
            <v>6</v>
          </cell>
          <cell r="BW482">
            <v>0.99999999999999645</v>
          </cell>
          <cell r="BX482" t="str">
            <v>3 3. Único Contratista</v>
          </cell>
          <cell r="BY482">
            <v>3815980.1104972376</v>
          </cell>
          <cell r="BZ482" t="str">
            <v>1 Contratista</v>
          </cell>
          <cell r="CA482" t="str">
            <v xml:space="preserve">1 Natural </v>
          </cell>
          <cell r="CB482" t="str">
            <v>2 Privada (1)</v>
          </cell>
          <cell r="CC482" t="str">
            <v>4 Persona Natural (2)</v>
          </cell>
          <cell r="CD482" t="str">
            <v>17 17. Contrato de Prestación de Servicios</v>
          </cell>
          <cell r="CE482" t="str">
            <v>33 33-Servicios Apoyo a la Gestion de la Entidad (servicios administrativos)</v>
          </cell>
          <cell r="CF482" t="str">
            <v>5 Contratación directa</v>
          </cell>
          <cell r="CG482" t="str">
            <v>6 6. Otro</v>
          </cell>
          <cell r="CH482" t="str">
            <v>1 1. Ley 80</v>
          </cell>
          <cell r="CI482" t="str">
            <v>33 Prestación de Servicios Profesionales y Apoyo (5-8)</v>
          </cell>
          <cell r="CJ482" t="str">
            <v>6 6: Prestacion de servicios</v>
          </cell>
          <cell r="CL482" t="str">
            <v>https://community.secop.gov.co/Public/Tendering/OpportunityDetail/Index?noticeUID=CO1.NTC.9928146&amp;isFromPublicArea=True&amp;isModal=true&amp;asPopupView=true</v>
          </cell>
          <cell r="CM482">
            <v>46052</v>
          </cell>
          <cell r="CN482" t="str">
            <v>BOLIVAR  DEL CASTILLO RADA</v>
          </cell>
          <cell r="CP482" t="str">
            <v>LINA DIMATE</v>
          </cell>
          <cell r="CQ482">
            <v>0</v>
          </cell>
          <cell r="CR482">
            <v>52066363</v>
          </cell>
          <cell r="CS482" t="str">
            <v>FONDO CUENTA CONCEJO DE BOGOTÁ</v>
          </cell>
          <cell r="DB482" t="str">
            <v/>
          </cell>
          <cell r="DC482" t="str">
            <v/>
          </cell>
          <cell r="DD482" t="str">
            <v/>
          </cell>
          <cell r="DE482" t="str">
            <v/>
          </cell>
          <cell r="DJ482" t="str">
            <v/>
          </cell>
          <cell r="DK482" t="str">
            <v/>
          </cell>
          <cell r="DL482" t="str">
            <v/>
          </cell>
          <cell r="DM482" t="str">
            <v/>
          </cell>
          <cell r="DR482" t="str">
            <v/>
          </cell>
          <cell r="DS482" t="str">
            <v/>
          </cell>
          <cell r="DT482" t="str">
            <v/>
          </cell>
          <cell r="DU482" t="str">
            <v/>
          </cell>
          <cell r="DZ482" t="str">
            <v/>
          </cell>
          <cell r="EA482" t="str">
            <v/>
          </cell>
          <cell r="EB482" t="str">
            <v/>
          </cell>
          <cell r="EL482">
            <v>0</v>
          </cell>
          <cell r="EP482">
            <v>0</v>
          </cell>
          <cell r="FK482">
            <v>0</v>
          </cell>
          <cell r="FM482">
            <v>46239</v>
          </cell>
          <cell r="FN482">
            <v>181</v>
          </cell>
          <cell r="FO482">
            <v>23023080</v>
          </cell>
          <cell r="FP482" t="str">
            <v>Activo</v>
          </cell>
          <cell r="FQ482" t="str">
            <v>En ejecución</v>
          </cell>
          <cell r="FT482">
            <v>0</v>
          </cell>
          <cell r="FU482">
            <v>23023080</v>
          </cell>
        </row>
        <row r="483">
          <cell r="A483">
            <v>260480</v>
          </cell>
          <cell r="B483" t="str">
            <v>SDH-CD-0342-2026</v>
          </cell>
          <cell r="C483" t="str">
            <v>V1.80161504</v>
          </cell>
          <cell r="D483" t="str">
            <v>CO1.PCCNTR.9292524</v>
          </cell>
          <cell r="E483">
            <v>80062450</v>
          </cell>
          <cell r="F483">
            <v>8</v>
          </cell>
          <cell r="G483" t="str">
            <v>FERNANDO  ROJAS PARRA</v>
          </cell>
          <cell r="H483" t="str">
            <v>CL 144 7C 82</v>
          </cell>
          <cell r="I483" t="str">
            <v/>
          </cell>
          <cell r="J483" t="str">
            <v/>
          </cell>
          <cell r="K483" t="str">
            <v/>
          </cell>
          <cell r="L483" t="str">
            <v/>
          </cell>
          <cell r="M483">
            <v>0</v>
          </cell>
          <cell r="N483">
            <v>0</v>
          </cell>
          <cell r="O483" t="str">
            <v>Servicios profesionales</v>
          </cell>
          <cell r="P483" t="str">
            <v>1 Nacional</v>
          </cell>
          <cell r="S483" t="str">
            <v>154</v>
          </cell>
          <cell r="T483" t="str">
            <v>1-100-F001</v>
          </cell>
          <cell r="U483">
            <v>46052</v>
          </cell>
          <cell r="V483" t="str">
            <v>O21202020080383117</v>
          </cell>
          <cell r="X483" t="str">
            <v/>
          </cell>
          <cell r="Y483" t="str">
            <v>2 2. Funcionamiento</v>
          </cell>
          <cell r="AF483" t="str">
            <v/>
          </cell>
          <cell r="AN483" t="str">
            <v/>
          </cell>
          <cell r="AV483" t="str">
            <v/>
          </cell>
          <cell r="AY483">
            <v>153</v>
          </cell>
          <cell r="AZ483">
            <v>46052</v>
          </cell>
          <cell r="BA483">
            <v>106466273</v>
          </cell>
          <cell r="BN483" t="str">
            <v>Prestar servicios profesionales a la Oficina de Planeación para apoyar la formulación de metas; la actualización de procesos; la gestión de la seguridad de la información y el seguimiento a las cuentas de cobro de contratistas; conforme a los lineamientos institucionales.</v>
          </cell>
          <cell r="BO483">
            <v>46052</v>
          </cell>
          <cell r="BP483">
            <v>46064</v>
          </cell>
          <cell r="BQ483">
            <v>6</v>
          </cell>
          <cell r="BR483">
            <v>0.99999999999999645</v>
          </cell>
          <cell r="BS483">
            <v>46245</v>
          </cell>
          <cell r="BT483">
            <v>181</v>
          </cell>
          <cell r="BU483">
            <v>28159950</v>
          </cell>
          <cell r="BV483">
            <v>6</v>
          </cell>
          <cell r="BW483">
            <v>0.99999999999999645</v>
          </cell>
          <cell r="BX483" t="str">
            <v>3 3. Único Contratista</v>
          </cell>
          <cell r="BY483">
            <v>4667395.0276243091</v>
          </cell>
          <cell r="BZ483" t="str">
            <v>1 Contratista</v>
          </cell>
          <cell r="CA483" t="str">
            <v xml:space="preserve">1 Natural </v>
          </cell>
          <cell r="CB483" t="str">
            <v>2 Privada (1)</v>
          </cell>
          <cell r="CC483" t="str">
            <v>4 Persona Natural (2)</v>
          </cell>
          <cell r="CD483" t="str">
            <v>17 17. Contrato de Prestación de Servicios</v>
          </cell>
          <cell r="CE483" t="str">
            <v>31 31-Servicios Profesionales</v>
          </cell>
          <cell r="CF483" t="str">
            <v>5 Contratación directa</v>
          </cell>
          <cell r="CG483" t="str">
            <v>6 6. Otro</v>
          </cell>
          <cell r="CH483" t="str">
            <v>1 1. Ley 80</v>
          </cell>
          <cell r="CI483" t="str">
            <v>33 Prestación de Servicios Profesionales y Apoyo (5-8)</v>
          </cell>
          <cell r="CJ483" t="str">
            <v>6 6: Prestacion de servicios</v>
          </cell>
          <cell r="CL483" t="str">
            <v>https://community.secop.gov.co/Public/Tendering/OpportunityDetail/Index?noticeUID=CO1.NTC.9924229&amp;isFromPublicArea=True&amp;isModal=true&amp;asPopupView=true</v>
          </cell>
          <cell r="CM483">
            <v>46052</v>
          </cell>
          <cell r="CN483" t="str">
            <v>FERNANDO  ROJAS PARRA</v>
          </cell>
          <cell r="CP483" t="str">
            <v>ANGELA PATRICIA BAYONA</v>
          </cell>
          <cell r="CQ483">
            <v>0</v>
          </cell>
          <cell r="CR483">
            <v>52869810</v>
          </cell>
          <cell r="CS483" t="str">
            <v>FONDO CUENTA CONCEJO DE BOGOTÁ</v>
          </cell>
          <cell r="DB483" t="str">
            <v/>
          </cell>
          <cell r="DC483" t="str">
            <v/>
          </cell>
          <cell r="DD483" t="str">
            <v/>
          </cell>
          <cell r="DE483" t="str">
            <v/>
          </cell>
          <cell r="DJ483" t="str">
            <v/>
          </cell>
          <cell r="DK483" t="str">
            <v/>
          </cell>
          <cell r="DL483" t="str">
            <v/>
          </cell>
          <cell r="DM483" t="str">
            <v/>
          </cell>
          <cell r="DR483" t="str">
            <v/>
          </cell>
          <cell r="DS483" t="str">
            <v/>
          </cell>
          <cell r="DT483" t="str">
            <v/>
          </cell>
          <cell r="DU483" t="str">
            <v/>
          </cell>
          <cell r="DZ483" t="str">
            <v/>
          </cell>
          <cell r="EA483" t="str">
            <v/>
          </cell>
          <cell r="EB483" t="str">
            <v/>
          </cell>
          <cell r="EL483">
            <v>0</v>
          </cell>
          <cell r="EP483">
            <v>0</v>
          </cell>
          <cell r="FK483">
            <v>0</v>
          </cell>
          <cell r="FM483">
            <v>46245</v>
          </cell>
          <cell r="FN483">
            <v>181</v>
          </cell>
          <cell r="FO483">
            <v>28159950</v>
          </cell>
          <cell r="FP483" t="str">
            <v>Activo</v>
          </cell>
          <cell r="FQ483" t="str">
            <v>En ejecución</v>
          </cell>
          <cell r="FT483">
            <v>0</v>
          </cell>
          <cell r="FU483">
            <v>28159950</v>
          </cell>
        </row>
        <row r="484">
          <cell r="A484">
            <v>260481</v>
          </cell>
          <cell r="B484" t="str">
            <v>SDH-CD-0317-2026</v>
          </cell>
          <cell r="C484" t="str">
            <v>V1.80161504</v>
          </cell>
          <cell r="D484" t="str">
            <v>CO1.PCCNTR.9296590</v>
          </cell>
          <cell r="E484">
            <v>1026285569</v>
          </cell>
          <cell r="F484">
            <v>7</v>
          </cell>
          <cell r="G484" t="str">
            <v>PAULA NATALY SALGADO MORANTES</v>
          </cell>
          <cell r="H484" t="str">
            <v>BOGOTA CUNDINAMARCA</v>
          </cell>
          <cell r="I484" t="str">
            <v>No Provisto</v>
          </cell>
          <cell r="J484" t="str">
            <v>No Provisto</v>
          </cell>
          <cell r="K484" t="str">
            <v>PAULA  NATALY SALGADO MORANTES</v>
          </cell>
          <cell r="L484" t="str">
            <v>1026285569</v>
          </cell>
          <cell r="M484">
            <v>0</v>
          </cell>
          <cell r="N484">
            <v>0</v>
          </cell>
          <cell r="O484" t="str">
            <v>Servicios profesionales</v>
          </cell>
          <cell r="P484" t="str">
            <v>1 Nacional</v>
          </cell>
          <cell r="S484" t="str">
            <v>105</v>
          </cell>
          <cell r="T484" t="str">
            <v>1-100-F001</v>
          </cell>
          <cell r="U484">
            <v>46064</v>
          </cell>
          <cell r="V484" t="str">
            <v>O23011745992024021913018</v>
          </cell>
          <cell r="X484" t="str">
            <v/>
          </cell>
          <cell r="Y484" t="str">
            <v>1 1. Inversión</v>
          </cell>
          <cell r="AF484" t="str">
            <v/>
          </cell>
          <cell r="AN484" t="str">
            <v/>
          </cell>
          <cell r="AV484" t="str">
            <v/>
          </cell>
          <cell r="AY484">
            <v>174</v>
          </cell>
          <cell r="AZ484">
            <v>46064</v>
          </cell>
          <cell r="BA484">
            <v>40989840</v>
          </cell>
          <cell r="BN484" t="str">
            <v>Prestar los servicios profesionales para apoyar el fortalecimiento de los canales de atención a la ciudadanía dispuestos por el Concejo de Bogotá y apoyar en el diseño e implementación de una estrategia innovadora que le permita a la ciudadanía conocer los diferentes mecanismos dispuestos para la radicación de sus  peticiones; quejas; reclamos y sugerencias (PQRS) de una forma integral y accesible</v>
          </cell>
          <cell r="BO484">
            <v>46052</v>
          </cell>
          <cell r="BP484">
            <v>46063</v>
          </cell>
          <cell r="BQ484">
            <v>5</v>
          </cell>
          <cell r="BS484">
            <v>46212</v>
          </cell>
          <cell r="BT484">
            <v>150</v>
          </cell>
          <cell r="BU484">
            <v>27500000</v>
          </cell>
          <cell r="BV484">
            <v>5</v>
          </cell>
          <cell r="BW484">
            <v>0</v>
          </cell>
          <cell r="BX484" t="str">
            <v>3 3. Único Contratista</v>
          </cell>
          <cell r="BY484">
            <v>5500000</v>
          </cell>
          <cell r="BZ484" t="str">
            <v>1 Contratista</v>
          </cell>
          <cell r="CA484" t="str">
            <v xml:space="preserve">1 Natural </v>
          </cell>
          <cell r="CB484" t="str">
            <v>2 Privada (1)</v>
          </cell>
          <cell r="CC484" t="str">
            <v>4 Persona Natural (2)</v>
          </cell>
          <cell r="CD484" t="str">
            <v>17 17. Contrato de Prestación de Servicios</v>
          </cell>
          <cell r="CE484" t="str">
            <v>31 31-Servicios Profesionales</v>
          </cell>
          <cell r="CF484" t="str">
            <v>5 Contratación directa</v>
          </cell>
          <cell r="CG484" t="str">
            <v>6 6. Otro</v>
          </cell>
          <cell r="CH484" t="str">
            <v>1 1. Ley 80</v>
          </cell>
          <cell r="CI484" t="str">
            <v>33 Prestación de Servicios Profesionales y Apoyo (5-8)</v>
          </cell>
          <cell r="CJ484" t="str">
            <v>6 6: Prestacion de servicios</v>
          </cell>
          <cell r="CL484" t="str">
            <v>https://community.secop.gov.co/Public/Tendering/OpportunityDetail/Index?noticeUID=CO1.NTC.9915341&amp;isFromPublicArea=True&amp;isModal=true&amp;asPopupView=true</v>
          </cell>
          <cell r="CM484">
            <v>46052</v>
          </cell>
          <cell r="CN484" t="str">
            <v>PAULA NATALY SALGADO MORANTES</v>
          </cell>
          <cell r="CP484" t="str">
            <v>CARLOS ERNESTO SEGURA HORTÚA</v>
          </cell>
          <cell r="CQ484">
            <v>0</v>
          </cell>
          <cell r="CR484">
            <v>79504912</v>
          </cell>
          <cell r="CS484" t="str">
            <v>FONDO CUENTA CONCEJO DE BOGOTÁ</v>
          </cell>
          <cell r="DB484" t="str">
            <v/>
          </cell>
          <cell r="DC484" t="str">
            <v/>
          </cell>
          <cell r="DD484" t="str">
            <v/>
          </cell>
          <cell r="DE484" t="str">
            <v/>
          </cell>
          <cell r="DJ484" t="str">
            <v/>
          </cell>
          <cell r="DK484" t="str">
            <v/>
          </cell>
          <cell r="DL484" t="str">
            <v/>
          </cell>
          <cell r="DM484" t="str">
            <v/>
          </cell>
          <cell r="DR484" t="str">
            <v/>
          </cell>
          <cell r="DS484" t="str">
            <v/>
          </cell>
          <cell r="DT484" t="str">
            <v/>
          </cell>
          <cell r="DU484" t="str">
            <v/>
          </cell>
          <cell r="DZ484" t="str">
            <v/>
          </cell>
          <cell r="EA484" t="str">
            <v/>
          </cell>
          <cell r="EB484" t="str">
            <v/>
          </cell>
          <cell r="EL484">
            <v>0</v>
          </cell>
          <cell r="EP484">
            <v>0</v>
          </cell>
          <cell r="FK484">
            <v>0</v>
          </cell>
          <cell r="FM484">
            <v>46212</v>
          </cell>
          <cell r="FN484">
            <v>150</v>
          </cell>
          <cell r="FO484">
            <v>27500000</v>
          </cell>
          <cell r="FP484" t="str">
            <v>Plazo terminado</v>
          </cell>
          <cell r="FQ484" t="str">
            <v>Terminado</v>
          </cell>
          <cell r="FT484">
            <v>0</v>
          </cell>
          <cell r="FU484">
            <v>27500000</v>
          </cell>
        </row>
        <row r="485">
          <cell r="A485">
            <v>161316</v>
          </cell>
          <cell r="B485" t="str">
            <v>ORDEN DE COMPRA (260494)</v>
          </cell>
          <cell r="C485" t="str">
            <v/>
          </cell>
          <cell r="E485">
            <v>830131674</v>
          </cell>
          <cell r="F485">
            <v>7</v>
          </cell>
          <cell r="G485" t="str">
            <v>HR SOLUTIONS SAS</v>
          </cell>
          <cell r="H485" t="str">
            <v>Cra 45A N 101-16</v>
          </cell>
          <cell r="I485">
            <v>6232143</v>
          </cell>
          <cell r="J485" t="str">
            <v>nancy.paiba@hrsolutions-co.com</v>
          </cell>
          <cell r="K485">
            <v>0</v>
          </cell>
          <cell r="L485">
            <v>0</v>
          </cell>
          <cell r="M485">
            <v>0</v>
          </cell>
          <cell r="N485">
            <v>0</v>
          </cell>
          <cell r="O485" t="str">
            <v>N/A</v>
          </cell>
          <cell r="P485" t="str">
            <v>1 Nacional</v>
          </cell>
          <cell r="S485" t="str">
            <v>426</v>
          </cell>
          <cell r="T485" t="str">
            <v>1-100-F001</v>
          </cell>
          <cell r="U485">
            <v>46090</v>
          </cell>
          <cell r="V485" t="str">
            <v>O23011745992024010503025</v>
          </cell>
          <cell r="W485" t="str">
            <v>Funcionamiento</v>
          </cell>
          <cell r="X485">
            <v>0</v>
          </cell>
          <cell r="Y485" t="str">
            <v>1 1. Inversión</v>
          </cell>
          <cell r="AF485" t="str">
            <v/>
          </cell>
          <cell r="AN485" t="str">
            <v/>
          </cell>
          <cell r="AV485" t="str">
            <v/>
          </cell>
          <cell r="AY485" t="str">
            <v>625</v>
          </cell>
          <cell r="AZ485">
            <v>46090</v>
          </cell>
          <cell r="BA485">
            <v>565000000</v>
          </cell>
          <cell r="BN485" t="str">
            <v>Suscripción al servicio RISE WITH SAP E.R.P. CLOUD PRIVATE EDITION y HEC para la Secretaría Distrital de Hacienda</v>
          </cell>
          <cell r="BO485">
            <v>46080</v>
          </cell>
          <cell r="BP485">
            <v>46090</v>
          </cell>
          <cell r="BQ485">
            <v>11</v>
          </cell>
          <cell r="BR485">
            <v>22</v>
          </cell>
          <cell r="BS485">
            <v>46448</v>
          </cell>
          <cell r="BT485">
            <v>352</v>
          </cell>
          <cell r="BU485">
            <v>31091567866</v>
          </cell>
          <cell r="BV485">
            <v>11</v>
          </cell>
          <cell r="BW485">
            <v>22</v>
          </cell>
          <cell r="BX485" t="str">
            <v>3 3. Único Contratista</v>
          </cell>
          <cell r="BY485">
            <v>2649849534.034091</v>
          </cell>
          <cell r="BZ485" t="str">
            <v>1 Contratista</v>
          </cell>
          <cell r="CA485" t="str">
            <v>2 Jurídica</v>
          </cell>
          <cell r="CB485" t="str">
            <v>2 Privada (1)</v>
          </cell>
          <cell r="CC485" t="str">
            <v>3 Privadas (2)</v>
          </cell>
          <cell r="CD485" t="str">
            <v>8 8. Compraventa</v>
          </cell>
          <cell r="CE485" t="str">
            <v xml:space="preserve">121 121-Compraventa (Bienes Muebles) </v>
          </cell>
          <cell r="CF485" t="str">
            <v>2 Selección abreviada</v>
          </cell>
          <cell r="CG485" t="str">
            <v>6 6. Otro</v>
          </cell>
          <cell r="CH485" t="str">
            <v>1 1. Ley 80</v>
          </cell>
          <cell r="CI485" t="str">
            <v>4 Adquisión o Suministro de Bienes y Servicios de Carácterísticas Técnicas Uniformes y de Común Utilización (Procedimiento: Siubasta Inversa, Acuerdo Marco de Precios, Bolsa de Productos) (2)</v>
          </cell>
          <cell r="CJ485" t="str">
            <v>6 6: Prestacion de servicios</v>
          </cell>
          <cell r="CL485" t="str">
            <v>https://operaciones.colombiacompra.gov.co/tienda-virtual-del-estado-colombiano/ordenes-compra/161316</v>
          </cell>
          <cell r="CM485" t="str">
            <v>Traer fecha de publicación en secop</v>
          </cell>
          <cell r="CN485" t="str">
            <v>HR SOLUTIONS SAS</v>
          </cell>
          <cell r="CP485" t="str">
            <v>ANTONIO OLAYA TARQUINO</v>
          </cell>
          <cell r="CQ485">
            <v>0</v>
          </cell>
          <cell r="CR485">
            <v>79416626</v>
          </cell>
          <cell r="CS485" t="str">
            <v>SUBDIRECCIÓN DE INFRAESTRUCTURA DE TIC</v>
          </cell>
          <cell r="DB485" t="str">
            <v/>
          </cell>
          <cell r="DC485" t="str">
            <v/>
          </cell>
          <cell r="DD485" t="str">
            <v/>
          </cell>
          <cell r="DE485" t="str">
            <v/>
          </cell>
          <cell r="DJ485" t="str">
            <v/>
          </cell>
          <cell r="DK485" t="str">
            <v/>
          </cell>
          <cell r="DL485" t="str">
            <v/>
          </cell>
          <cell r="DM485" t="str">
            <v/>
          </cell>
          <cell r="DR485" t="str">
            <v/>
          </cell>
          <cell r="DS485" t="str">
            <v/>
          </cell>
          <cell r="DT485" t="str">
            <v/>
          </cell>
          <cell r="DU485" t="str">
            <v/>
          </cell>
          <cell r="DZ485" t="str">
            <v/>
          </cell>
          <cell r="EA485" t="str">
            <v/>
          </cell>
          <cell r="EB485" t="str">
            <v/>
          </cell>
          <cell r="EL485">
            <v>0</v>
          </cell>
          <cell r="EP485">
            <v>0</v>
          </cell>
          <cell r="FK485">
            <v>0</v>
          </cell>
          <cell r="FM485">
            <v>46448</v>
          </cell>
          <cell r="FN485">
            <v>352</v>
          </cell>
          <cell r="FO485">
            <v>31091567866</v>
          </cell>
          <cell r="FP485" t="str">
            <v>Activo</v>
          </cell>
          <cell r="FQ485" t="str">
            <v>En ejecución</v>
          </cell>
          <cell r="FT485">
            <v>2914304514</v>
          </cell>
          <cell r="FU485">
            <v>34005872380</v>
          </cell>
        </row>
        <row r="486">
          <cell r="A486">
            <v>260482</v>
          </cell>
          <cell r="B486" t="str">
            <v/>
          </cell>
          <cell r="C486" t="str">
            <v/>
          </cell>
          <cell r="D486" t="str">
            <v/>
          </cell>
          <cell r="E486" t="str">
            <v/>
          </cell>
          <cell r="F486" t="str">
            <v/>
          </cell>
          <cell r="G486" t="str">
            <v/>
          </cell>
          <cell r="H486" t="str">
            <v/>
          </cell>
          <cell r="I486" t="str">
            <v/>
          </cell>
          <cell r="J486" t="str">
            <v/>
          </cell>
          <cell r="K486" t="str">
            <v/>
          </cell>
          <cell r="L486" t="str">
            <v/>
          </cell>
          <cell r="M486" t="str">
            <v/>
          </cell>
          <cell r="N486" t="str">
            <v/>
          </cell>
          <cell r="O486" t="str">
            <v>N/A</v>
          </cell>
          <cell r="P486" t="str">
            <v/>
          </cell>
          <cell r="S486" t="str">
            <v/>
          </cell>
          <cell r="T486" t="str">
            <v/>
          </cell>
          <cell r="U486" t="str">
            <v/>
          </cell>
          <cell r="V486" t="str">
            <v/>
          </cell>
          <cell r="X486" t="str">
            <v/>
          </cell>
          <cell r="AF486" t="str">
            <v/>
          </cell>
          <cell r="AN486" t="str">
            <v/>
          </cell>
          <cell r="AV486" t="str">
            <v/>
          </cell>
          <cell r="AY486" t="str">
            <v/>
          </cell>
          <cell r="AZ486" t="str">
            <v/>
          </cell>
          <cell r="BA486" t="str">
            <v/>
          </cell>
          <cell r="BO486" t="str">
            <v/>
          </cell>
          <cell r="BP486" t="str">
            <v/>
          </cell>
          <cell r="BS486" t="str">
            <v/>
          </cell>
          <cell r="BT486">
            <v>0</v>
          </cell>
          <cell r="BV486">
            <v>0</v>
          </cell>
          <cell r="BW486">
            <v>0</v>
          </cell>
          <cell r="BY486">
            <v>0</v>
          </cell>
          <cell r="CL486" t="str">
            <v/>
          </cell>
          <cell r="CM486" t="str">
            <v/>
          </cell>
          <cell r="CN486" t="str">
            <v/>
          </cell>
          <cell r="CP486" t="str">
            <v/>
          </cell>
          <cell r="CQ486" t="e">
            <v>#N/A</v>
          </cell>
          <cell r="CR486" t="e">
            <v>#N/A</v>
          </cell>
          <cell r="CS486" t="e">
            <v>#N/A</v>
          </cell>
          <cell r="DB486" t="str">
            <v/>
          </cell>
          <cell r="DC486" t="str">
            <v/>
          </cell>
          <cell r="DD486" t="str">
            <v/>
          </cell>
          <cell r="DE486" t="str">
            <v/>
          </cell>
          <cell r="DJ486" t="str">
            <v/>
          </cell>
          <cell r="DK486" t="str">
            <v/>
          </cell>
          <cell r="DL486" t="str">
            <v/>
          </cell>
          <cell r="DM486" t="str">
            <v/>
          </cell>
          <cell r="DR486" t="str">
            <v/>
          </cell>
          <cell r="DS486" t="str">
            <v/>
          </cell>
          <cell r="DT486" t="str">
            <v/>
          </cell>
          <cell r="DU486" t="str">
            <v/>
          </cell>
          <cell r="DZ486" t="str">
            <v/>
          </cell>
          <cell r="EA486" t="str">
            <v/>
          </cell>
          <cell r="EB486" t="str">
            <v/>
          </cell>
          <cell r="EL486">
            <v>0</v>
          </cell>
          <cell r="EP486">
            <v>0</v>
          </cell>
          <cell r="FK486">
            <v>0</v>
          </cell>
          <cell r="FM486" t="e">
            <v>#VALUE!</v>
          </cell>
          <cell r="FN486" t="e">
            <v>#VALUE!</v>
          </cell>
          <cell r="FO486">
            <v>0</v>
          </cell>
          <cell r="FP486" t="str">
            <v/>
          </cell>
          <cell r="FQ486" t="str">
            <v>revisar fórmula</v>
          </cell>
          <cell r="FT486" t="str">
            <v/>
          </cell>
          <cell r="FU486" t="str">
            <v/>
          </cell>
        </row>
        <row r="487">
          <cell r="A487">
            <v>260483</v>
          </cell>
          <cell r="B487" t="str">
            <v/>
          </cell>
          <cell r="C487" t="str">
            <v/>
          </cell>
          <cell r="D487" t="str">
            <v/>
          </cell>
          <cell r="E487" t="str">
            <v/>
          </cell>
          <cell r="F487" t="str">
            <v/>
          </cell>
          <cell r="G487" t="str">
            <v/>
          </cell>
          <cell r="H487" t="str">
            <v/>
          </cell>
          <cell r="I487" t="str">
            <v/>
          </cell>
          <cell r="J487" t="str">
            <v/>
          </cell>
          <cell r="K487" t="str">
            <v/>
          </cell>
          <cell r="L487" t="str">
            <v/>
          </cell>
          <cell r="M487" t="str">
            <v/>
          </cell>
          <cell r="N487" t="str">
            <v/>
          </cell>
          <cell r="O487" t="str">
            <v>N/A</v>
          </cell>
          <cell r="P487" t="str">
            <v/>
          </cell>
          <cell r="S487" t="str">
            <v/>
          </cell>
          <cell r="T487" t="str">
            <v/>
          </cell>
          <cell r="U487" t="str">
            <v/>
          </cell>
          <cell r="V487" t="str">
            <v/>
          </cell>
          <cell r="X487" t="str">
            <v/>
          </cell>
          <cell r="AF487" t="str">
            <v/>
          </cell>
          <cell r="AN487" t="str">
            <v/>
          </cell>
          <cell r="AV487" t="str">
            <v/>
          </cell>
          <cell r="AY487" t="str">
            <v/>
          </cell>
          <cell r="AZ487" t="str">
            <v/>
          </cell>
          <cell r="BA487" t="str">
            <v/>
          </cell>
          <cell r="BO487" t="str">
            <v/>
          </cell>
          <cell r="BP487" t="str">
            <v/>
          </cell>
          <cell r="BS487" t="str">
            <v/>
          </cell>
          <cell r="BT487">
            <v>0</v>
          </cell>
          <cell r="BV487">
            <v>0</v>
          </cell>
          <cell r="BW487">
            <v>0</v>
          </cell>
          <cell r="BY487">
            <v>0</v>
          </cell>
          <cell r="CL487" t="str">
            <v/>
          </cell>
          <cell r="CM487" t="str">
            <v/>
          </cell>
          <cell r="CN487" t="str">
            <v/>
          </cell>
          <cell r="CP487" t="str">
            <v/>
          </cell>
          <cell r="CQ487" t="e">
            <v>#N/A</v>
          </cell>
          <cell r="CR487" t="e">
            <v>#N/A</v>
          </cell>
          <cell r="CS487" t="e">
            <v>#N/A</v>
          </cell>
          <cell r="DB487" t="str">
            <v/>
          </cell>
          <cell r="DC487" t="str">
            <v/>
          </cell>
          <cell r="DD487" t="str">
            <v/>
          </cell>
          <cell r="DE487" t="str">
            <v/>
          </cell>
          <cell r="DJ487" t="str">
            <v/>
          </cell>
          <cell r="DK487" t="str">
            <v/>
          </cell>
          <cell r="DL487" t="str">
            <v/>
          </cell>
          <cell r="DM487" t="str">
            <v/>
          </cell>
          <cell r="DR487" t="str">
            <v/>
          </cell>
          <cell r="DS487" t="str">
            <v/>
          </cell>
          <cell r="DT487" t="str">
            <v/>
          </cell>
          <cell r="DU487" t="str">
            <v/>
          </cell>
          <cell r="DZ487" t="str">
            <v/>
          </cell>
          <cell r="EA487" t="str">
            <v/>
          </cell>
          <cell r="EB487" t="str">
            <v/>
          </cell>
          <cell r="EL487">
            <v>0</v>
          </cell>
          <cell r="EP487">
            <v>0</v>
          </cell>
          <cell r="FK487">
            <v>0</v>
          </cell>
          <cell r="FM487" t="e">
            <v>#VALUE!</v>
          </cell>
          <cell r="FN487" t="e">
            <v>#VALUE!</v>
          </cell>
          <cell r="FO487">
            <v>0</v>
          </cell>
          <cell r="FP487" t="str">
            <v/>
          </cell>
          <cell r="FQ487" t="str">
            <v>revisar fórmula</v>
          </cell>
          <cell r="FT487" t="str">
            <v/>
          </cell>
          <cell r="FU487" t="str">
            <v/>
          </cell>
        </row>
        <row r="488">
          <cell r="A488">
            <v>260484</v>
          </cell>
          <cell r="B488" t="str">
            <v/>
          </cell>
          <cell r="C488" t="str">
            <v/>
          </cell>
          <cell r="D488" t="str">
            <v/>
          </cell>
          <cell r="E488" t="str">
            <v/>
          </cell>
          <cell r="F488" t="str">
            <v/>
          </cell>
          <cell r="G488" t="str">
            <v/>
          </cell>
          <cell r="H488" t="str">
            <v/>
          </cell>
          <cell r="I488" t="str">
            <v/>
          </cell>
          <cell r="J488" t="str">
            <v/>
          </cell>
          <cell r="K488" t="str">
            <v/>
          </cell>
          <cell r="L488" t="str">
            <v/>
          </cell>
          <cell r="M488" t="str">
            <v/>
          </cell>
          <cell r="N488" t="str">
            <v/>
          </cell>
          <cell r="O488" t="str">
            <v>N/A</v>
          </cell>
          <cell r="P488" t="str">
            <v/>
          </cell>
          <cell r="S488" t="str">
            <v/>
          </cell>
          <cell r="T488" t="str">
            <v/>
          </cell>
          <cell r="U488" t="str">
            <v/>
          </cell>
          <cell r="V488" t="str">
            <v/>
          </cell>
          <cell r="X488" t="str">
            <v/>
          </cell>
          <cell r="AF488" t="str">
            <v/>
          </cell>
          <cell r="AN488" t="str">
            <v/>
          </cell>
          <cell r="AV488" t="str">
            <v/>
          </cell>
          <cell r="AY488" t="str">
            <v/>
          </cell>
          <cell r="AZ488" t="str">
            <v/>
          </cell>
          <cell r="BA488" t="str">
            <v/>
          </cell>
          <cell r="BO488" t="str">
            <v/>
          </cell>
          <cell r="BP488" t="str">
            <v/>
          </cell>
          <cell r="BS488" t="str">
            <v/>
          </cell>
          <cell r="BT488">
            <v>0</v>
          </cell>
          <cell r="BV488">
            <v>0</v>
          </cell>
          <cell r="BW488">
            <v>0</v>
          </cell>
          <cell r="BY488">
            <v>0</v>
          </cell>
          <cell r="CL488" t="str">
            <v/>
          </cell>
          <cell r="CM488" t="str">
            <v/>
          </cell>
          <cell r="CN488" t="str">
            <v/>
          </cell>
          <cell r="CP488" t="str">
            <v/>
          </cell>
          <cell r="CQ488" t="e">
            <v>#N/A</v>
          </cell>
          <cell r="CR488" t="e">
            <v>#N/A</v>
          </cell>
          <cell r="CS488" t="e">
            <v>#N/A</v>
          </cell>
          <cell r="DB488" t="str">
            <v/>
          </cell>
          <cell r="DC488" t="str">
            <v/>
          </cell>
          <cell r="DD488" t="str">
            <v/>
          </cell>
          <cell r="DE488" t="str">
            <v/>
          </cell>
          <cell r="DJ488" t="str">
            <v/>
          </cell>
          <cell r="DK488" t="str">
            <v/>
          </cell>
          <cell r="DL488" t="str">
            <v/>
          </cell>
          <cell r="DM488" t="str">
            <v/>
          </cell>
          <cell r="DR488" t="str">
            <v/>
          </cell>
          <cell r="DS488" t="str">
            <v/>
          </cell>
          <cell r="DT488" t="str">
            <v/>
          </cell>
          <cell r="DU488" t="str">
            <v/>
          </cell>
          <cell r="DZ488" t="str">
            <v/>
          </cell>
          <cell r="EA488" t="str">
            <v/>
          </cell>
          <cell r="EB488" t="str">
            <v/>
          </cell>
          <cell r="EL488">
            <v>0</v>
          </cell>
          <cell r="EP488">
            <v>0</v>
          </cell>
          <cell r="FK488">
            <v>0</v>
          </cell>
          <cell r="FM488" t="e">
            <v>#VALUE!</v>
          </cell>
          <cell r="FN488" t="e">
            <v>#VALUE!</v>
          </cell>
          <cell r="FO488">
            <v>0</v>
          </cell>
          <cell r="FP488" t="str">
            <v/>
          </cell>
          <cell r="FQ488" t="str">
            <v>revisar fórmula</v>
          </cell>
          <cell r="FT488" t="str">
            <v/>
          </cell>
          <cell r="FU488" t="str">
            <v/>
          </cell>
        </row>
        <row r="489">
          <cell r="A489">
            <v>260485</v>
          </cell>
          <cell r="B489" t="str">
            <v/>
          </cell>
          <cell r="C489" t="str">
            <v/>
          </cell>
          <cell r="D489" t="str">
            <v/>
          </cell>
          <cell r="E489" t="str">
            <v/>
          </cell>
          <cell r="F489" t="str">
            <v/>
          </cell>
          <cell r="G489" t="str">
            <v/>
          </cell>
          <cell r="H489" t="str">
            <v/>
          </cell>
          <cell r="I489" t="str">
            <v/>
          </cell>
          <cell r="J489" t="str">
            <v/>
          </cell>
          <cell r="K489" t="str">
            <v/>
          </cell>
          <cell r="L489" t="str">
            <v/>
          </cell>
          <cell r="M489" t="str">
            <v/>
          </cell>
          <cell r="N489" t="str">
            <v/>
          </cell>
          <cell r="O489" t="str">
            <v>N/A</v>
          </cell>
          <cell r="P489" t="str">
            <v/>
          </cell>
          <cell r="S489" t="str">
            <v/>
          </cell>
          <cell r="T489" t="str">
            <v/>
          </cell>
          <cell r="U489" t="str">
            <v/>
          </cell>
          <cell r="V489" t="str">
            <v/>
          </cell>
          <cell r="X489" t="str">
            <v/>
          </cell>
          <cell r="AF489" t="str">
            <v/>
          </cell>
          <cell r="AN489" t="str">
            <v/>
          </cell>
          <cell r="AV489" t="str">
            <v/>
          </cell>
          <cell r="AY489" t="str">
            <v/>
          </cell>
          <cell r="AZ489" t="str">
            <v/>
          </cell>
          <cell r="BA489" t="str">
            <v/>
          </cell>
          <cell r="BO489" t="str">
            <v/>
          </cell>
          <cell r="BP489" t="str">
            <v/>
          </cell>
          <cell r="BS489" t="str">
            <v/>
          </cell>
          <cell r="BT489">
            <v>0</v>
          </cell>
          <cell r="BV489">
            <v>0</v>
          </cell>
          <cell r="BW489">
            <v>0</v>
          </cell>
          <cell r="BY489">
            <v>0</v>
          </cell>
          <cell r="CL489" t="str">
            <v/>
          </cell>
          <cell r="CM489" t="str">
            <v/>
          </cell>
          <cell r="CN489" t="str">
            <v/>
          </cell>
          <cell r="CP489" t="str">
            <v/>
          </cell>
          <cell r="CQ489" t="e">
            <v>#N/A</v>
          </cell>
          <cell r="CR489" t="e">
            <v>#N/A</v>
          </cell>
          <cell r="CS489" t="e">
            <v>#N/A</v>
          </cell>
          <cell r="DB489" t="str">
            <v/>
          </cell>
          <cell r="DC489" t="str">
            <v/>
          </cell>
          <cell r="DD489" t="str">
            <v/>
          </cell>
          <cell r="DE489" t="str">
            <v/>
          </cell>
          <cell r="DJ489" t="str">
            <v/>
          </cell>
          <cell r="DK489" t="str">
            <v/>
          </cell>
          <cell r="DL489" t="str">
            <v/>
          </cell>
          <cell r="DM489" t="str">
            <v/>
          </cell>
          <cell r="DR489" t="str">
            <v/>
          </cell>
          <cell r="DS489" t="str">
            <v/>
          </cell>
          <cell r="DT489" t="str">
            <v/>
          </cell>
          <cell r="DU489" t="str">
            <v/>
          </cell>
          <cell r="DZ489" t="str">
            <v/>
          </cell>
          <cell r="EA489" t="str">
            <v/>
          </cell>
          <cell r="EB489" t="str">
            <v/>
          </cell>
          <cell r="EL489">
            <v>0</v>
          </cell>
          <cell r="EP489">
            <v>0</v>
          </cell>
          <cell r="FK489">
            <v>0</v>
          </cell>
          <cell r="FM489" t="e">
            <v>#VALUE!</v>
          </cell>
          <cell r="FN489" t="e">
            <v>#VALUE!</v>
          </cell>
          <cell r="FO489">
            <v>0</v>
          </cell>
          <cell r="FP489" t="str">
            <v/>
          </cell>
          <cell r="FQ489" t="str">
            <v>revisar fórmula</v>
          </cell>
          <cell r="FT489" t="str">
            <v/>
          </cell>
          <cell r="FU489" t="str">
            <v/>
          </cell>
        </row>
        <row r="490">
          <cell r="A490">
            <v>260486</v>
          </cell>
          <cell r="B490" t="str">
            <v/>
          </cell>
          <cell r="C490" t="str">
            <v/>
          </cell>
          <cell r="D490" t="str">
            <v/>
          </cell>
          <cell r="E490" t="str">
            <v/>
          </cell>
          <cell r="F490" t="str">
            <v/>
          </cell>
          <cell r="G490" t="str">
            <v/>
          </cell>
          <cell r="H490" t="str">
            <v/>
          </cell>
          <cell r="I490" t="str">
            <v/>
          </cell>
          <cell r="J490" t="str">
            <v/>
          </cell>
          <cell r="K490" t="str">
            <v/>
          </cell>
          <cell r="L490" t="str">
            <v/>
          </cell>
          <cell r="M490" t="str">
            <v/>
          </cell>
          <cell r="N490" t="str">
            <v/>
          </cell>
          <cell r="O490" t="str">
            <v>N/A</v>
          </cell>
          <cell r="P490" t="str">
            <v/>
          </cell>
          <cell r="S490" t="str">
            <v/>
          </cell>
          <cell r="T490" t="str">
            <v/>
          </cell>
          <cell r="U490" t="str">
            <v/>
          </cell>
          <cell r="V490" t="str">
            <v/>
          </cell>
          <cell r="X490" t="str">
            <v/>
          </cell>
          <cell r="AF490" t="str">
            <v/>
          </cell>
          <cell r="AN490" t="str">
            <v/>
          </cell>
          <cell r="AV490" t="str">
            <v/>
          </cell>
          <cell r="AY490" t="str">
            <v/>
          </cell>
          <cell r="AZ490" t="str">
            <v/>
          </cell>
          <cell r="BA490" t="str">
            <v/>
          </cell>
          <cell r="BO490" t="str">
            <v/>
          </cell>
          <cell r="BP490" t="str">
            <v/>
          </cell>
          <cell r="BS490" t="str">
            <v/>
          </cell>
          <cell r="BT490">
            <v>0</v>
          </cell>
          <cell r="BV490">
            <v>0</v>
          </cell>
          <cell r="BW490">
            <v>0</v>
          </cell>
          <cell r="BY490">
            <v>0</v>
          </cell>
          <cell r="CL490" t="str">
            <v/>
          </cell>
          <cell r="CM490" t="str">
            <v/>
          </cell>
          <cell r="CN490" t="str">
            <v/>
          </cell>
          <cell r="CP490" t="str">
            <v/>
          </cell>
          <cell r="CQ490" t="e">
            <v>#N/A</v>
          </cell>
          <cell r="CR490" t="e">
            <v>#N/A</v>
          </cell>
          <cell r="CS490" t="e">
            <v>#N/A</v>
          </cell>
          <cell r="DB490" t="str">
            <v/>
          </cell>
          <cell r="DC490" t="str">
            <v/>
          </cell>
          <cell r="DD490" t="str">
            <v/>
          </cell>
          <cell r="DE490" t="str">
            <v/>
          </cell>
          <cell r="DJ490" t="str">
            <v/>
          </cell>
          <cell r="DK490" t="str">
            <v/>
          </cell>
          <cell r="DL490" t="str">
            <v/>
          </cell>
          <cell r="DM490" t="str">
            <v/>
          </cell>
          <cell r="DR490" t="str">
            <v/>
          </cell>
          <cell r="DS490" t="str">
            <v/>
          </cell>
          <cell r="DT490" t="str">
            <v/>
          </cell>
          <cell r="DU490" t="str">
            <v/>
          </cell>
          <cell r="DZ490" t="str">
            <v/>
          </cell>
          <cell r="EA490" t="str">
            <v/>
          </cell>
          <cell r="EB490" t="str">
            <v/>
          </cell>
          <cell r="EL490">
            <v>0</v>
          </cell>
          <cell r="EP490">
            <v>0</v>
          </cell>
          <cell r="FK490">
            <v>0</v>
          </cell>
          <cell r="FM490" t="e">
            <v>#VALUE!</v>
          </cell>
          <cell r="FN490" t="e">
            <v>#VALUE!</v>
          </cell>
          <cell r="FO490">
            <v>0</v>
          </cell>
          <cell r="FP490" t="str">
            <v/>
          </cell>
          <cell r="FQ490" t="str">
            <v>revisar fórmula</v>
          </cell>
          <cell r="FT490" t="str">
            <v/>
          </cell>
          <cell r="FU490" t="str">
            <v/>
          </cell>
        </row>
        <row r="491">
          <cell r="A491">
            <v>260487</v>
          </cell>
          <cell r="B491" t="str">
            <v/>
          </cell>
          <cell r="C491" t="str">
            <v/>
          </cell>
          <cell r="D491" t="str">
            <v/>
          </cell>
          <cell r="E491" t="str">
            <v/>
          </cell>
          <cell r="F491" t="str">
            <v/>
          </cell>
          <cell r="G491" t="str">
            <v/>
          </cell>
          <cell r="H491" t="str">
            <v/>
          </cell>
          <cell r="I491" t="str">
            <v/>
          </cell>
          <cell r="J491" t="str">
            <v/>
          </cell>
          <cell r="K491" t="str">
            <v/>
          </cell>
          <cell r="L491" t="str">
            <v/>
          </cell>
          <cell r="M491" t="str">
            <v/>
          </cell>
          <cell r="N491" t="str">
            <v/>
          </cell>
          <cell r="O491" t="str">
            <v>N/A</v>
          </cell>
          <cell r="P491" t="str">
            <v/>
          </cell>
          <cell r="S491" t="str">
            <v/>
          </cell>
          <cell r="T491" t="str">
            <v/>
          </cell>
          <cell r="U491" t="str">
            <v/>
          </cell>
          <cell r="V491" t="str">
            <v/>
          </cell>
          <cell r="X491" t="str">
            <v/>
          </cell>
          <cell r="AF491" t="str">
            <v/>
          </cell>
          <cell r="AN491" t="str">
            <v/>
          </cell>
          <cell r="AV491" t="str">
            <v/>
          </cell>
          <cell r="AY491" t="str">
            <v/>
          </cell>
          <cell r="AZ491" t="str">
            <v/>
          </cell>
          <cell r="BA491" t="str">
            <v/>
          </cell>
          <cell r="BO491" t="str">
            <v/>
          </cell>
          <cell r="BP491" t="str">
            <v/>
          </cell>
          <cell r="BS491" t="str">
            <v/>
          </cell>
          <cell r="BT491">
            <v>0</v>
          </cell>
          <cell r="BV491">
            <v>0</v>
          </cell>
          <cell r="BW491">
            <v>0</v>
          </cell>
          <cell r="BY491">
            <v>0</v>
          </cell>
          <cell r="CL491" t="str">
            <v/>
          </cell>
          <cell r="CM491" t="str">
            <v/>
          </cell>
          <cell r="CN491" t="str">
            <v/>
          </cell>
          <cell r="CP491" t="str">
            <v/>
          </cell>
          <cell r="CQ491" t="e">
            <v>#N/A</v>
          </cell>
          <cell r="CR491" t="e">
            <v>#N/A</v>
          </cell>
          <cell r="CS491" t="e">
            <v>#N/A</v>
          </cell>
          <cell r="DB491" t="str">
            <v/>
          </cell>
          <cell r="DC491" t="str">
            <v/>
          </cell>
          <cell r="DD491" t="str">
            <v/>
          </cell>
          <cell r="DE491" t="str">
            <v/>
          </cell>
          <cell r="DJ491" t="str">
            <v/>
          </cell>
          <cell r="DK491" t="str">
            <v/>
          </cell>
          <cell r="DL491" t="str">
            <v/>
          </cell>
          <cell r="DM491" t="str">
            <v/>
          </cell>
          <cell r="DR491" t="str">
            <v/>
          </cell>
          <cell r="DS491" t="str">
            <v/>
          </cell>
          <cell r="DT491" t="str">
            <v/>
          </cell>
          <cell r="DU491" t="str">
            <v/>
          </cell>
          <cell r="DZ491" t="str">
            <v/>
          </cell>
          <cell r="EA491" t="str">
            <v/>
          </cell>
          <cell r="EB491" t="str">
            <v/>
          </cell>
          <cell r="EL491">
            <v>0</v>
          </cell>
          <cell r="EP491">
            <v>0</v>
          </cell>
          <cell r="FK491">
            <v>0</v>
          </cell>
          <cell r="FM491" t="e">
            <v>#VALUE!</v>
          </cell>
          <cell r="FN491" t="e">
            <v>#VALUE!</v>
          </cell>
          <cell r="FO491">
            <v>0</v>
          </cell>
          <cell r="FP491" t="str">
            <v/>
          </cell>
          <cell r="FQ491" t="str">
            <v>revisar fórmula</v>
          </cell>
          <cell r="FT491" t="str">
            <v/>
          </cell>
          <cell r="FU491" t="str">
            <v/>
          </cell>
        </row>
        <row r="492">
          <cell r="A492">
            <v>260488</v>
          </cell>
          <cell r="B492" t="str">
            <v/>
          </cell>
          <cell r="C492" t="str">
            <v/>
          </cell>
          <cell r="D492" t="str">
            <v/>
          </cell>
          <cell r="E492" t="str">
            <v/>
          </cell>
          <cell r="F492" t="str">
            <v/>
          </cell>
          <cell r="G492" t="str">
            <v/>
          </cell>
          <cell r="H492" t="str">
            <v/>
          </cell>
          <cell r="I492" t="str">
            <v/>
          </cell>
          <cell r="J492" t="str">
            <v/>
          </cell>
          <cell r="K492" t="str">
            <v/>
          </cell>
          <cell r="L492" t="str">
            <v/>
          </cell>
          <cell r="M492" t="str">
            <v/>
          </cell>
          <cell r="N492" t="str">
            <v/>
          </cell>
          <cell r="O492" t="str">
            <v>N/A</v>
          </cell>
          <cell r="P492" t="str">
            <v/>
          </cell>
          <cell r="S492" t="str">
            <v/>
          </cell>
          <cell r="T492" t="str">
            <v/>
          </cell>
          <cell r="U492" t="str">
            <v/>
          </cell>
          <cell r="V492" t="str">
            <v/>
          </cell>
          <cell r="X492" t="str">
            <v/>
          </cell>
          <cell r="AF492" t="str">
            <v/>
          </cell>
          <cell r="AN492" t="str">
            <v/>
          </cell>
          <cell r="AV492" t="str">
            <v/>
          </cell>
          <cell r="AY492" t="str">
            <v/>
          </cell>
          <cell r="AZ492" t="str">
            <v/>
          </cell>
          <cell r="BA492" t="str">
            <v/>
          </cell>
          <cell r="BO492" t="str">
            <v/>
          </cell>
          <cell r="BP492" t="str">
            <v/>
          </cell>
          <cell r="BS492" t="str">
            <v/>
          </cell>
          <cell r="BT492">
            <v>0</v>
          </cell>
          <cell r="BV492">
            <v>0</v>
          </cell>
          <cell r="BW492">
            <v>0</v>
          </cell>
          <cell r="BY492">
            <v>0</v>
          </cell>
          <cell r="CL492" t="str">
            <v/>
          </cell>
          <cell r="CM492" t="str">
            <v/>
          </cell>
          <cell r="CN492" t="str">
            <v/>
          </cell>
          <cell r="CP492" t="str">
            <v/>
          </cell>
          <cell r="CQ492" t="e">
            <v>#N/A</v>
          </cell>
          <cell r="CR492" t="e">
            <v>#N/A</v>
          </cell>
          <cell r="CS492" t="e">
            <v>#N/A</v>
          </cell>
          <cell r="DB492" t="str">
            <v/>
          </cell>
          <cell r="DC492" t="str">
            <v/>
          </cell>
          <cell r="DD492" t="str">
            <v/>
          </cell>
          <cell r="DE492" t="str">
            <v/>
          </cell>
          <cell r="DJ492" t="str">
            <v/>
          </cell>
          <cell r="DK492" t="str">
            <v/>
          </cell>
          <cell r="DL492" t="str">
            <v/>
          </cell>
          <cell r="DM492" t="str">
            <v/>
          </cell>
          <cell r="DR492" t="str">
            <v/>
          </cell>
          <cell r="DS492" t="str">
            <v/>
          </cell>
          <cell r="DT492" t="str">
            <v/>
          </cell>
          <cell r="DU492" t="str">
            <v/>
          </cell>
          <cell r="DZ492" t="str">
            <v/>
          </cell>
          <cell r="EA492" t="str">
            <v/>
          </cell>
          <cell r="EB492" t="str">
            <v/>
          </cell>
          <cell r="EL492">
            <v>0</v>
          </cell>
          <cell r="EP492">
            <v>0</v>
          </cell>
          <cell r="FK492">
            <v>0</v>
          </cell>
          <cell r="FM492" t="e">
            <v>#VALUE!</v>
          </cell>
          <cell r="FN492" t="e">
            <v>#VALUE!</v>
          </cell>
          <cell r="FO492">
            <v>0</v>
          </cell>
          <cell r="FP492" t="str">
            <v/>
          </cell>
          <cell r="FQ492" t="str">
            <v>revisar fórmula</v>
          </cell>
          <cell r="FT492" t="str">
            <v/>
          </cell>
          <cell r="FU492" t="str">
            <v/>
          </cell>
        </row>
        <row r="493">
          <cell r="A493">
            <v>260489</v>
          </cell>
          <cell r="B493" t="str">
            <v/>
          </cell>
          <cell r="C493" t="str">
            <v/>
          </cell>
          <cell r="D493" t="str">
            <v/>
          </cell>
          <cell r="E493" t="str">
            <v/>
          </cell>
          <cell r="F493" t="str">
            <v/>
          </cell>
          <cell r="G493" t="str">
            <v/>
          </cell>
          <cell r="H493" t="str">
            <v/>
          </cell>
          <cell r="I493" t="str">
            <v/>
          </cell>
          <cell r="J493" t="str">
            <v/>
          </cell>
          <cell r="K493" t="str">
            <v/>
          </cell>
          <cell r="L493" t="str">
            <v/>
          </cell>
          <cell r="M493" t="str">
            <v/>
          </cell>
          <cell r="N493" t="str">
            <v/>
          </cell>
          <cell r="O493" t="str">
            <v>N/A</v>
          </cell>
          <cell r="P493" t="str">
            <v/>
          </cell>
          <cell r="S493" t="str">
            <v/>
          </cell>
          <cell r="T493" t="str">
            <v/>
          </cell>
          <cell r="U493" t="str">
            <v/>
          </cell>
          <cell r="V493" t="str">
            <v/>
          </cell>
          <cell r="X493" t="str">
            <v/>
          </cell>
          <cell r="AF493" t="str">
            <v/>
          </cell>
          <cell r="AN493" t="str">
            <v/>
          </cell>
          <cell r="AV493" t="str">
            <v/>
          </cell>
          <cell r="AY493" t="str">
            <v/>
          </cell>
          <cell r="AZ493" t="str">
            <v/>
          </cell>
          <cell r="BA493" t="str">
            <v/>
          </cell>
          <cell r="BO493" t="str">
            <v/>
          </cell>
          <cell r="BP493" t="str">
            <v/>
          </cell>
          <cell r="BS493" t="str">
            <v/>
          </cell>
          <cell r="BT493">
            <v>0</v>
          </cell>
          <cell r="BV493">
            <v>0</v>
          </cell>
          <cell r="BW493">
            <v>0</v>
          </cell>
          <cell r="BY493">
            <v>0</v>
          </cell>
          <cell r="CL493" t="str">
            <v/>
          </cell>
          <cell r="CM493" t="str">
            <v/>
          </cell>
          <cell r="CN493" t="str">
            <v/>
          </cell>
          <cell r="CP493" t="str">
            <v/>
          </cell>
          <cell r="CQ493" t="e">
            <v>#N/A</v>
          </cell>
          <cell r="CR493" t="e">
            <v>#N/A</v>
          </cell>
          <cell r="CS493" t="e">
            <v>#N/A</v>
          </cell>
          <cell r="DB493" t="str">
            <v/>
          </cell>
          <cell r="DC493" t="str">
            <v/>
          </cell>
          <cell r="DD493" t="str">
            <v/>
          </cell>
          <cell r="DE493" t="str">
            <v/>
          </cell>
          <cell r="DJ493" t="str">
            <v/>
          </cell>
          <cell r="DK493" t="str">
            <v/>
          </cell>
          <cell r="DL493" t="str">
            <v/>
          </cell>
          <cell r="DM493" t="str">
            <v/>
          </cell>
          <cell r="DR493" t="str">
            <v/>
          </cell>
          <cell r="DS493" t="str">
            <v/>
          </cell>
          <cell r="DT493" t="str">
            <v/>
          </cell>
          <cell r="DU493" t="str">
            <v/>
          </cell>
          <cell r="DZ493" t="str">
            <v/>
          </cell>
          <cell r="EA493" t="str">
            <v/>
          </cell>
          <cell r="EB493" t="str">
            <v/>
          </cell>
          <cell r="EL493">
            <v>0</v>
          </cell>
          <cell r="EP493">
            <v>0</v>
          </cell>
          <cell r="FK493">
            <v>0</v>
          </cell>
          <cell r="FM493" t="e">
            <v>#VALUE!</v>
          </cell>
          <cell r="FN493" t="e">
            <v>#VALUE!</v>
          </cell>
          <cell r="FO493">
            <v>0</v>
          </cell>
          <cell r="FP493" t="str">
            <v/>
          </cell>
          <cell r="FQ493" t="str">
            <v>revisar fórmula</v>
          </cell>
          <cell r="FT493" t="str">
            <v/>
          </cell>
          <cell r="FU493" t="str">
            <v/>
          </cell>
        </row>
        <row r="494">
          <cell r="A494">
            <v>260490</v>
          </cell>
          <cell r="B494" t="str">
            <v/>
          </cell>
          <cell r="C494" t="str">
            <v/>
          </cell>
          <cell r="D494" t="str">
            <v/>
          </cell>
          <cell r="E494" t="str">
            <v/>
          </cell>
          <cell r="F494" t="str">
            <v/>
          </cell>
          <cell r="G494" t="str">
            <v/>
          </cell>
          <cell r="H494" t="str">
            <v/>
          </cell>
          <cell r="I494" t="str">
            <v/>
          </cell>
          <cell r="J494" t="str">
            <v/>
          </cell>
          <cell r="K494" t="str">
            <v/>
          </cell>
          <cell r="L494" t="str">
            <v/>
          </cell>
          <cell r="M494" t="str">
            <v/>
          </cell>
          <cell r="N494" t="str">
            <v/>
          </cell>
          <cell r="O494" t="str">
            <v>N/A</v>
          </cell>
          <cell r="P494" t="str">
            <v/>
          </cell>
          <cell r="S494" t="str">
            <v/>
          </cell>
          <cell r="T494" t="str">
            <v/>
          </cell>
          <cell r="U494" t="str">
            <v/>
          </cell>
          <cell r="V494" t="str">
            <v/>
          </cell>
          <cell r="X494" t="str">
            <v/>
          </cell>
          <cell r="AF494" t="str">
            <v/>
          </cell>
          <cell r="AN494" t="str">
            <v/>
          </cell>
          <cell r="AV494" t="str">
            <v/>
          </cell>
          <cell r="AY494" t="str">
            <v/>
          </cell>
          <cell r="AZ494" t="str">
            <v/>
          </cell>
          <cell r="BA494" t="str">
            <v/>
          </cell>
          <cell r="BO494" t="str">
            <v/>
          </cell>
          <cell r="BP494" t="str">
            <v/>
          </cell>
          <cell r="BS494" t="str">
            <v/>
          </cell>
          <cell r="BT494">
            <v>0</v>
          </cell>
          <cell r="BV494">
            <v>0</v>
          </cell>
          <cell r="BW494">
            <v>0</v>
          </cell>
          <cell r="BY494">
            <v>0</v>
          </cell>
          <cell r="CL494" t="str">
            <v/>
          </cell>
          <cell r="CM494" t="str">
            <v/>
          </cell>
          <cell r="CN494" t="str">
            <v/>
          </cell>
          <cell r="CP494" t="str">
            <v/>
          </cell>
          <cell r="CQ494" t="e">
            <v>#N/A</v>
          </cell>
          <cell r="CR494" t="e">
            <v>#N/A</v>
          </cell>
          <cell r="CS494" t="e">
            <v>#N/A</v>
          </cell>
          <cell r="DB494" t="str">
            <v/>
          </cell>
          <cell r="DC494" t="str">
            <v/>
          </cell>
          <cell r="DD494" t="str">
            <v/>
          </cell>
          <cell r="DE494" t="str">
            <v/>
          </cell>
          <cell r="DJ494" t="str">
            <v/>
          </cell>
          <cell r="DK494" t="str">
            <v/>
          </cell>
          <cell r="DL494" t="str">
            <v/>
          </cell>
          <cell r="DM494" t="str">
            <v/>
          </cell>
          <cell r="DR494" t="str">
            <v/>
          </cell>
          <cell r="DS494" t="str">
            <v/>
          </cell>
          <cell r="DT494" t="str">
            <v/>
          </cell>
          <cell r="DU494" t="str">
            <v/>
          </cell>
          <cell r="DZ494" t="str">
            <v/>
          </cell>
          <cell r="EA494" t="str">
            <v/>
          </cell>
          <cell r="EB494" t="str">
            <v/>
          </cell>
          <cell r="EL494">
            <v>0</v>
          </cell>
          <cell r="EP494">
            <v>0</v>
          </cell>
          <cell r="FK494">
            <v>0</v>
          </cell>
          <cell r="FM494" t="e">
            <v>#VALUE!</v>
          </cell>
          <cell r="FN494" t="e">
            <v>#VALUE!</v>
          </cell>
          <cell r="FO494">
            <v>0</v>
          </cell>
          <cell r="FP494" t="str">
            <v/>
          </cell>
          <cell r="FQ494" t="str">
            <v>revisar fórmula</v>
          </cell>
          <cell r="FT494" t="str">
            <v/>
          </cell>
          <cell r="FU494" t="str">
            <v/>
          </cell>
        </row>
        <row r="495">
          <cell r="A495">
            <v>260491</v>
          </cell>
          <cell r="B495" t="str">
            <v/>
          </cell>
          <cell r="C495" t="str">
            <v/>
          </cell>
          <cell r="D495" t="str">
            <v/>
          </cell>
          <cell r="E495" t="str">
            <v/>
          </cell>
          <cell r="F495" t="str">
            <v/>
          </cell>
          <cell r="G495" t="str">
            <v/>
          </cell>
          <cell r="H495" t="str">
            <v/>
          </cell>
          <cell r="I495" t="str">
            <v/>
          </cell>
          <cell r="J495" t="str">
            <v/>
          </cell>
          <cell r="K495" t="str">
            <v/>
          </cell>
          <cell r="L495" t="str">
            <v/>
          </cell>
          <cell r="M495" t="str">
            <v/>
          </cell>
          <cell r="N495" t="str">
            <v/>
          </cell>
          <cell r="O495" t="str">
            <v>N/A</v>
          </cell>
          <cell r="P495" t="str">
            <v/>
          </cell>
          <cell r="S495" t="str">
            <v/>
          </cell>
          <cell r="T495" t="str">
            <v/>
          </cell>
          <cell r="U495" t="str">
            <v/>
          </cell>
          <cell r="V495" t="str">
            <v/>
          </cell>
          <cell r="X495" t="str">
            <v/>
          </cell>
          <cell r="AF495" t="str">
            <v/>
          </cell>
          <cell r="AN495" t="str">
            <v/>
          </cell>
          <cell r="AV495" t="str">
            <v/>
          </cell>
          <cell r="AY495" t="str">
            <v/>
          </cell>
          <cell r="AZ495" t="str">
            <v/>
          </cell>
          <cell r="BA495" t="str">
            <v/>
          </cell>
          <cell r="BO495" t="str">
            <v/>
          </cell>
          <cell r="BP495" t="str">
            <v/>
          </cell>
          <cell r="BS495" t="str">
            <v/>
          </cell>
          <cell r="BT495">
            <v>0</v>
          </cell>
          <cell r="BV495">
            <v>0</v>
          </cell>
          <cell r="BW495">
            <v>0</v>
          </cell>
          <cell r="BY495">
            <v>0</v>
          </cell>
          <cell r="CL495" t="str">
            <v/>
          </cell>
          <cell r="CM495" t="str">
            <v/>
          </cell>
          <cell r="CN495" t="str">
            <v/>
          </cell>
          <cell r="CP495" t="str">
            <v/>
          </cell>
          <cell r="CQ495" t="e">
            <v>#N/A</v>
          </cell>
          <cell r="CR495" t="e">
            <v>#N/A</v>
          </cell>
          <cell r="CS495" t="e">
            <v>#N/A</v>
          </cell>
          <cell r="DB495" t="str">
            <v/>
          </cell>
          <cell r="DC495" t="str">
            <v/>
          </cell>
          <cell r="DD495" t="str">
            <v/>
          </cell>
          <cell r="DE495" t="str">
            <v/>
          </cell>
          <cell r="DJ495" t="str">
            <v/>
          </cell>
          <cell r="DK495" t="str">
            <v/>
          </cell>
          <cell r="DL495" t="str">
            <v/>
          </cell>
          <cell r="DM495" t="str">
            <v/>
          </cell>
          <cell r="DR495" t="str">
            <v/>
          </cell>
          <cell r="DS495" t="str">
            <v/>
          </cell>
          <cell r="DT495" t="str">
            <v/>
          </cell>
          <cell r="DU495" t="str">
            <v/>
          </cell>
          <cell r="DZ495" t="str">
            <v/>
          </cell>
          <cell r="EA495" t="str">
            <v/>
          </cell>
          <cell r="EB495" t="str">
            <v/>
          </cell>
          <cell r="EL495">
            <v>0</v>
          </cell>
          <cell r="EP495">
            <v>0</v>
          </cell>
          <cell r="FK495">
            <v>0</v>
          </cell>
          <cell r="FM495" t="e">
            <v>#VALUE!</v>
          </cell>
          <cell r="FN495" t="e">
            <v>#VALUE!</v>
          </cell>
          <cell r="FO495">
            <v>0</v>
          </cell>
          <cell r="FP495" t="str">
            <v/>
          </cell>
          <cell r="FQ495" t="str">
            <v>revisar fórmula</v>
          </cell>
          <cell r="FT495" t="str">
            <v/>
          </cell>
          <cell r="FU495" t="str">
            <v/>
          </cell>
        </row>
        <row r="496">
          <cell r="A496">
            <v>260492</v>
          </cell>
          <cell r="B496" t="str">
            <v/>
          </cell>
          <cell r="C496" t="str">
            <v/>
          </cell>
          <cell r="D496" t="str">
            <v/>
          </cell>
          <cell r="E496" t="str">
            <v/>
          </cell>
          <cell r="F496" t="str">
            <v/>
          </cell>
          <cell r="G496" t="str">
            <v/>
          </cell>
          <cell r="H496" t="str">
            <v/>
          </cell>
          <cell r="I496" t="str">
            <v/>
          </cell>
          <cell r="J496" t="str">
            <v/>
          </cell>
          <cell r="K496" t="str">
            <v/>
          </cell>
          <cell r="L496" t="str">
            <v/>
          </cell>
          <cell r="M496" t="str">
            <v/>
          </cell>
          <cell r="N496" t="str">
            <v/>
          </cell>
          <cell r="O496" t="str">
            <v>N/A</v>
          </cell>
          <cell r="P496" t="str">
            <v/>
          </cell>
          <cell r="S496" t="str">
            <v/>
          </cell>
          <cell r="T496" t="str">
            <v/>
          </cell>
          <cell r="U496" t="str">
            <v/>
          </cell>
          <cell r="V496" t="str">
            <v/>
          </cell>
          <cell r="X496" t="str">
            <v/>
          </cell>
          <cell r="AF496" t="str">
            <v/>
          </cell>
          <cell r="AN496" t="str">
            <v/>
          </cell>
          <cell r="AV496" t="str">
            <v/>
          </cell>
          <cell r="AY496" t="str">
            <v/>
          </cell>
          <cell r="AZ496" t="str">
            <v/>
          </cell>
          <cell r="BA496" t="str">
            <v/>
          </cell>
          <cell r="BO496" t="str">
            <v/>
          </cell>
          <cell r="BP496" t="str">
            <v/>
          </cell>
          <cell r="BS496" t="str">
            <v/>
          </cell>
          <cell r="BT496">
            <v>0</v>
          </cell>
          <cell r="BV496">
            <v>0</v>
          </cell>
          <cell r="BW496">
            <v>0</v>
          </cell>
          <cell r="BY496">
            <v>0</v>
          </cell>
          <cell r="CL496" t="str">
            <v/>
          </cell>
          <cell r="CM496" t="str">
            <v/>
          </cell>
          <cell r="CN496" t="str">
            <v/>
          </cell>
          <cell r="CP496" t="str">
            <v/>
          </cell>
          <cell r="CQ496" t="e">
            <v>#N/A</v>
          </cell>
          <cell r="CR496" t="e">
            <v>#N/A</v>
          </cell>
          <cell r="CS496" t="e">
            <v>#N/A</v>
          </cell>
          <cell r="DB496" t="str">
            <v/>
          </cell>
          <cell r="DC496" t="str">
            <v/>
          </cell>
          <cell r="DD496" t="str">
            <v/>
          </cell>
          <cell r="DE496" t="str">
            <v/>
          </cell>
          <cell r="DJ496" t="str">
            <v/>
          </cell>
          <cell r="DK496" t="str">
            <v/>
          </cell>
          <cell r="DL496" t="str">
            <v/>
          </cell>
          <cell r="DM496" t="str">
            <v/>
          </cell>
          <cell r="DR496" t="str">
            <v/>
          </cell>
          <cell r="DS496" t="str">
            <v/>
          </cell>
          <cell r="DT496" t="str">
            <v/>
          </cell>
          <cell r="DU496" t="str">
            <v/>
          </cell>
          <cell r="DZ496" t="str">
            <v/>
          </cell>
          <cell r="EA496" t="str">
            <v/>
          </cell>
          <cell r="EB496" t="str">
            <v/>
          </cell>
          <cell r="EL496">
            <v>0</v>
          </cell>
          <cell r="EP496">
            <v>0</v>
          </cell>
          <cell r="FK496">
            <v>0</v>
          </cell>
          <cell r="FM496" t="e">
            <v>#VALUE!</v>
          </cell>
          <cell r="FN496" t="e">
            <v>#VALUE!</v>
          </cell>
          <cell r="FO496">
            <v>0</v>
          </cell>
          <cell r="FP496" t="str">
            <v/>
          </cell>
          <cell r="FQ496" t="str">
            <v>revisar fórmula</v>
          </cell>
          <cell r="FT496" t="str">
            <v/>
          </cell>
          <cell r="FU496" t="str">
            <v/>
          </cell>
        </row>
        <row r="497">
          <cell r="A497">
            <v>260493</v>
          </cell>
          <cell r="B497" t="str">
            <v/>
          </cell>
          <cell r="C497" t="str">
            <v/>
          </cell>
          <cell r="D497" t="str">
            <v/>
          </cell>
          <cell r="E497" t="str">
            <v/>
          </cell>
          <cell r="F497" t="str">
            <v/>
          </cell>
          <cell r="G497" t="str">
            <v/>
          </cell>
          <cell r="H497" t="str">
            <v/>
          </cell>
          <cell r="I497" t="str">
            <v/>
          </cell>
          <cell r="J497" t="str">
            <v/>
          </cell>
          <cell r="K497" t="str">
            <v/>
          </cell>
          <cell r="L497" t="str">
            <v/>
          </cell>
          <cell r="M497" t="str">
            <v/>
          </cell>
          <cell r="N497" t="str">
            <v/>
          </cell>
          <cell r="O497" t="str">
            <v>N/A</v>
          </cell>
          <cell r="P497" t="str">
            <v/>
          </cell>
          <cell r="S497" t="str">
            <v/>
          </cell>
          <cell r="T497" t="str">
            <v/>
          </cell>
          <cell r="U497" t="str">
            <v/>
          </cell>
          <cell r="V497" t="str">
            <v/>
          </cell>
          <cell r="X497" t="str">
            <v/>
          </cell>
          <cell r="AF497" t="str">
            <v/>
          </cell>
          <cell r="AN497" t="str">
            <v/>
          </cell>
          <cell r="AV497" t="str">
            <v/>
          </cell>
          <cell r="AY497" t="str">
            <v/>
          </cell>
          <cell r="AZ497" t="str">
            <v/>
          </cell>
          <cell r="BA497" t="str">
            <v/>
          </cell>
          <cell r="BO497" t="str">
            <v/>
          </cell>
          <cell r="BP497" t="str">
            <v/>
          </cell>
          <cell r="BS497" t="str">
            <v/>
          </cell>
          <cell r="BT497">
            <v>0</v>
          </cell>
          <cell r="BV497">
            <v>0</v>
          </cell>
          <cell r="BW497">
            <v>0</v>
          </cell>
          <cell r="BY497">
            <v>0</v>
          </cell>
          <cell r="CL497" t="str">
            <v/>
          </cell>
          <cell r="CM497" t="str">
            <v/>
          </cell>
          <cell r="CN497" t="str">
            <v/>
          </cell>
          <cell r="CP497" t="str">
            <v>LUZ AMANDA BETANCOURT RIVERA</v>
          </cell>
          <cell r="CQ497" t="e">
            <v>#N/A</v>
          </cell>
          <cell r="CR497" t="e">
            <v>#N/A</v>
          </cell>
          <cell r="CS497" t="e">
            <v>#N/A</v>
          </cell>
          <cell r="DB497" t="str">
            <v/>
          </cell>
          <cell r="DC497" t="str">
            <v/>
          </cell>
          <cell r="DD497" t="str">
            <v/>
          </cell>
          <cell r="DE497" t="str">
            <v/>
          </cell>
          <cell r="DJ497" t="str">
            <v/>
          </cell>
          <cell r="DK497" t="str">
            <v/>
          </cell>
          <cell r="DL497" t="str">
            <v/>
          </cell>
          <cell r="DM497" t="str">
            <v/>
          </cell>
          <cell r="DR497" t="str">
            <v/>
          </cell>
          <cell r="DS497" t="str">
            <v/>
          </cell>
          <cell r="DT497" t="str">
            <v/>
          </cell>
          <cell r="DU497" t="str">
            <v/>
          </cell>
          <cell r="DZ497" t="str">
            <v/>
          </cell>
          <cell r="EA497" t="str">
            <v/>
          </cell>
          <cell r="EB497" t="str">
            <v/>
          </cell>
          <cell r="EL497">
            <v>0</v>
          </cell>
          <cell r="EP497">
            <v>0</v>
          </cell>
          <cell r="FK497">
            <v>0</v>
          </cell>
          <cell r="FM497" t="e">
            <v>#VALUE!</v>
          </cell>
          <cell r="FN497" t="e">
            <v>#VALUE!</v>
          </cell>
          <cell r="FO497">
            <v>0</v>
          </cell>
          <cell r="FP497" t="str">
            <v/>
          </cell>
          <cell r="FQ497" t="str">
            <v>revisar fórmula</v>
          </cell>
          <cell r="FT497" t="str">
            <v/>
          </cell>
          <cell r="FU497" t="str">
            <v/>
          </cell>
        </row>
        <row r="498">
          <cell r="A498">
            <v>260494</v>
          </cell>
          <cell r="B498" t="str">
            <v/>
          </cell>
          <cell r="C498" t="str">
            <v/>
          </cell>
          <cell r="D498" t="str">
            <v/>
          </cell>
          <cell r="E498" t="str">
            <v/>
          </cell>
          <cell r="F498" t="str">
            <v/>
          </cell>
          <cell r="G498" t="str">
            <v/>
          </cell>
          <cell r="H498" t="str">
            <v/>
          </cell>
          <cell r="I498" t="str">
            <v/>
          </cell>
          <cell r="J498" t="str">
            <v/>
          </cell>
          <cell r="K498" t="str">
            <v/>
          </cell>
          <cell r="L498" t="str">
            <v/>
          </cell>
          <cell r="M498" t="str">
            <v/>
          </cell>
          <cell r="N498" t="str">
            <v/>
          </cell>
          <cell r="O498" t="str">
            <v>N/A</v>
          </cell>
          <cell r="P498" t="str">
            <v/>
          </cell>
          <cell r="S498" t="str">
            <v/>
          </cell>
          <cell r="T498" t="str">
            <v/>
          </cell>
          <cell r="U498" t="str">
            <v/>
          </cell>
          <cell r="V498" t="str">
            <v/>
          </cell>
          <cell r="X498" t="str">
            <v/>
          </cell>
          <cell r="AF498" t="str">
            <v/>
          </cell>
          <cell r="AN498" t="str">
            <v/>
          </cell>
          <cell r="AV498" t="str">
            <v/>
          </cell>
          <cell r="AY498" t="str">
            <v/>
          </cell>
          <cell r="AZ498" t="str">
            <v/>
          </cell>
          <cell r="BA498" t="str">
            <v/>
          </cell>
          <cell r="BO498" t="str">
            <v/>
          </cell>
          <cell r="BP498" t="str">
            <v/>
          </cell>
          <cell r="BS498" t="str">
            <v/>
          </cell>
          <cell r="BT498">
            <v>0</v>
          </cell>
          <cell r="BV498">
            <v>0</v>
          </cell>
          <cell r="BW498">
            <v>0</v>
          </cell>
          <cell r="BY498">
            <v>0</v>
          </cell>
          <cell r="CL498" t="str">
            <v/>
          </cell>
          <cell r="CM498" t="str">
            <v/>
          </cell>
          <cell r="CN498" t="str">
            <v/>
          </cell>
          <cell r="CP498" t="str">
            <v>MONICA BALLESTEROS VELANDIA</v>
          </cell>
          <cell r="CQ498">
            <v>0</v>
          </cell>
          <cell r="CR498">
            <v>52812797</v>
          </cell>
          <cell r="CS498">
            <v>0</v>
          </cell>
          <cell r="DB498" t="str">
            <v/>
          </cell>
          <cell r="DC498" t="str">
            <v/>
          </cell>
          <cell r="DD498" t="str">
            <v/>
          </cell>
          <cell r="DE498" t="str">
            <v/>
          </cell>
          <cell r="DJ498" t="str">
            <v/>
          </cell>
          <cell r="DK498" t="str">
            <v/>
          </cell>
          <cell r="DL498" t="str">
            <v/>
          </cell>
          <cell r="DM498" t="str">
            <v/>
          </cell>
          <cell r="DR498" t="str">
            <v/>
          </cell>
          <cell r="DS498" t="str">
            <v/>
          </cell>
          <cell r="DT498" t="str">
            <v/>
          </cell>
          <cell r="DU498" t="str">
            <v/>
          </cell>
          <cell r="DZ498" t="str">
            <v/>
          </cell>
          <cell r="EA498" t="str">
            <v/>
          </cell>
          <cell r="EB498" t="str">
            <v/>
          </cell>
          <cell r="EL498">
            <v>0</v>
          </cell>
          <cell r="EP498">
            <v>0</v>
          </cell>
          <cell r="FK498">
            <v>0</v>
          </cell>
          <cell r="FM498" t="e">
            <v>#VALUE!</v>
          </cell>
          <cell r="FN498" t="e">
            <v>#VALUE!</v>
          </cell>
          <cell r="FO498">
            <v>0</v>
          </cell>
          <cell r="FP498" t="str">
            <v/>
          </cell>
          <cell r="FQ498" t="str">
            <v>revisar fórmula</v>
          </cell>
          <cell r="FT498" t="str">
            <v/>
          </cell>
          <cell r="FU498" t="str">
            <v/>
          </cell>
        </row>
        <row r="499">
          <cell r="A499">
            <v>260495</v>
          </cell>
          <cell r="B499" t="str">
            <v>SDH-SMINC-0001-2026</v>
          </cell>
          <cell r="C499" t="str">
            <v/>
          </cell>
          <cell r="D499" t="str">
            <v>CO1.PCCNTR.9389790</v>
          </cell>
          <cell r="E499">
            <v>900697521</v>
          </cell>
          <cell r="F499">
            <v>1</v>
          </cell>
          <cell r="G499" t="str">
            <v>TURISMO 24 HORAS SAS</v>
          </cell>
          <cell r="H499" t="str">
            <v>c</v>
          </cell>
          <cell r="I499">
            <v>7495547</v>
          </cell>
          <cell r="J499" t="str">
            <v>info@turismo24horas.com.co</v>
          </cell>
          <cell r="K499">
            <v>0</v>
          </cell>
          <cell r="L499">
            <v>0</v>
          </cell>
          <cell r="M499" t="str">
            <v>OTRO</v>
          </cell>
          <cell r="N499">
            <v>0</v>
          </cell>
          <cell r="O499" t="str">
            <v>N/A</v>
          </cell>
          <cell r="P499" t="str">
            <v>1 Nacional</v>
          </cell>
          <cell r="S499" t="str">
            <v>431</v>
          </cell>
          <cell r="T499" t="str">
            <v>1-100-F001</v>
          </cell>
          <cell r="U499">
            <v>46097</v>
          </cell>
          <cell r="V499" t="str">
            <v>O2120201003023269005</v>
          </cell>
          <cell r="W499" t="str">
            <v>Funcionamiento</v>
          </cell>
          <cell r="X499">
            <v>0</v>
          </cell>
          <cell r="Y499" t="str">
            <v>2 2. Funcionamiento</v>
          </cell>
          <cell r="AF499" t="str">
            <v/>
          </cell>
          <cell r="AN499" t="str">
            <v/>
          </cell>
          <cell r="AV499" t="str">
            <v/>
          </cell>
          <cell r="AY499" t="str">
            <v>651</v>
          </cell>
          <cell r="AZ499">
            <v>46097</v>
          </cell>
          <cell r="BA499">
            <v>21050000</v>
          </cell>
          <cell r="BN499" t="str">
            <v>Suministro de tiquetes aéreos para los funcionarios de Secretaría Distrital de Hacienda.</v>
          </cell>
          <cell r="BO499">
            <v>46093</v>
          </cell>
          <cell r="BP499">
            <v>46101</v>
          </cell>
          <cell r="BQ499">
            <v>9</v>
          </cell>
          <cell r="BR499">
            <v>11</v>
          </cell>
          <cell r="BS499">
            <v>46386</v>
          </cell>
          <cell r="BT499">
            <v>281</v>
          </cell>
          <cell r="BU499">
            <v>21050000</v>
          </cell>
          <cell r="BV499">
            <v>10</v>
          </cell>
          <cell r="BW499">
            <v>0</v>
          </cell>
          <cell r="BX499" t="str">
            <v>3 3. Único Contratista</v>
          </cell>
          <cell r="BY499">
            <v>2105000</v>
          </cell>
          <cell r="BZ499" t="str">
            <v>1 Contratista</v>
          </cell>
          <cell r="CA499" t="str">
            <v>2 Jurídica</v>
          </cell>
          <cell r="CB499" t="str">
            <v>2 Privada (1)</v>
          </cell>
          <cell r="CC499" t="str">
            <v>3 Privadas (2)</v>
          </cell>
          <cell r="CD499" t="str">
            <v>7 7. Suministro</v>
          </cell>
          <cell r="CE499" t="str">
            <v xml:space="preserve">48 48-Otros Suministros </v>
          </cell>
          <cell r="CF499" t="str">
            <v>4 Mínima cuantía</v>
          </cell>
          <cell r="CG499" t="str">
            <v>6 6. Otro</v>
          </cell>
          <cell r="CH499" t="str">
            <v>1 1. Ley 80</v>
          </cell>
          <cell r="CI499" t="str">
            <v>30 Porcentaje Mínima Cuantía (4)</v>
          </cell>
          <cell r="CJ499" t="str">
            <v>6 6: Prestacion de servicios</v>
          </cell>
          <cell r="CL499" t="str">
            <v>https://community.secop.gov.co/Public/Tendering/OpportunityDetail/Index?noticeUID=CO1.NTC.10050723&amp;isFromPublicArea=True&amp;isModal=False</v>
          </cell>
          <cell r="CM499">
            <v>46072</v>
          </cell>
          <cell r="CN499" t="str">
            <v>TURISMO 24 HORAS SAS</v>
          </cell>
          <cell r="CP499" t="str">
            <v>MONICA BALLESTEROS VELANDIA</v>
          </cell>
          <cell r="CQ499">
            <v>0</v>
          </cell>
          <cell r="CR499">
            <v>52812797</v>
          </cell>
          <cell r="CS499">
            <v>0</v>
          </cell>
          <cell r="DB499" t="str">
            <v/>
          </cell>
          <cell r="DC499" t="str">
            <v/>
          </cell>
          <cell r="DD499" t="str">
            <v/>
          </cell>
          <cell r="DE499" t="str">
            <v/>
          </cell>
          <cell r="DJ499" t="str">
            <v/>
          </cell>
          <cell r="DK499" t="str">
            <v/>
          </cell>
          <cell r="DL499" t="str">
            <v/>
          </cell>
          <cell r="DM499" t="str">
            <v/>
          </cell>
          <cell r="DR499" t="str">
            <v/>
          </cell>
          <cell r="DS499" t="str">
            <v/>
          </cell>
          <cell r="DT499" t="str">
            <v/>
          </cell>
          <cell r="DU499" t="str">
            <v/>
          </cell>
          <cell r="DZ499" t="str">
            <v/>
          </cell>
          <cell r="EA499" t="str">
            <v/>
          </cell>
          <cell r="EB499" t="str">
            <v/>
          </cell>
          <cell r="EL499">
            <v>0</v>
          </cell>
          <cell r="EP499">
            <v>0</v>
          </cell>
          <cell r="FK499">
            <v>0</v>
          </cell>
          <cell r="FM499">
            <v>46386</v>
          </cell>
          <cell r="FN499">
            <v>281</v>
          </cell>
          <cell r="FO499">
            <v>21050000</v>
          </cell>
          <cell r="FP499" t="str">
            <v>Activo</v>
          </cell>
          <cell r="FQ499" t="str">
            <v>En ejecución</v>
          </cell>
          <cell r="FT499">
            <v>3550000</v>
          </cell>
          <cell r="FU499">
            <v>24600000</v>
          </cell>
        </row>
        <row r="500">
          <cell r="A500">
            <v>260496</v>
          </cell>
          <cell r="B500" t="str">
            <v>SDH-SMINC-0002-2026</v>
          </cell>
          <cell r="C500" t="str">
            <v/>
          </cell>
          <cell r="D500" t="str">
            <v>CO1.PCCNTR.9389866</v>
          </cell>
          <cell r="E500">
            <v>802019162</v>
          </cell>
          <cell r="F500">
            <v>8</v>
          </cell>
          <cell r="G500" t="str">
            <v>LUPA JURÍDICA SAS</v>
          </cell>
          <cell r="H500" t="str">
            <v>Cra 13 A No. 34 - 55 Oficina 403 y 404</v>
          </cell>
          <cell r="I500">
            <v>3203034</v>
          </cell>
          <cell r="J500" t="str">
            <v>lupajuridica@gmail.com</v>
          </cell>
          <cell r="K500">
            <v>0</v>
          </cell>
          <cell r="L500">
            <v>0</v>
          </cell>
          <cell r="M500" t="str">
            <v>OTRO</v>
          </cell>
          <cell r="N500">
            <v>0</v>
          </cell>
          <cell r="O500" t="str">
            <v>N/A</v>
          </cell>
          <cell r="P500" t="str">
            <v>1 Nacional</v>
          </cell>
          <cell r="S500" t="str">
            <v>378</v>
          </cell>
          <cell r="T500" t="str">
            <v>1-100-F001</v>
          </cell>
          <cell r="U500">
            <v>46093</v>
          </cell>
          <cell r="V500" t="str">
            <v>O21202020080282120</v>
          </cell>
          <cell r="W500" t="str">
            <v>Funcionamiento</v>
          </cell>
          <cell r="X500">
            <v>0</v>
          </cell>
          <cell r="Y500" t="str">
            <v>2 2. Funcionamiento</v>
          </cell>
          <cell r="AF500" t="str">
            <v/>
          </cell>
          <cell r="AN500" t="str">
            <v/>
          </cell>
          <cell r="AV500" t="str">
            <v/>
          </cell>
          <cell r="AY500" t="str">
            <v>649</v>
          </cell>
          <cell r="AZ500">
            <v>46093</v>
          </cell>
          <cell r="BA500">
            <v>108271398</v>
          </cell>
          <cell r="BN500" t="str">
            <v>Prestar el servicio de vigilancia, seguimiento, identificación y control de todos los procesos judiciales y extrajudiciales en los que el Distrito Capital- Secretaría Distrital de Hacienda tenga interés y de aquellos que se generen durante la ejecución del mismo y que cursan en los diferentes despachos judiciales y administrativos a nivel nacional, entregando información confiable, oportuna y completa de cada proceso a través de mecanismos electrónicos y/o físicos idóneos según se requiera por l</v>
          </cell>
          <cell r="BO500">
            <v>46093</v>
          </cell>
          <cell r="BP500">
            <v>46099</v>
          </cell>
          <cell r="BQ500">
            <v>9</v>
          </cell>
          <cell r="BR500">
            <v>13</v>
          </cell>
          <cell r="BS500">
            <v>46386</v>
          </cell>
          <cell r="BT500">
            <v>283</v>
          </cell>
          <cell r="BU500">
            <v>108271398</v>
          </cell>
          <cell r="BV500">
            <v>10</v>
          </cell>
          <cell r="BW500">
            <v>15</v>
          </cell>
          <cell r="BX500" t="str">
            <v>3 3. Único Contratista</v>
          </cell>
          <cell r="BY500">
            <v>10311561.714285715</v>
          </cell>
          <cell r="BZ500" t="str">
            <v>1 Contratista</v>
          </cell>
          <cell r="CA500" t="str">
            <v>2 Jurídica</v>
          </cell>
          <cell r="CB500" t="str">
            <v>2 Privada (1)</v>
          </cell>
          <cell r="CC500" t="str">
            <v>3 Privadas (2)</v>
          </cell>
          <cell r="CD500" t="str">
            <v>17 17. Contrato de Prestación de Servicios</v>
          </cell>
          <cell r="CE500" t="str">
            <v xml:space="preserve">49 49-Otros Servicios </v>
          </cell>
          <cell r="CF500" t="str">
            <v>4 Mínima cuantía</v>
          </cell>
          <cell r="CG500" t="str">
            <v>6 6. Otro</v>
          </cell>
          <cell r="CH500" t="str">
            <v>1 1. Ley 80</v>
          </cell>
          <cell r="CI500" t="str">
            <v>30 Porcentaje Mínima Cuantía (4)</v>
          </cell>
          <cell r="CJ500" t="str">
            <v>6 6: Prestacion de servicios</v>
          </cell>
          <cell r="CL500" t="str">
            <v>https://community.secop.gov.co/Public/Tendering/OpportunityDetail/Index?noticeUID=CO1.NTC.10054071&amp;isFromPublicArea=True&amp;isModal=False</v>
          </cell>
          <cell r="CM500">
            <v>46073</v>
          </cell>
          <cell r="CN500" t="str">
            <v>LUPA JURÍDICA SAS</v>
          </cell>
          <cell r="CP500" t="str">
            <v>PEDRO CUELLAR TRUJILLO</v>
          </cell>
          <cell r="CQ500">
            <v>0</v>
          </cell>
          <cell r="CR500">
            <v>80040965</v>
          </cell>
          <cell r="CS500" t="str">
            <v>SUBDIRECCIÓN DE GESTION JUDICIAL</v>
          </cell>
          <cell r="DB500" t="str">
            <v/>
          </cell>
          <cell r="DC500" t="str">
            <v/>
          </cell>
          <cell r="DD500" t="str">
            <v/>
          </cell>
          <cell r="DE500" t="str">
            <v/>
          </cell>
          <cell r="DJ500" t="str">
            <v/>
          </cell>
          <cell r="DK500" t="str">
            <v/>
          </cell>
          <cell r="DL500" t="str">
            <v/>
          </cell>
          <cell r="DM500" t="str">
            <v/>
          </cell>
          <cell r="DR500" t="str">
            <v/>
          </cell>
          <cell r="DS500" t="str">
            <v/>
          </cell>
          <cell r="DT500" t="str">
            <v/>
          </cell>
          <cell r="DU500" t="str">
            <v/>
          </cell>
          <cell r="DZ500" t="str">
            <v/>
          </cell>
          <cell r="EA500" t="str">
            <v/>
          </cell>
          <cell r="EB500" t="str">
            <v/>
          </cell>
          <cell r="EL500">
            <v>0</v>
          </cell>
          <cell r="EP500">
            <v>0</v>
          </cell>
          <cell r="FK500">
            <v>0</v>
          </cell>
          <cell r="FM500">
            <v>46386</v>
          </cell>
          <cell r="FN500">
            <v>283</v>
          </cell>
          <cell r="FO500">
            <v>108271398</v>
          </cell>
          <cell r="FP500" t="str">
            <v>Activo</v>
          </cell>
          <cell r="FQ500" t="str">
            <v>En ejecución</v>
          </cell>
          <cell r="FT500">
            <v>0</v>
          </cell>
          <cell r="FU500">
            <v>108271398</v>
          </cell>
        </row>
        <row r="501">
          <cell r="A501">
            <v>260497</v>
          </cell>
          <cell r="B501" t="str">
            <v>SDH-SMINC-0003-2026</v>
          </cell>
          <cell r="C501" t="str">
            <v/>
          </cell>
          <cell r="D501" t="str">
            <v>CO1.PCCNTR.9405506</v>
          </cell>
          <cell r="E501">
            <v>900070863</v>
          </cell>
          <cell r="F501">
            <v>3</v>
          </cell>
          <cell r="G501" t="str">
            <v>ACCIONES ESPECIALES S.A.S</v>
          </cell>
          <cell r="H501" t="str">
            <v>: Carrera 22A N. 40 A 39</v>
          </cell>
          <cell r="I501">
            <v>3202436258</v>
          </cell>
          <cell r="J501" t="str">
            <v>jairo.zarate@accionese.com</v>
          </cell>
          <cell r="K501">
            <v>0</v>
          </cell>
          <cell r="L501">
            <v>0</v>
          </cell>
          <cell r="M501" t="str">
            <v>OTRO</v>
          </cell>
          <cell r="N501">
            <v>0</v>
          </cell>
          <cell r="O501" t="str">
            <v>N/A</v>
          </cell>
          <cell r="P501" t="str">
            <v>1 Nacional</v>
          </cell>
          <cell r="S501" t="str">
            <v>433</v>
          </cell>
          <cell r="T501" t="str">
            <v>1-100-F001</v>
          </cell>
          <cell r="U501">
            <v>46101</v>
          </cell>
          <cell r="V501" t="str">
            <v>O21202020080383117</v>
          </cell>
          <cell r="W501" t="str">
            <v>Funcionamiento</v>
          </cell>
          <cell r="X501">
            <v>0</v>
          </cell>
          <cell r="Y501" t="str">
            <v>2 2. Funcionamiento</v>
          </cell>
          <cell r="AF501" t="str">
            <v/>
          </cell>
          <cell r="AN501" t="str">
            <v/>
          </cell>
          <cell r="AV501" t="str">
            <v/>
          </cell>
          <cell r="AY501" t="str">
            <v>689</v>
          </cell>
          <cell r="AZ501">
            <v>46101</v>
          </cell>
          <cell r="BA501">
            <v>18207000</v>
          </cell>
          <cell r="BN501" t="str">
            <v>Prestar los servicios de monitoreo, análisis y suministro de la información sobre publicaciones periodísticas de interés para la Secretaría Distrital de Hacienda.</v>
          </cell>
          <cell r="BO501">
            <v>46100</v>
          </cell>
          <cell r="BP501">
            <v>46113</v>
          </cell>
          <cell r="BQ501">
            <v>9</v>
          </cell>
          <cell r="BS501">
            <v>46386</v>
          </cell>
          <cell r="BT501">
            <v>270</v>
          </cell>
          <cell r="BU501">
            <v>18207000</v>
          </cell>
          <cell r="BV501">
            <v>9</v>
          </cell>
          <cell r="BW501">
            <v>0</v>
          </cell>
          <cell r="BX501" t="str">
            <v>3 3. Único Contratista</v>
          </cell>
          <cell r="BY501">
            <v>2023000</v>
          </cell>
          <cell r="BZ501" t="str">
            <v>1 Contratista</v>
          </cell>
          <cell r="CA501" t="str">
            <v>2 Jurídica</v>
          </cell>
          <cell r="CB501" t="str">
            <v>2 Privada (1)</v>
          </cell>
          <cell r="CC501" t="str">
            <v>3 Privadas (2)</v>
          </cell>
          <cell r="CD501" t="str">
            <v>17 17. Contrato de Prestación de Servicios</v>
          </cell>
          <cell r="CE501" t="str">
            <v xml:space="preserve">49 49-Otros Servicios </v>
          </cell>
          <cell r="CF501" t="str">
            <v>4 Mínima cuantía</v>
          </cell>
          <cell r="CG501" t="str">
            <v>6 6. Otro</v>
          </cell>
          <cell r="CH501" t="str">
            <v>1 1. Ley 80</v>
          </cell>
          <cell r="CI501" t="str">
            <v>30 Porcentaje Mínima Cuantía (4)</v>
          </cell>
          <cell r="CJ501" t="str">
            <v>6 6: Prestacion de servicios</v>
          </cell>
          <cell r="CL501" t="str">
            <v>https://community.secop.gov.co/Public/Tendering/OpportunityDetail/Index?noticeUID=CO1.NTC.10076560&amp;isFromPublicArea=True&amp;isModal=False</v>
          </cell>
          <cell r="CM501">
            <v>46080</v>
          </cell>
          <cell r="CN501" t="str">
            <v>ACCIONES ESPECIALES S.A.S</v>
          </cell>
          <cell r="CP501" t="str">
            <v>CLARA MEJIA MUNERA</v>
          </cell>
          <cell r="CQ501">
            <v>0</v>
          </cell>
          <cell r="CR501">
            <v>43809932</v>
          </cell>
          <cell r="CS501" t="str">
            <v>OFICINA ASESORA DE COMUNICACIONES</v>
          </cell>
          <cell r="DB501" t="str">
            <v/>
          </cell>
          <cell r="DC501" t="str">
            <v/>
          </cell>
          <cell r="DD501" t="str">
            <v/>
          </cell>
          <cell r="DE501" t="str">
            <v/>
          </cell>
          <cell r="DJ501" t="str">
            <v/>
          </cell>
          <cell r="DK501" t="str">
            <v/>
          </cell>
          <cell r="DL501" t="str">
            <v/>
          </cell>
          <cell r="DM501" t="str">
            <v/>
          </cell>
          <cell r="DR501" t="str">
            <v/>
          </cell>
          <cell r="DS501" t="str">
            <v/>
          </cell>
          <cell r="DT501" t="str">
            <v/>
          </cell>
          <cell r="DU501" t="str">
            <v/>
          </cell>
          <cell r="DZ501" t="str">
            <v/>
          </cell>
          <cell r="EA501" t="str">
            <v/>
          </cell>
          <cell r="EB501" t="str">
            <v/>
          </cell>
          <cell r="EL501">
            <v>0</v>
          </cell>
          <cell r="EP501">
            <v>0</v>
          </cell>
          <cell r="FK501">
            <v>0</v>
          </cell>
          <cell r="FM501">
            <v>46386</v>
          </cell>
          <cell r="FN501">
            <v>270</v>
          </cell>
          <cell r="FO501">
            <v>18207000</v>
          </cell>
          <cell r="FP501" t="str">
            <v>Activo</v>
          </cell>
          <cell r="FQ501" t="str">
            <v>En ejecución</v>
          </cell>
          <cell r="FT501">
            <v>0</v>
          </cell>
          <cell r="FU501">
            <v>18207000</v>
          </cell>
        </row>
        <row r="502">
          <cell r="A502">
            <v>260498</v>
          </cell>
          <cell r="B502" t="str">
            <v>SDH-SMINC-0004-2026</v>
          </cell>
          <cell r="C502" t="str">
            <v/>
          </cell>
          <cell r="D502" t="str">
            <v>CO1.PCCNTR.9404609</v>
          </cell>
          <cell r="E502">
            <v>860517302</v>
          </cell>
          <cell r="F502">
            <v>1</v>
          </cell>
          <cell r="G502" t="str">
            <v>FUNDACION UNIVERSITARIA DEL AREA ANDINA</v>
          </cell>
          <cell r="H502" t="str">
            <v>BOGOTA - CALLE 71 NO. 11-14</v>
          </cell>
          <cell r="I502">
            <v>3017860234</v>
          </cell>
          <cell r="J502" t="str">
            <v>jsarmiento22@areandina.edu.co</v>
          </cell>
          <cell r="K502">
            <v>0</v>
          </cell>
          <cell r="L502">
            <v>0</v>
          </cell>
          <cell r="M502" t="str">
            <v>OTRO</v>
          </cell>
          <cell r="N502">
            <v>0</v>
          </cell>
          <cell r="O502" t="str">
            <v>N/A</v>
          </cell>
          <cell r="P502" t="str">
            <v>1 Nacional</v>
          </cell>
          <cell r="S502" t="str">
            <v>170</v>
          </cell>
          <cell r="T502" t="str">
            <v>1-100-F001</v>
          </cell>
          <cell r="U502">
            <v>46107</v>
          </cell>
          <cell r="V502" t="str">
            <v>O21202020080585111</v>
          </cell>
          <cell r="W502" t="str">
            <v>Funcionamiento</v>
          </cell>
          <cell r="X502">
            <v>0</v>
          </cell>
          <cell r="Y502" t="str">
            <v>2 2. Funcionamiento</v>
          </cell>
          <cell r="AF502" t="str">
            <v/>
          </cell>
          <cell r="AN502" t="str">
            <v/>
          </cell>
          <cell r="AV502" t="str">
            <v/>
          </cell>
          <cell r="AY502" t="str">
            <v>186</v>
          </cell>
          <cell r="AZ502">
            <v>46107</v>
          </cell>
          <cell r="BA502">
            <v>211182448</v>
          </cell>
          <cell r="BN502" t="str">
            <v>Prestar servicios para adelantar el proceso de convocatoria pública para la elección del Secretario General del Concejo y Subsecretarios de las comisiones del Concejo de Bogotá D.C.</v>
          </cell>
          <cell r="BO502">
            <v>46105</v>
          </cell>
          <cell r="BP502">
            <v>46108</v>
          </cell>
          <cell r="BQ502">
            <v>4</v>
          </cell>
          <cell r="BS502">
            <v>46229</v>
          </cell>
          <cell r="BT502">
            <v>120</v>
          </cell>
          <cell r="BU502">
            <v>96000000</v>
          </cell>
          <cell r="BV502">
            <v>4</v>
          </cell>
          <cell r="BW502">
            <v>0</v>
          </cell>
          <cell r="BX502" t="str">
            <v>3 3. Único Contratista</v>
          </cell>
          <cell r="BY502">
            <v>24000000</v>
          </cell>
          <cell r="BZ502" t="str">
            <v>1 Contratista</v>
          </cell>
          <cell r="CA502" t="str">
            <v>2 Jurídica</v>
          </cell>
          <cell r="CB502" t="str">
            <v>4 Sin Ánimo de Lucro (2-3)</v>
          </cell>
          <cell r="CC502" t="str">
            <v>14 Universidades (4)</v>
          </cell>
          <cell r="CD502" t="str">
            <v>17 17. Contrato de Prestación de Servicios</v>
          </cell>
          <cell r="CE502" t="str">
            <v xml:space="preserve">49 49-Otros Servicios </v>
          </cell>
          <cell r="CF502" t="str">
            <v>4 Mínima cuantía</v>
          </cell>
          <cell r="CG502" t="str">
            <v>6 6. Otro</v>
          </cell>
          <cell r="CH502" t="str">
            <v>1 1. Ley 80</v>
          </cell>
          <cell r="CI502" t="str">
            <v>30 Porcentaje Mínima Cuantía (4)</v>
          </cell>
          <cell r="CJ502" t="str">
            <v>6 6: Prestacion de servicios</v>
          </cell>
          <cell r="CL502" t="str">
            <v>https://community.secop.gov.co/Public/Tendering/OpportunityDetail/Index?noticeUID=CO1.NTC.10069359&amp;isFromPublicArea=True&amp;isModal=False</v>
          </cell>
          <cell r="CM502">
            <v>46078</v>
          </cell>
          <cell r="CN502" t="str">
            <v>FUNDACION UNIVERSITARIA DEL AREA ANDINA</v>
          </cell>
          <cell r="CP502" t="str">
            <v>HEMELINA RAMIREZ GÓMEZ</v>
          </cell>
          <cell r="CQ502">
            <v>0</v>
          </cell>
          <cell r="CR502">
            <v>1020714912</v>
          </cell>
          <cell r="CS502" t="str">
            <v>FONDO CUENTA CONCEJO DE BOGOTÁ</v>
          </cell>
          <cell r="DB502" t="str">
            <v/>
          </cell>
          <cell r="DC502" t="str">
            <v/>
          </cell>
          <cell r="DD502" t="str">
            <v/>
          </cell>
          <cell r="DE502" t="str">
            <v/>
          </cell>
          <cell r="DJ502" t="str">
            <v/>
          </cell>
          <cell r="DK502" t="str">
            <v/>
          </cell>
          <cell r="DL502" t="str">
            <v/>
          </cell>
          <cell r="DM502" t="str">
            <v/>
          </cell>
          <cell r="DR502" t="str">
            <v/>
          </cell>
          <cell r="DS502" t="str">
            <v/>
          </cell>
          <cell r="DT502" t="str">
            <v/>
          </cell>
          <cell r="DU502" t="str">
            <v/>
          </cell>
          <cell r="DZ502" t="str">
            <v/>
          </cell>
          <cell r="EA502" t="str">
            <v/>
          </cell>
          <cell r="EB502" t="str">
            <v/>
          </cell>
          <cell r="EL502">
            <v>0</v>
          </cell>
          <cell r="EP502">
            <v>0</v>
          </cell>
          <cell r="FK502">
            <v>0</v>
          </cell>
          <cell r="FM502">
            <v>46229</v>
          </cell>
          <cell r="FN502">
            <v>120</v>
          </cell>
          <cell r="FO502">
            <v>96000000</v>
          </cell>
          <cell r="FP502" t="str">
            <v>Plazo terminado</v>
          </cell>
          <cell r="FQ502" t="str">
            <v>Terminado</v>
          </cell>
          <cell r="FT502">
            <v>0</v>
          </cell>
          <cell r="FU502">
            <v>96000000</v>
          </cell>
        </row>
        <row r="503">
          <cell r="A503">
            <v>260499</v>
          </cell>
          <cell r="B503" t="str">
            <v>SDH-SMINC-0008-2026</v>
          </cell>
          <cell r="C503" t="str">
            <v/>
          </cell>
          <cell r="D503" t="str">
            <v>CO1.PCCNTR.9413013</v>
          </cell>
          <cell r="E503">
            <v>811009788</v>
          </cell>
          <cell r="F503">
            <v>8</v>
          </cell>
          <cell r="G503" t="str">
            <v>DISTRACOM S.A.</v>
          </cell>
          <cell r="H503" t="str">
            <v>medellin Colombia</v>
          </cell>
          <cell r="I503">
            <v>7747777</v>
          </cell>
          <cell r="J503" t="str">
            <v>gestioncontratos2@distracom.com.co</v>
          </cell>
          <cell r="K503">
            <v>0</v>
          </cell>
          <cell r="L503">
            <v>0</v>
          </cell>
          <cell r="M503" t="str">
            <v>OTRO</v>
          </cell>
          <cell r="N503">
            <v>0</v>
          </cell>
          <cell r="O503" t="str">
            <v>N/A</v>
          </cell>
          <cell r="P503" t="str">
            <v>1 Nacional</v>
          </cell>
          <cell r="S503" t="str">
            <v>174</v>
          </cell>
          <cell r="T503" t="str">
            <v>1-100-F001</v>
          </cell>
          <cell r="U503">
            <v>46119</v>
          </cell>
          <cell r="V503" t="str">
            <v>O2120201003033331101</v>
          </cell>
          <cell r="W503" t="str">
            <v>Funcionamiento</v>
          </cell>
          <cell r="X503">
            <v>0</v>
          </cell>
          <cell r="Y503" t="str">
            <v>2 2. Funcionamiento</v>
          </cell>
          <cell r="AF503" t="str">
            <v/>
          </cell>
          <cell r="AN503" t="str">
            <v/>
          </cell>
          <cell r="AV503" t="str">
            <v/>
          </cell>
          <cell r="AY503">
            <v>198</v>
          </cell>
          <cell r="AZ503">
            <v>46119</v>
          </cell>
          <cell r="BA503">
            <v>98720130</v>
          </cell>
          <cell r="BN503" t="str">
            <v>Suministro de combustible para los vehículos del Concejo de Bogotá.</v>
          </cell>
          <cell r="BO503">
            <v>46108</v>
          </cell>
          <cell r="BP503">
            <v>46132</v>
          </cell>
          <cell r="BQ503">
            <v>8</v>
          </cell>
          <cell r="BR503">
            <v>11</v>
          </cell>
          <cell r="BS503">
            <v>46386</v>
          </cell>
          <cell r="BT503">
            <v>251</v>
          </cell>
          <cell r="BU503">
            <v>47250000</v>
          </cell>
          <cell r="BV503">
            <v>10</v>
          </cell>
          <cell r="BW503">
            <v>0</v>
          </cell>
          <cell r="BX503" t="str">
            <v>3 3. Único Contratista</v>
          </cell>
          <cell r="BY503">
            <v>4725000</v>
          </cell>
          <cell r="BZ503" t="str">
            <v>1 Contratista</v>
          </cell>
          <cell r="CA503" t="str">
            <v>2 Jurídica</v>
          </cell>
          <cell r="CB503" t="str">
            <v>2 Privada (1)</v>
          </cell>
          <cell r="CC503" t="str">
            <v>3 Privadas (2)</v>
          </cell>
          <cell r="CD503" t="str">
            <v>7 7. Suministro</v>
          </cell>
          <cell r="CE503" t="str">
            <v xml:space="preserve">48 48-Otros Suministros </v>
          </cell>
          <cell r="CF503" t="str">
            <v>4 Mínima cuantía</v>
          </cell>
          <cell r="CG503" t="str">
            <v>6 6. Otro</v>
          </cell>
          <cell r="CH503" t="str">
            <v>1 1. Ley 80</v>
          </cell>
          <cell r="CI503" t="str">
            <v>30 Porcentaje Mínima Cuantía (4)</v>
          </cell>
          <cell r="CJ503" t="str">
            <v>6 6: Prestacion de servicios</v>
          </cell>
          <cell r="CL503" t="str">
            <v>https://community.secop.gov.co/Public/Tendering/OpportunityDetail/Index?noticeUID=CO1.NTC.10123856&amp;isFromPublicArea=True&amp;isModal=False</v>
          </cell>
          <cell r="CM503">
            <v>46094</v>
          </cell>
          <cell r="CN503" t="str">
            <v>DISTRACOM S.A.</v>
          </cell>
          <cell r="CP503" t="str">
            <v>HEMELINA RAMIREZ GÓMEZ</v>
          </cell>
          <cell r="CQ503">
            <v>0</v>
          </cell>
          <cell r="CR503">
            <v>1020714912</v>
          </cell>
          <cell r="CS503" t="str">
            <v>FONDO CUENTA CONCEJO DE BOGOTÁ</v>
          </cell>
          <cell r="DB503" t="str">
            <v/>
          </cell>
          <cell r="DC503" t="str">
            <v/>
          </cell>
          <cell r="DD503" t="str">
            <v/>
          </cell>
          <cell r="DE503" t="str">
            <v/>
          </cell>
          <cell r="DJ503" t="str">
            <v/>
          </cell>
          <cell r="DK503" t="str">
            <v/>
          </cell>
          <cell r="DL503" t="str">
            <v/>
          </cell>
          <cell r="DM503" t="str">
            <v/>
          </cell>
          <cell r="DR503" t="str">
            <v/>
          </cell>
          <cell r="DS503" t="str">
            <v/>
          </cell>
          <cell r="DT503" t="str">
            <v/>
          </cell>
          <cell r="DU503" t="str">
            <v/>
          </cell>
          <cell r="DZ503" t="str">
            <v/>
          </cell>
          <cell r="EA503" t="str">
            <v/>
          </cell>
          <cell r="EB503" t="str">
            <v/>
          </cell>
          <cell r="EL503">
            <v>0</v>
          </cell>
          <cell r="EP503">
            <v>0</v>
          </cell>
          <cell r="FK503">
            <v>0</v>
          </cell>
          <cell r="FM503">
            <v>46386</v>
          </cell>
          <cell r="FN503">
            <v>251</v>
          </cell>
          <cell r="FO503">
            <v>47250000</v>
          </cell>
          <cell r="FP503" t="str">
            <v>Activo</v>
          </cell>
          <cell r="FQ503" t="str">
            <v>En ejecución</v>
          </cell>
          <cell r="FT503">
            <v>0</v>
          </cell>
          <cell r="FU503">
            <v>47250000</v>
          </cell>
        </row>
        <row r="504">
          <cell r="A504">
            <v>260500</v>
          </cell>
          <cell r="B504" t="str">
            <v>SDH-SAMC-0001-2026</v>
          </cell>
          <cell r="C504" t="str">
            <v/>
          </cell>
          <cell r="D504" t="str">
            <v>CO1.PCCNTR.9407233</v>
          </cell>
          <cell r="E504">
            <v>891700037</v>
          </cell>
          <cell r="F504">
            <v>9</v>
          </cell>
          <cell r="G504" t="str">
            <v>MAPFRE SEGUROS GENERALES DE COLOMBIA S.A.</v>
          </cell>
          <cell r="H504" t="str">
            <v>Cra. 15 # 91 - 42</v>
          </cell>
          <cell r="I504">
            <v>6503300</v>
          </cell>
          <cell r="J504" t="str">
            <v>mmance1@mapfre.com.co</v>
          </cell>
          <cell r="K504">
            <v>0</v>
          </cell>
          <cell r="L504">
            <v>0</v>
          </cell>
          <cell r="M504" t="str">
            <v>OTRO</v>
          </cell>
          <cell r="N504">
            <v>0</v>
          </cell>
          <cell r="O504" t="str">
            <v>N/A</v>
          </cell>
          <cell r="P504" t="str">
            <v>1 Nacional</v>
          </cell>
          <cell r="S504" t="str">
            <v>167</v>
          </cell>
          <cell r="T504" t="str">
            <v>1-100-F001</v>
          </cell>
          <cell r="U504">
            <v>46111</v>
          </cell>
          <cell r="V504" t="str">
            <v>O212020200701030571354</v>
          </cell>
          <cell r="W504" t="str">
            <v>Funcionamiento</v>
          </cell>
          <cell r="X504">
            <v>0</v>
          </cell>
          <cell r="Y504" t="str">
            <v>2 2. Funcionamiento</v>
          </cell>
          <cell r="AF504" t="str">
            <v/>
          </cell>
          <cell r="AN504" t="str">
            <v/>
          </cell>
          <cell r="AV504" t="str">
            <v/>
          </cell>
          <cell r="AY504" t="str">
            <v>195</v>
          </cell>
          <cell r="AZ504">
            <v>46111</v>
          </cell>
          <cell r="BA504">
            <v>179470130</v>
          </cell>
          <cell r="BN504" t="str">
            <v>GRUPO No. 1 (póliza de seguro de todo riesgo daños materiales combinados)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
          </cell>
          <cell r="BO504">
            <v>46111</v>
          </cell>
          <cell r="BP504">
            <v>46113</v>
          </cell>
          <cell r="BQ504">
            <v>12</v>
          </cell>
          <cell r="BR504">
            <v>1</v>
          </cell>
          <cell r="BS504">
            <v>46478</v>
          </cell>
          <cell r="BT504">
            <v>361</v>
          </cell>
          <cell r="BU504">
            <v>128000000</v>
          </cell>
          <cell r="BV504">
            <v>12</v>
          </cell>
          <cell r="BW504">
            <v>5</v>
          </cell>
          <cell r="BX504" t="str">
            <v>3 3. Único Contratista</v>
          </cell>
          <cell r="BY504">
            <v>10520547.94520548</v>
          </cell>
          <cell r="BZ504" t="str">
            <v>1 Contratista</v>
          </cell>
          <cell r="CA504" t="str">
            <v>2 Jurídica</v>
          </cell>
          <cell r="CB504" t="str">
            <v>2 Privada (1)</v>
          </cell>
          <cell r="CC504" t="str">
            <v>3 Privadas (2)</v>
          </cell>
          <cell r="CD504" t="str">
            <v>12 12. Contratos Derivados de la Autonomía de la Voluntad</v>
          </cell>
          <cell r="CE504" t="str">
            <v xml:space="preserve">72 72-Contrato de Seguros </v>
          </cell>
          <cell r="CF504" t="str">
            <v>2 Selección abreviada</v>
          </cell>
          <cell r="CG504" t="str">
            <v>2 2. Menor cuantía</v>
          </cell>
          <cell r="CH504" t="str">
            <v>1 1. Ley 80</v>
          </cell>
          <cell r="CI504" t="str">
            <v>10 Contratación de Menor Cuantía (2)</v>
          </cell>
          <cell r="CJ504" t="str">
            <v>6 6: Prestacion de servicios</v>
          </cell>
          <cell r="CL504" t="str">
            <v>https://community.secop.gov.co/Public/Tendering/OpportunityDetail/Index?noticeUID=CO1.NTC.10087471&amp;isFromPublicArea=True&amp;isModal=true&amp;asPopupView=true</v>
          </cell>
          <cell r="CM504">
            <v>46069</v>
          </cell>
          <cell r="CN504" t="str">
            <v>MAPFRE SEGUROS GENERALES DE COLOMBIA S.A.</v>
          </cell>
          <cell r="CP504" t="str">
            <v>HEMELINA RAMIREZ GÓMEZ</v>
          </cell>
          <cell r="CQ504">
            <v>0</v>
          </cell>
          <cell r="CR504">
            <v>1020714912</v>
          </cell>
          <cell r="CS504" t="str">
            <v>FONDO CUENTA CONCEJO DE BOGOTÁ</v>
          </cell>
          <cell r="DB504" t="str">
            <v/>
          </cell>
          <cell r="DC504" t="str">
            <v/>
          </cell>
          <cell r="DD504" t="str">
            <v/>
          </cell>
          <cell r="DE504" t="str">
            <v/>
          </cell>
          <cell r="DJ504" t="str">
            <v/>
          </cell>
          <cell r="DK504" t="str">
            <v/>
          </cell>
          <cell r="DL504" t="str">
            <v/>
          </cell>
          <cell r="DM504" t="str">
            <v/>
          </cell>
          <cell r="DR504" t="str">
            <v/>
          </cell>
          <cell r="DS504" t="str">
            <v/>
          </cell>
          <cell r="DT504" t="str">
            <v/>
          </cell>
          <cell r="DU504" t="str">
            <v/>
          </cell>
          <cell r="DZ504" t="str">
            <v/>
          </cell>
          <cell r="EA504" t="str">
            <v/>
          </cell>
          <cell r="EB504" t="str">
            <v/>
          </cell>
          <cell r="EL504">
            <v>0</v>
          </cell>
          <cell r="EP504">
            <v>0</v>
          </cell>
          <cell r="FK504">
            <v>0</v>
          </cell>
          <cell r="FM504">
            <v>46478</v>
          </cell>
          <cell r="FN504">
            <v>361</v>
          </cell>
          <cell r="FO504">
            <v>128000000</v>
          </cell>
          <cell r="FP504" t="str">
            <v>Activo</v>
          </cell>
          <cell r="FQ504" t="str">
            <v>En ejecución</v>
          </cell>
          <cell r="FT504">
            <v>0</v>
          </cell>
          <cell r="FU504">
            <v>128000000</v>
          </cell>
        </row>
        <row r="505">
          <cell r="A505">
            <v>260501</v>
          </cell>
          <cell r="B505" t="str">
            <v>SDH-SAMC-0001-2026</v>
          </cell>
          <cell r="C505" t="str">
            <v/>
          </cell>
          <cell r="D505" t="str">
            <v>CO1.PCCNTR.9408225</v>
          </cell>
          <cell r="E505">
            <v>860524654</v>
          </cell>
          <cell r="F505">
            <v>6</v>
          </cell>
          <cell r="G505" t="str">
            <v>ASEGURADORA SOLIDARIA DE COLOMBIA ENTIDAD COOPERATIVA.</v>
          </cell>
          <cell r="H505" t="str">
            <v>Calle 100 No. 9 A -45 Piso 12</v>
          </cell>
          <cell r="I505">
            <v>6464330</v>
          </cell>
          <cell r="J505" t="str">
            <v>fcortes@solidaria.com.co</v>
          </cell>
          <cell r="K505">
            <v>0</v>
          </cell>
          <cell r="L505">
            <v>0</v>
          </cell>
          <cell r="M505" t="str">
            <v>OTRO</v>
          </cell>
          <cell r="N505">
            <v>0</v>
          </cell>
          <cell r="O505" t="str">
            <v>N/A</v>
          </cell>
          <cell r="P505" t="str">
            <v>1 Nacional</v>
          </cell>
          <cell r="S505" t="str">
            <v>167</v>
          </cell>
          <cell r="T505" t="str">
            <v>1-100-F001</v>
          </cell>
          <cell r="U505">
            <v>46108</v>
          </cell>
          <cell r="V505" t="str">
            <v>O212020200701030571354</v>
          </cell>
          <cell r="W505" t="str">
            <v>Funcionamiento</v>
          </cell>
          <cell r="X505">
            <v>0</v>
          </cell>
          <cell r="Y505" t="str">
            <v>2 2. Funcionamiento</v>
          </cell>
          <cell r="AF505" t="str">
            <v/>
          </cell>
          <cell r="AN505" t="str">
            <v/>
          </cell>
          <cell r="AV505" t="str">
            <v/>
          </cell>
          <cell r="AY505" t="str">
            <v>188</v>
          </cell>
          <cell r="AZ505">
            <v>46108</v>
          </cell>
          <cell r="BA505">
            <v>18742500</v>
          </cell>
          <cell r="BN505" t="str">
            <v>GRUPO No. 3 (póliza de seguro de responsabilidad civil extracontractual)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v>
          </cell>
          <cell r="BO505">
            <v>46108</v>
          </cell>
          <cell r="BP505">
            <v>46113</v>
          </cell>
          <cell r="BQ505">
            <v>12</v>
          </cell>
          <cell r="BR505">
            <v>1</v>
          </cell>
          <cell r="BS505">
            <v>46478</v>
          </cell>
          <cell r="BT505">
            <v>361</v>
          </cell>
          <cell r="BU505">
            <v>18742500</v>
          </cell>
          <cell r="BV505">
            <v>12</v>
          </cell>
          <cell r="BW505">
            <v>5</v>
          </cell>
          <cell r="BX505" t="str">
            <v>3 3. Único Contratista</v>
          </cell>
          <cell r="BY505">
            <v>1540479.4520547946</v>
          </cell>
          <cell r="BZ505" t="str">
            <v>1 Contratista</v>
          </cell>
          <cell r="CA505" t="str">
            <v>2 Jurídica</v>
          </cell>
          <cell r="CB505" t="str">
            <v>2 Privada (1)</v>
          </cell>
          <cell r="CC505" t="str">
            <v>3 Privadas (2)</v>
          </cell>
          <cell r="CD505" t="str">
            <v>12 12. Contratos Derivados de la Autonomía de la Voluntad</v>
          </cell>
          <cell r="CE505" t="str">
            <v xml:space="preserve">72 72-Contrato de Seguros </v>
          </cell>
          <cell r="CF505" t="str">
            <v>2 Selección abreviada</v>
          </cell>
          <cell r="CG505" t="str">
            <v>2 2. Menor cuantía</v>
          </cell>
          <cell r="CH505" t="str">
            <v>1 1. Ley 80</v>
          </cell>
          <cell r="CI505" t="str">
            <v>10 Contratación de Menor Cuantía (2)</v>
          </cell>
          <cell r="CJ505" t="str">
            <v>6 6: Prestacion de servicios</v>
          </cell>
          <cell r="CL505" t="str">
            <v>https://community.secop.gov.co/Public/Tendering/OpportunityDetail/Index?noticeUID=CO1.NTC.10087471&amp;isFromPublicArea=True&amp;isModal=true&amp;asPopupView=true</v>
          </cell>
          <cell r="CM505">
            <v>46069</v>
          </cell>
          <cell r="CN505" t="str">
            <v>ASEGURADORA SOLIDARIA DE COLOMBIA ENTIDAD COOPERATIVA.</v>
          </cell>
          <cell r="CP505" t="str">
            <v>HEMELINA RAMIREZ GÓMEZ</v>
          </cell>
          <cell r="CQ505">
            <v>0</v>
          </cell>
          <cell r="CR505">
            <v>1020714912</v>
          </cell>
          <cell r="CS505" t="str">
            <v>FONDO CUENTA CONCEJO DE BOGOTÁ</v>
          </cell>
          <cell r="DB505" t="str">
            <v/>
          </cell>
          <cell r="DC505" t="str">
            <v/>
          </cell>
          <cell r="DD505" t="str">
            <v/>
          </cell>
          <cell r="DE505" t="str">
            <v/>
          </cell>
          <cell r="DJ505" t="str">
            <v/>
          </cell>
          <cell r="DK505" t="str">
            <v/>
          </cell>
          <cell r="DL505" t="str">
            <v/>
          </cell>
          <cell r="DM505" t="str">
            <v/>
          </cell>
          <cell r="DR505" t="str">
            <v/>
          </cell>
          <cell r="DS505" t="str">
            <v/>
          </cell>
          <cell r="DT505" t="str">
            <v/>
          </cell>
          <cell r="DU505" t="str">
            <v/>
          </cell>
          <cell r="DZ505" t="str">
            <v/>
          </cell>
          <cell r="EA505" t="str">
            <v/>
          </cell>
          <cell r="EB505" t="str">
            <v/>
          </cell>
          <cell r="EL505">
            <v>0</v>
          </cell>
          <cell r="EP505">
            <v>0</v>
          </cell>
          <cell r="FK505">
            <v>0</v>
          </cell>
          <cell r="FM505">
            <v>46478</v>
          </cell>
          <cell r="FN505">
            <v>361</v>
          </cell>
          <cell r="FO505">
            <v>18742500</v>
          </cell>
          <cell r="FP505" t="str">
            <v>Activo</v>
          </cell>
          <cell r="FQ505" t="str">
            <v>En ejecución</v>
          </cell>
          <cell r="FT505">
            <v>0</v>
          </cell>
          <cell r="FU505">
            <v>18742500</v>
          </cell>
        </row>
        <row r="506">
          <cell r="A506">
            <v>260502</v>
          </cell>
          <cell r="B506" t="str">
            <v>SDH-SAMC-0001-2026</v>
          </cell>
          <cell r="C506" t="str">
            <v/>
          </cell>
          <cell r="D506" t="str">
            <v>CO1.PCCNTR.9408425</v>
          </cell>
          <cell r="E506">
            <v>860524654</v>
          </cell>
          <cell r="F506">
            <v>6</v>
          </cell>
          <cell r="G506" t="str">
            <v>ASEGURADORA SOLIDARIA DE COLOMBIA ENTIDAD COOPERATIVA.</v>
          </cell>
          <cell r="H506" t="str">
            <v>Calle 100 No. 9 A -45 Piso 12</v>
          </cell>
          <cell r="I506">
            <v>6464330</v>
          </cell>
          <cell r="J506" t="str">
            <v>fcortes@solidaria.com.co</v>
          </cell>
          <cell r="K506">
            <v>0</v>
          </cell>
          <cell r="L506">
            <v>0</v>
          </cell>
          <cell r="M506" t="str">
            <v>OTRO</v>
          </cell>
          <cell r="N506">
            <v>0</v>
          </cell>
          <cell r="O506" t="str">
            <v>N/A</v>
          </cell>
          <cell r="P506" t="str">
            <v>1 Nacional</v>
          </cell>
          <cell r="S506" t="str">
            <v>167</v>
          </cell>
          <cell r="T506" t="str">
            <v>1-100-F001</v>
          </cell>
          <cell r="U506">
            <v>46108</v>
          </cell>
          <cell r="V506" t="str">
            <v>O212020200701030571351</v>
          </cell>
          <cell r="W506" t="str">
            <v>Funcionamiento</v>
          </cell>
          <cell r="X506">
            <v>0</v>
          </cell>
          <cell r="Y506" t="str">
            <v>2 2. Funcionamiento</v>
          </cell>
          <cell r="AF506" t="str">
            <v/>
          </cell>
          <cell r="AN506" t="str">
            <v/>
          </cell>
          <cell r="AV506" t="str">
            <v/>
          </cell>
          <cell r="AY506" t="str">
            <v>189</v>
          </cell>
          <cell r="AZ506">
            <v>46108</v>
          </cell>
          <cell r="BA506">
            <v>127199208</v>
          </cell>
          <cell r="BN506" t="str">
            <v>GRUPO No. 2 (póliza de seguro global de manejo para entidades oficiales)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v>
          </cell>
          <cell r="BO506">
            <v>46108</v>
          </cell>
          <cell r="BP506">
            <v>46113</v>
          </cell>
          <cell r="BQ506">
            <v>12</v>
          </cell>
          <cell r="BR506">
            <v>1</v>
          </cell>
          <cell r="BS506">
            <v>46478</v>
          </cell>
          <cell r="BT506">
            <v>361</v>
          </cell>
          <cell r="BU506">
            <v>35700000</v>
          </cell>
          <cell r="BV506">
            <v>12</v>
          </cell>
          <cell r="BW506">
            <v>5</v>
          </cell>
          <cell r="BX506" t="str">
            <v>3 3. Único Contratista</v>
          </cell>
          <cell r="BY506">
            <v>2934246.5753424661</v>
          </cell>
          <cell r="BZ506" t="str">
            <v>1 Contratista</v>
          </cell>
          <cell r="CA506" t="str">
            <v>2 Jurídica</v>
          </cell>
          <cell r="CB506" t="str">
            <v>2 Privada (1)</v>
          </cell>
          <cell r="CC506" t="str">
            <v>3 Privadas (2)</v>
          </cell>
          <cell r="CD506" t="str">
            <v>12 12. Contratos Derivados de la Autonomía de la Voluntad</v>
          </cell>
          <cell r="CE506" t="str">
            <v xml:space="preserve">72 72-Contrato de Seguros </v>
          </cell>
          <cell r="CF506" t="str">
            <v>2 Selección abreviada</v>
          </cell>
          <cell r="CG506" t="str">
            <v>2 2. Menor cuantía</v>
          </cell>
          <cell r="CH506" t="str">
            <v>1 1. Ley 80</v>
          </cell>
          <cell r="CI506" t="str">
            <v>10 Contratación de Menor Cuantía (2)</v>
          </cell>
          <cell r="CJ506" t="str">
            <v>6 6: Prestacion de servicios</v>
          </cell>
          <cell r="CL506" t="str">
            <v>https://community.secop.gov.co/Public/Tendering/OpportunityDetail/Index?noticeUID=CO1.NTC.10087471&amp;isFromPublicArea=True&amp;isModal=true&amp;asPopupView=true</v>
          </cell>
          <cell r="CM506">
            <v>46069</v>
          </cell>
          <cell r="CN506" t="str">
            <v>ASEGURADORA SOLIDARIA DE COLOMBIA ENTIDAD COOPERATIVA.</v>
          </cell>
          <cell r="CP506" t="str">
            <v>HEMELINA RAMIREZ GÓMEZ</v>
          </cell>
          <cell r="CQ506">
            <v>0</v>
          </cell>
          <cell r="CR506">
            <v>1020714912</v>
          </cell>
          <cell r="CS506" t="str">
            <v>FONDO CUENTA CONCEJO DE BOGOTÁ</v>
          </cell>
          <cell r="DB506" t="str">
            <v/>
          </cell>
          <cell r="DC506" t="str">
            <v/>
          </cell>
          <cell r="DD506" t="str">
            <v/>
          </cell>
          <cell r="DE506" t="str">
            <v/>
          </cell>
          <cell r="DJ506" t="str">
            <v/>
          </cell>
          <cell r="DK506" t="str">
            <v/>
          </cell>
          <cell r="DL506" t="str">
            <v/>
          </cell>
          <cell r="DM506" t="str">
            <v/>
          </cell>
          <cell r="DR506" t="str">
            <v/>
          </cell>
          <cell r="DS506" t="str">
            <v/>
          </cell>
          <cell r="DT506" t="str">
            <v/>
          </cell>
          <cell r="DU506" t="str">
            <v/>
          </cell>
          <cell r="DZ506" t="str">
            <v/>
          </cell>
          <cell r="EA506" t="str">
            <v/>
          </cell>
          <cell r="EB506" t="str">
            <v/>
          </cell>
          <cell r="EL506">
            <v>0</v>
          </cell>
          <cell r="EP506">
            <v>0</v>
          </cell>
          <cell r="FK506">
            <v>0</v>
          </cell>
          <cell r="FM506">
            <v>46478</v>
          </cell>
          <cell r="FN506">
            <v>361</v>
          </cell>
          <cell r="FO506">
            <v>35700000</v>
          </cell>
          <cell r="FP506" t="str">
            <v>Activo</v>
          </cell>
          <cell r="FQ506" t="str">
            <v>En ejecución</v>
          </cell>
          <cell r="FT506">
            <v>0</v>
          </cell>
          <cell r="FU506">
            <v>35700000</v>
          </cell>
        </row>
        <row r="507">
          <cell r="A507">
            <v>260503</v>
          </cell>
          <cell r="B507" t="str">
            <v>SDH-SAMC-0001-2026</v>
          </cell>
          <cell r="C507" t="str">
            <v/>
          </cell>
          <cell r="D507" t="str">
            <v>CO1.PCCNTR.9406867</v>
          </cell>
          <cell r="E507">
            <v>901061386</v>
          </cell>
          <cell r="F507">
            <v>7</v>
          </cell>
          <cell r="G507" t="str">
            <v>BMI COLOMBIA COMPAÑIA DE SEGUROS DE VIDA S.A.</v>
          </cell>
          <cell r="H507" t="str">
            <v>Cr 11 No. 84A 09 Of 903</v>
          </cell>
          <cell r="I507">
            <v>6015187700</v>
          </cell>
          <cell r="J507" t="str">
            <v>licitacionesbmi@bmicos.com</v>
          </cell>
          <cell r="K507">
            <v>0</v>
          </cell>
          <cell r="L507">
            <v>0</v>
          </cell>
          <cell r="M507" t="str">
            <v>OTRO</v>
          </cell>
          <cell r="N507">
            <v>0</v>
          </cell>
          <cell r="O507" t="str">
            <v>N/A</v>
          </cell>
          <cell r="P507" t="str">
            <v>1 Nacional</v>
          </cell>
          <cell r="S507" t="str">
            <v>167</v>
          </cell>
          <cell r="T507" t="str">
            <v>1-100-F001</v>
          </cell>
          <cell r="U507">
            <v>46108</v>
          </cell>
          <cell r="V507" t="str">
            <v>O212020200701030571358</v>
          </cell>
          <cell r="W507" t="str">
            <v>Funcionamiento</v>
          </cell>
          <cell r="X507">
            <v>0</v>
          </cell>
          <cell r="Y507" t="str">
            <v>2 2. Funcionamiento</v>
          </cell>
          <cell r="AF507" t="str">
            <v/>
          </cell>
          <cell r="AN507" t="str">
            <v/>
          </cell>
          <cell r="AV507" t="str">
            <v/>
          </cell>
          <cell r="AY507" t="str">
            <v>187</v>
          </cell>
          <cell r="AZ507">
            <v>46108</v>
          </cell>
          <cell r="BA507">
            <v>70946412</v>
          </cell>
          <cell r="BN507" t="str">
            <v>GRUPO No. 5 (póliza de seguro de vida grupo)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actividad de conformidad con lo e</v>
          </cell>
          <cell r="BO507">
            <v>46108</v>
          </cell>
          <cell r="BP507">
            <v>46110</v>
          </cell>
          <cell r="BQ507">
            <v>18</v>
          </cell>
          <cell r="BR507">
            <v>1</v>
          </cell>
          <cell r="BS507">
            <v>46659</v>
          </cell>
          <cell r="BT507">
            <v>541</v>
          </cell>
          <cell r="BU507">
            <v>70976412</v>
          </cell>
          <cell r="BV507">
            <v>18</v>
          </cell>
          <cell r="BW507">
            <v>1</v>
          </cell>
          <cell r="BX507" t="str">
            <v>3 3. Único Contratista</v>
          </cell>
          <cell r="BY507">
            <v>3935845.3974122</v>
          </cell>
          <cell r="BZ507" t="str">
            <v>1 Contratista</v>
          </cell>
          <cell r="CA507" t="str">
            <v>2 Jurídica</v>
          </cell>
          <cell r="CB507" t="str">
            <v>2 Privada (1)</v>
          </cell>
          <cell r="CC507" t="str">
            <v>3 Privadas (2)</v>
          </cell>
          <cell r="CD507" t="str">
            <v>12 12. Contratos Derivados de la Autonomía de la Voluntad</v>
          </cell>
          <cell r="CE507" t="str">
            <v xml:space="preserve">72 72-Contrato de Seguros </v>
          </cell>
          <cell r="CF507" t="str">
            <v>2 Selección abreviada</v>
          </cell>
          <cell r="CG507" t="str">
            <v>2 2. Menor cuantía</v>
          </cell>
          <cell r="CH507" t="str">
            <v>1 1. Ley 80</v>
          </cell>
          <cell r="CI507" t="str">
            <v>10 Contratación de Menor Cuantía (2)</v>
          </cell>
          <cell r="CJ507" t="str">
            <v>6 6: Prestacion de servicios</v>
          </cell>
          <cell r="CL507" t="str">
            <v>https://community.secop.gov.co/Public/Tendering/OpportunityDetail/Index?noticeUID=CO1.NTC.10087471&amp;isFromPublicArea=True&amp;isModal=true&amp;asPopupView=true</v>
          </cell>
          <cell r="CM507">
            <v>46069</v>
          </cell>
          <cell r="CN507" t="str">
            <v>BMI COLOMBIA COMPAÑIA DE SEGUROS DE VIDA S.A.</v>
          </cell>
          <cell r="CP507" t="str">
            <v>HEMELINA RAMIREZ GÓMEZ</v>
          </cell>
          <cell r="CQ507">
            <v>0</v>
          </cell>
          <cell r="CR507">
            <v>1020714912</v>
          </cell>
          <cell r="CS507" t="str">
            <v>FONDO CUENTA CONCEJO DE BOGOTÁ</v>
          </cell>
          <cell r="DB507" t="str">
            <v/>
          </cell>
          <cell r="DC507" t="str">
            <v/>
          </cell>
          <cell r="DD507" t="str">
            <v/>
          </cell>
          <cell r="DE507" t="str">
            <v/>
          </cell>
          <cell r="DJ507" t="str">
            <v/>
          </cell>
          <cell r="DK507" t="str">
            <v/>
          </cell>
          <cell r="DL507" t="str">
            <v/>
          </cell>
          <cell r="DM507" t="str">
            <v/>
          </cell>
          <cell r="DR507" t="str">
            <v/>
          </cell>
          <cell r="DS507" t="str">
            <v/>
          </cell>
          <cell r="DT507" t="str">
            <v/>
          </cell>
          <cell r="DU507" t="str">
            <v/>
          </cell>
          <cell r="DZ507" t="str">
            <v/>
          </cell>
          <cell r="EA507" t="str">
            <v/>
          </cell>
          <cell r="EB507" t="str">
            <v/>
          </cell>
          <cell r="EL507">
            <v>0</v>
          </cell>
          <cell r="EP507">
            <v>0</v>
          </cell>
          <cell r="FK507">
            <v>0</v>
          </cell>
          <cell r="FM507">
            <v>46659</v>
          </cell>
          <cell r="FN507">
            <v>541</v>
          </cell>
          <cell r="FO507">
            <v>70976412</v>
          </cell>
          <cell r="FP507" t="str">
            <v>Activo</v>
          </cell>
          <cell r="FQ507" t="str">
            <v>En ejecución</v>
          </cell>
          <cell r="FT507">
            <v>0</v>
          </cell>
          <cell r="FU507">
            <v>70946412</v>
          </cell>
        </row>
        <row r="508">
          <cell r="A508">
            <v>260504</v>
          </cell>
          <cell r="B508" t="str">
            <v>SDH-SAMC-0001-2026</v>
          </cell>
          <cell r="C508" t="str">
            <v/>
          </cell>
          <cell r="D508" t="str">
            <v>CO1.PCCNTR.9408428</v>
          </cell>
          <cell r="E508">
            <v>860524654</v>
          </cell>
          <cell r="F508">
            <v>6</v>
          </cell>
          <cell r="G508" t="str">
            <v>ASEGURADORA SOLIDARIA DE COLOMBIA ENTIDAD COOPERATIVA.</v>
          </cell>
          <cell r="H508" t="str">
            <v>Calle 100 No. 9 A -45 Piso 12</v>
          </cell>
          <cell r="I508">
            <v>6464330</v>
          </cell>
          <cell r="J508" t="str">
            <v>fcortes@solidaria.com.co</v>
          </cell>
          <cell r="K508">
            <v>0</v>
          </cell>
          <cell r="L508">
            <v>0</v>
          </cell>
          <cell r="M508" t="str">
            <v>OTRO</v>
          </cell>
          <cell r="N508">
            <v>0</v>
          </cell>
          <cell r="O508" t="str">
            <v>N/A</v>
          </cell>
          <cell r="P508" t="str">
            <v>1 Nacional</v>
          </cell>
          <cell r="S508" t="str">
            <v>167</v>
          </cell>
          <cell r="T508" t="str">
            <v>1-100-F001</v>
          </cell>
          <cell r="U508">
            <v>46108</v>
          </cell>
          <cell r="V508" t="str">
            <v>O212020200701030571354</v>
          </cell>
          <cell r="W508" t="str">
            <v>Funcionamiento</v>
          </cell>
          <cell r="X508">
            <v>0</v>
          </cell>
          <cell r="Y508" t="str">
            <v>2 2. Funcionamiento</v>
          </cell>
          <cell r="AF508" t="str">
            <v/>
          </cell>
          <cell r="AN508" t="str">
            <v/>
          </cell>
          <cell r="AV508" t="str">
            <v/>
          </cell>
          <cell r="AY508" t="str">
            <v>190</v>
          </cell>
          <cell r="AZ508">
            <v>46108</v>
          </cell>
          <cell r="BA508">
            <v>34376703</v>
          </cell>
          <cell r="BN508" t="str">
            <v>GRUPO No. 6 (póliza de automóviles)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desarrollo de su actividad de conformidad con lo establecid</v>
          </cell>
          <cell r="BO508">
            <v>46108</v>
          </cell>
          <cell r="BP508">
            <v>46113</v>
          </cell>
          <cell r="BQ508">
            <v>12</v>
          </cell>
          <cell r="BR508">
            <v>1</v>
          </cell>
          <cell r="BS508">
            <v>46478</v>
          </cell>
          <cell r="BT508">
            <v>361</v>
          </cell>
          <cell r="BU508">
            <v>34376703</v>
          </cell>
          <cell r="BV508">
            <v>12</v>
          </cell>
          <cell r="BW508">
            <v>5</v>
          </cell>
          <cell r="BX508" t="str">
            <v>3 3. Único Contratista</v>
          </cell>
          <cell r="BY508">
            <v>2825482.4383561644</v>
          </cell>
          <cell r="BZ508" t="str">
            <v>1 Contratista</v>
          </cell>
          <cell r="CA508" t="str">
            <v>2 Jurídica</v>
          </cell>
          <cell r="CB508" t="str">
            <v>2 Privada (1)</v>
          </cell>
          <cell r="CC508" t="str">
            <v>3 Privadas (2)</v>
          </cell>
          <cell r="CD508" t="str">
            <v>12 12. Contratos Derivados de la Autonomía de la Voluntad</v>
          </cell>
          <cell r="CE508" t="str">
            <v xml:space="preserve">72 72-Contrato de Seguros </v>
          </cell>
          <cell r="CF508" t="str">
            <v>2 Selección abreviada</v>
          </cell>
          <cell r="CG508" t="str">
            <v>2 2. Menor cuantía</v>
          </cell>
          <cell r="CH508" t="str">
            <v>1 1. Ley 80</v>
          </cell>
          <cell r="CI508" t="str">
            <v>10 Contratación de Menor Cuantía (2)</v>
          </cell>
          <cell r="CJ508" t="str">
            <v>6 6: Prestacion de servicios</v>
          </cell>
          <cell r="CL508" t="str">
            <v>https://community.secop.gov.co/Public/Tendering/OpportunityDetail/Index?noticeUID=CO1.NTC.10087471&amp;isFromPublicArea=True&amp;isModal=true&amp;asPopupView=true</v>
          </cell>
          <cell r="CM508">
            <v>46069</v>
          </cell>
          <cell r="CN508" t="str">
            <v>ASEGURADORA SOLIDARIA DE COLOMBIA ENTIDAD COOPERATIVA.</v>
          </cell>
          <cell r="CP508" t="str">
            <v>HEMELINA RAMIREZ GÓMEZ</v>
          </cell>
          <cell r="CQ508">
            <v>0</v>
          </cell>
          <cell r="CR508">
            <v>1020714912</v>
          </cell>
          <cell r="CS508" t="str">
            <v>FONDO CUENTA CONCEJO DE BOGOTÁ</v>
          </cell>
          <cell r="DB508" t="str">
            <v/>
          </cell>
          <cell r="DC508" t="str">
            <v/>
          </cell>
          <cell r="DD508" t="str">
            <v/>
          </cell>
          <cell r="DE508" t="str">
            <v/>
          </cell>
          <cell r="DJ508" t="str">
            <v/>
          </cell>
          <cell r="DK508" t="str">
            <v/>
          </cell>
          <cell r="DL508" t="str">
            <v/>
          </cell>
          <cell r="DM508" t="str">
            <v/>
          </cell>
          <cell r="DR508" t="str">
            <v/>
          </cell>
          <cell r="DS508" t="str">
            <v/>
          </cell>
          <cell r="DT508" t="str">
            <v/>
          </cell>
          <cell r="DU508" t="str">
            <v/>
          </cell>
          <cell r="DZ508" t="str">
            <v/>
          </cell>
          <cell r="EA508" t="str">
            <v/>
          </cell>
          <cell r="EB508" t="str">
            <v/>
          </cell>
          <cell r="EL508">
            <v>0</v>
          </cell>
          <cell r="EP508">
            <v>0</v>
          </cell>
          <cell r="FK508">
            <v>0</v>
          </cell>
          <cell r="FM508">
            <v>46478</v>
          </cell>
          <cell r="FN508">
            <v>361</v>
          </cell>
          <cell r="FO508">
            <v>34376703</v>
          </cell>
          <cell r="FP508" t="str">
            <v>Activo</v>
          </cell>
          <cell r="FQ508" t="str">
            <v>En ejecución</v>
          </cell>
          <cell r="FT508">
            <v>0</v>
          </cell>
          <cell r="FU508">
            <v>34376703</v>
          </cell>
        </row>
        <row r="509">
          <cell r="A509">
            <v>260505</v>
          </cell>
          <cell r="B509" t="str">
            <v>SDH-SAMC-0001-2026</v>
          </cell>
          <cell r="C509" t="str">
            <v/>
          </cell>
          <cell r="D509" t="str">
            <v>CO1.PCCNTR.9407039</v>
          </cell>
          <cell r="E509">
            <v>860037013</v>
          </cell>
          <cell r="F509">
            <v>6</v>
          </cell>
          <cell r="G509" t="str">
            <v>COMPAÑÍA MUNDIAL DE SEGUROS S.A.</v>
          </cell>
          <cell r="H509" t="str">
            <v>CALLE 33 No. 6B - 24 PISO 2.</v>
          </cell>
          <cell r="I509">
            <v>2855600</v>
          </cell>
          <cell r="J509" t="str">
            <v>licitaciones@segurosmundial.com.co</v>
          </cell>
          <cell r="K509">
            <v>0</v>
          </cell>
          <cell r="L509">
            <v>0</v>
          </cell>
          <cell r="M509" t="str">
            <v>OTRO</v>
          </cell>
          <cell r="N509">
            <v>0</v>
          </cell>
          <cell r="O509" t="str">
            <v>N/A</v>
          </cell>
          <cell r="P509" t="str">
            <v>1 Nacional</v>
          </cell>
          <cell r="S509" t="str">
            <v>167</v>
          </cell>
          <cell r="T509" t="str">
            <v>1-100-F001</v>
          </cell>
          <cell r="U509">
            <v>46108</v>
          </cell>
          <cell r="V509" t="str">
            <v>O212020200701030571355</v>
          </cell>
          <cell r="W509" t="str">
            <v>Funcionamiento</v>
          </cell>
          <cell r="X509">
            <v>0</v>
          </cell>
          <cell r="Y509" t="str">
            <v>2 2. Funcionamiento</v>
          </cell>
          <cell r="AF509" t="str">
            <v/>
          </cell>
          <cell r="AN509" t="str">
            <v/>
          </cell>
          <cell r="AV509" t="str">
            <v/>
          </cell>
          <cell r="AY509" t="str">
            <v>191</v>
          </cell>
          <cell r="AZ509">
            <v>46108</v>
          </cell>
          <cell r="BA509">
            <v>59917315</v>
          </cell>
          <cell r="BN509" t="str">
            <v>GRUPO No. 7 (póliza de responsabilidad civil protección de datos (riesgo cibernético)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cualquier otra póliza de seguros que requiera la entidad en el desarroll</v>
          </cell>
          <cell r="BO509">
            <v>46108</v>
          </cell>
          <cell r="BP509">
            <v>46134</v>
          </cell>
          <cell r="BQ509">
            <v>9</v>
          </cell>
          <cell r="BR509">
            <v>26</v>
          </cell>
          <cell r="BS509">
            <v>46434</v>
          </cell>
          <cell r="BT509">
            <v>296</v>
          </cell>
          <cell r="BU509">
            <v>59917315</v>
          </cell>
          <cell r="BV509">
            <v>10</v>
          </cell>
          <cell r="BW509">
            <v>0</v>
          </cell>
          <cell r="BX509" t="str">
            <v>3 3. Único Contratista</v>
          </cell>
          <cell r="BY509">
            <v>5991731.5</v>
          </cell>
          <cell r="BZ509" t="str">
            <v>1 Contratista</v>
          </cell>
          <cell r="CA509" t="str">
            <v>2 Jurídica</v>
          </cell>
          <cell r="CB509" t="str">
            <v>2 Privada (1)</v>
          </cell>
          <cell r="CC509" t="str">
            <v>3 Privadas (2)</v>
          </cell>
          <cell r="CD509" t="str">
            <v>12 12. Contratos Derivados de la Autonomía de la Voluntad</v>
          </cell>
          <cell r="CE509" t="str">
            <v xml:space="preserve">72 72-Contrato de Seguros </v>
          </cell>
          <cell r="CF509" t="str">
            <v>2 Selección abreviada</v>
          </cell>
          <cell r="CG509" t="str">
            <v>2 2. Menor cuantía</v>
          </cell>
          <cell r="CH509" t="str">
            <v>1 1. Ley 80</v>
          </cell>
          <cell r="CI509" t="str">
            <v>10 Contratación de Menor Cuantía (2)</v>
          </cell>
          <cell r="CJ509" t="str">
            <v>6 6: Prestacion de servicios</v>
          </cell>
          <cell r="CL509" t="str">
            <v>https://community.secop.gov.co/Public/Tendering/OpportunityDetail/Index?noticeUID=CO1.NTC.10087471&amp;isFromPublicArea=True&amp;isModal=true&amp;asPopupView=true</v>
          </cell>
          <cell r="CM509">
            <v>46069</v>
          </cell>
          <cell r="CN509" t="str">
            <v>COMPAÑÍA MUNDIAL DE SEGUROS S.A.</v>
          </cell>
          <cell r="CP509" t="str">
            <v>HEMELINA RAMIREZ GÓMEZ</v>
          </cell>
          <cell r="CQ509">
            <v>0</v>
          </cell>
          <cell r="CR509">
            <v>1020714912</v>
          </cell>
          <cell r="CS509" t="str">
            <v>FONDO CUENTA CONCEJO DE BOGOTÁ</v>
          </cell>
          <cell r="DB509" t="str">
            <v/>
          </cell>
          <cell r="DC509" t="str">
            <v/>
          </cell>
          <cell r="DD509" t="str">
            <v/>
          </cell>
          <cell r="DE509" t="str">
            <v/>
          </cell>
          <cell r="DJ509" t="str">
            <v/>
          </cell>
          <cell r="DK509" t="str">
            <v/>
          </cell>
          <cell r="DL509" t="str">
            <v/>
          </cell>
          <cell r="DM509" t="str">
            <v/>
          </cell>
          <cell r="DR509" t="str">
            <v/>
          </cell>
          <cell r="DS509" t="str">
            <v/>
          </cell>
          <cell r="DT509" t="str">
            <v/>
          </cell>
          <cell r="DU509" t="str">
            <v/>
          </cell>
          <cell r="DZ509" t="str">
            <v/>
          </cell>
          <cell r="EA509" t="str">
            <v/>
          </cell>
          <cell r="EB509" t="str">
            <v/>
          </cell>
          <cell r="EL509">
            <v>0</v>
          </cell>
          <cell r="EP509">
            <v>0</v>
          </cell>
          <cell r="FK509">
            <v>0</v>
          </cell>
          <cell r="FM509">
            <v>46434</v>
          </cell>
          <cell r="FN509">
            <v>296</v>
          </cell>
          <cell r="FO509">
            <v>59917315</v>
          </cell>
          <cell r="FP509" t="str">
            <v>Activo</v>
          </cell>
          <cell r="FQ509" t="str">
            <v>En ejecución</v>
          </cell>
          <cell r="FT509">
            <v>0</v>
          </cell>
          <cell r="FU509">
            <v>59917315</v>
          </cell>
        </row>
        <row r="510">
          <cell r="A510">
            <v>260506</v>
          </cell>
          <cell r="B510" t="str">
            <v>SDH-SAMC-0001-2026</v>
          </cell>
          <cell r="C510" t="str">
            <v/>
          </cell>
          <cell r="D510" t="str">
            <v>CO1.PCCNTR.9407235</v>
          </cell>
          <cell r="E510">
            <v>902052344</v>
          </cell>
          <cell r="F510">
            <v>3</v>
          </cell>
          <cell r="G510" t="str">
            <v>UT ASEGURADORAS CB 2026</v>
          </cell>
          <cell r="H510" t="str">
            <v>BOGOTA CUNDINAMARCA</v>
          </cell>
          <cell r="I510">
            <v>6013266200</v>
          </cell>
          <cell r="J510" t="str">
            <v>juan.saldarriaga@chubb.com</v>
          </cell>
          <cell r="K510">
            <v>0</v>
          </cell>
          <cell r="L510">
            <v>0</v>
          </cell>
          <cell r="M510" t="str">
            <v>OTRO</v>
          </cell>
          <cell r="N510">
            <v>0</v>
          </cell>
          <cell r="O510" t="str">
            <v>N/A</v>
          </cell>
          <cell r="P510" t="str">
            <v>1 Nacional</v>
          </cell>
          <cell r="S510" t="str">
            <v>167</v>
          </cell>
          <cell r="T510" t="str">
            <v>1-100-F001</v>
          </cell>
          <cell r="U510">
            <v>46113</v>
          </cell>
          <cell r="V510" t="str">
            <v>O212020200701030571355</v>
          </cell>
          <cell r="W510" t="str">
            <v>Funcionamiento</v>
          </cell>
          <cell r="X510">
            <v>0</v>
          </cell>
          <cell r="Y510" t="str">
            <v>2 2. Funcionamiento</v>
          </cell>
          <cell r="AF510" t="str">
            <v/>
          </cell>
          <cell r="AN510" t="str">
            <v/>
          </cell>
          <cell r="AV510" t="str">
            <v/>
          </cell>
          <cell r="AY510">
            <v>197</v>
          </cell>
          <cell r="AZ510">
            <v>46113</v>
          </cell>
          <cell r="BA510">
            <v>265670130</v>
          </cell>
          <cell r="BN510" t="str">
            <v>GRUPO No. 4 (póliza de responsabilidad civil servidores públicos o funcionarios con regímenes de responsabilidad similares al de los servidores públicos) Contratar los seguros que amparen los intereses patrimoniales actuales y futuros, así como los bienes de propiedad del Concejo de Bogotá D.C., que estén bajo su responsabilidad y custodia y aquellos que sean adquiridos para desarrollar las funciones inherentes a su actividad, así como el seguro de vida para los concejales de Bogotá, D,C. y cual</v>
          </cell>
          <cell r="BO510">
            <v>46112</v>
          </cell>
          <cell r="BP510">
            <v>46113</v>
          </cell>
          <cell r="BQ510">
            <v>12</v>
          </cell>
          <cell r="BR510">
            <v>1</v>
          </cell>
          <cell r="BS510">
            <v>46478</v>
          </cell>
          <cell r="BT510">
            <v>361</v>
          </cell>
          <cell r="BU510">
            <v>214200000</v>
          </cell>
          <cell r="BV510">
            <v>12</v>
          </cell>
          <cell r="BW510">
            <v>5</v>
          </cell>
          <cell r="BX510" t="str">
            <v>1 1. Unión Temporal o Consorcio</v>
          </cell>
          <cell r="BY510">
            <v>17605479.452054795</v>
          </cell>
          <cell r="BZ510" t="str">
            <v>3 Unión Temporal</v>
          </cell>
          <cell r="CA510" t="str">
            <v>2 Jurídica</v>
          </cell>
          <cell r="CB510" t="str">
            <v>2 Privada (1)</v>
          </cell>
          <cell r="CC510" t="str">
            <v>3 Privadas (2)</v>
          </cell>
          <cell r="CD510" t="str">
            <v>12 12. Contratos Derivados de la Autonomía de la Voluntad</v>
          </cell>
          <cell r="CE510" t="str">
            <v xml:space="preserve">72 72-Contrato de Seguros </v>
          </cell>
          <cell r="CF510" t="str">
            <v>2 Selección abreviada</v>
          </cell>
          <cell r="CG510" t="str">
            <v>2 2. Menor cuantía</v>
          </cell>
          <cell r="CH510" t="str">
            <v>1 1. Ley 80</v>
          </cell>
          <cell r="CI510" t="str">
            <v>10 Contratación de Menor Cuantía (2)</v>
          </cell>
          <cell r="CJ510" t="str">
            <v>6 6: Prestacion de servicios</v>
          </cell>
          <cell r="CL510" t="str">
            <v>https://community.secop.gov.co/Public/Tendering/OpportunityDetail/Index?noticeUID=CO1.NTC.10087471&amp;isFromPublicArea=True&amp;isModal=False</v>
          </cell>
          <cell r="CM510">
            <v>46069</v>
          </cell>
          <cell r="CN510" t="str">
            <v>UT ASEGURADORAS CB 2026</v>
          </cell>
          <cell r="CP510" t="str">
            <v>HEMELINA RAMIREZ GÓMEZ</v>
          </cell>
          <cell r="CQ510">
            <v>0</v>
          </cell>
          <cell r="CR510">
            <v>1020714912</v>
          </cell>
          <cell r="CS510" t="str">
            <v>FONDO CUENTA CONCEJO DE BOGOTÁ</v>
          </cell>
          <cell r="DB510" t="str">
            <v/>
          </cell>
          <cell r="DC510" t="str">
            <v/>
          </cell>
          <cell r="DD510" t="str">
            <v/>
          </cell>
          <cell r="DE510" t="str">
            <v/>
          </cell>
          <cell r="DJ510" t="str">
            <v/>
          </cell>
          <cell r="DK510" t="str">
            <v/>
          </cell>
          <cell r="DL510" t="str">
            <v/>
          </cell>
          <cell r="DM510" t="str">
            <v/>
          </cell>
          <cell r="DR510" t="str">
            <v/>
          </cell>
          <cell r="DS510" t="str">
            <v/>
          </cell>
          <cell r="DT510" t="str">
            <v/>
          </cell>
          <cell r="DU510" t="str">
            <v/>
          </cell>
          <cell r="DZ510" t="str">
            <v/>
          </cell>
          <cell r="EA510" t="str">
            <v/>
          </cell>
          <cell r="EB510" t="str">
            <v/>
          </cell>
          <cell r="EL510">
            <v>0</v>
          </cell>
          <cell r="EP510">
            <v>0</v>
          </cell>
          <cell r="FK510">
            <v>0</v>
          </cell>
          <cell r="FM510">
            <v>46478</v>
          </cell>
          <cell r="FN510">
            <v>361</v>
          </cell>
          <cell r="FO510">
            <v>214200000</v>
          </cell>
          <cell r="FP510" t="str">
            <v>Activo</v>
          </cell>
          <cell r="FQ510" t="str">
            <v>En ejecución</v>
          </cell>
          <cell r="FT510">
            <v>0</v>
          </cell>
          <cell r="FU510">
            <v>214200000</v>
          </cell>
        </row>
        <row r="511">
          <cell r="A511">
            <v>260507</v>
          </cell>
          <cell r="B511" t="str">
            <v>SDH-SMINC-0007-2026</v>
          </cell>
          <cell r="C511" t="str">
            <v>V1.73152101</v>
          </cell>
          <cell r="D511" t="str">
            <v>CO1.PCCNTR.9431915</v>
          </cell>
          <cell r="E511">
            <v>830021842</v>
          </cell>
          <cell r="F511">
            <v>6</v>
          </cell>
          <cell r="G511" t="str">
            <v>PURIFIL INTERNACIONAL SAS</v>
          </cell>
          <cell r="H511" t="str">
            <v>BOGOTA CUNDINAMARCA</v>
          </cell>
          <cell r="I511">
            <v>0</v>
          </cell>
          <cell r="J511">
            <v>0</v>
          </cell>
          <cell r="K511">
            <v>0</v>
          </cell>
          <cell r="L511">
            <v>0</v>
          </cell>
          <cell r="M511" t="str">
            <v>OTRO</v>
          </cell>
          <cell r="N511">
            <v>0</v>
          </cell>
          <cell r="O511" t="str">
            <v>N/A</v>
          </cell>
          <cell r="P511" t="str">
            <v>1 Nacional</v>
          </cell>
          <cell r="S511" t="str">
            <v>171</v>
          </cell>
          <cell r="T511" t="str">
            <v>1-100-F001</v>
          </cell>
          <cell r="U511">
            <v>46127</v>
          </cell>
          <cell r="V511" t="str">
            <v>O2120202008078715203</v>
          </cell>
          <cell r="W511" t="str">
            <v>Funcionamiento</v>
          </cell>
          <cell r="X511">
            <v>0</v>
          </cell>
          <cell r="Y511" t="str">
            <v>2 2. Funcionamiento</v>
          </cell>
          <cell r="AF511" t="str">
            <v/>
          </cell>
          <cell r="AN511" t="str">
            <v/>
          </cell>
          <cell r="AV511" t="str">
            <v/>
          </cell>
          <cell r="AY511">
            <v>199</v>
          </cell>
          <cell r="AZ511">
            <v>46127</v>
          </cell>
          <cell r="BA511">
            <v>67470130</v>
          </cell>
          <cell r="BN511" t="str">
            <v>Prestar los servicios de mantenimiento preventivo y correctivo para los equipos de purificación de agua del Concejo de Bogotá.</v>
          </cell>
          <cell r="BO511">
            <v>46114</v>
          </cell>
          <cell r="BP511">
            <v>46132</v>
          </cell>
          <cell r="BQ511">
            <v>8</v>
          </cell>
          <cell r="BR511">
            <v>11</v>
          </cell>
          <cell r="BS511">
            <v>46386</v>
          </cell>
          <cell r="BT511">
            <v>251</v>
          </cell>
          <cell r="BU511">
            <v>16000000</v>
          </cell>
          <cell r="BV511">
            <v>9</v>
          </cell>
          <cell r="BW511">
            <v>0</v>
          </cell>
          <cell r="BX511" t="str">
            <v>3 3. Único Contratista</v>
          </cell>
          <cell r="BY511">
            <v>1777777.7777777778</v>
          </cell>
          <cell r="BZ511" t="str">
            <v>1 Contratista</v>
          </cell>
          <cell r="CA511" t="str">
            <v>2 Jurídica</v>
          </cell>
          <cell r="CB511" t="str">
            <v>2 Privada (1)</v>
          </cell>
          <cell r="CC511" t="str">
            <v>3 Privadas (2)</v>
          </cell>
          <cell r="CD511" t="str">
            <v>17 17. Contrato de Prestación de Servicios</v>
          </cell>
          <cell r="CE511" t="str">
            <v>30 30-Servicios de Mantenimiento y/o Reparación</v>
          </cell>
          <cell r="CF511" t="str">
            <v>4 Mínima cuantía</v>
          </cell>
          <cell r="CG511" t="str">
            <v>6 6. Otro</v>
          </cell>
          <cell r="CH511" t="str">
            <v>1 1. Ley 80</v>
          </cell>
          <cell r="CI511" t="str">
            <v>30 Porcentaje Mínima Cuantía (4)</v>
          </cell>
          <cell r="CJ511" t="str">
            <v>6 6: Prestacion de servicios</v>
          </cell>
          <cell r="CL511" t="str">
            <v>https://community.secop.gov.co/Public/Tendering/OpportunityDetail/Index?noticeUID=CO1.NTC.10116396&amp;isFromPublicArea=True&amp;isModal=true&amp;asPopupView=true</v>
          </cell>
          <cell r="CM511">
            <v>46092</v>
          </cell>
          <cell r="CN511" t="str">
            <v>PURIFIL INTERNACIONAL SAS</v>
          </cell>
          <cell r="CP511" t="str">
            <v>HEMELINA RAMIREZ GÓMEZ</v>
          </cell>
          <cell r="CQ511">
            <v>0</v>
          </cell>
          <cell r="CR511">
            <v>1020714912</v>
          </cell>
          <cell r="CS511" t="str">
            <v>FONDO CUENTA CONCEJO DE BOGOTÁ</v>
          </cell>
          <cell r="DB511" t="str">
            <v/>
          </cell>
          <cell r="DC511" t="str">
            <v/>
          </cell>
          <cell r="DD511" t="str">
            <v/>
          </cell>
          <cell r="DE511" t="str">
            <v/>
          </cell>
          <cell r="DJ511" t="str">
            <v/>
          </cell>
          <cell r="DK511" t="str">
            <v/>
          </cell>
          <cell r="DL511" t="str">
            <v/>
          </cell>
          <cell r="DM511" t="str">
            <v/>
          </cell>
          <cell r="DR511" t="str">
            <v/>
          </cell>
          <cell r="DS511" t="str">
            <v/>
          </cell>
          <cell r="DT511" t="str">
            <v/>
          </cell>
          <cell r="DU511" t="str">
            <v/>
          </cell>
          <cell r="DZ511" t="str">
            <v/>
          </cell>
          <cell r="EA511" t="str">
            <v/>
          </cell>
          <cell r="EB511" t="str">
            <v/>
          </cell>
          <cell r="EL511">
            <v>0</v>
          </cell>
          <cell r="EP511">
            <v>0</v>
          </cell>
          <cell r="FK511">
            <v>0</v>
          </cell>
          <cell r="FM511">
            <v>46386</v>
          </cell>
          <cell r="FN511">
            <v>251</v>
          </cell>
          <cell r="FO511">
            <v>16000000</v>
          </cell>
          <cell r="FP511" t="str">
            <v>Activo</v>
          </cell>
          <cell r="FQ511" t="str">
            <v>En ejecución</v>
          </cell>
          <cell r="FT511">
            <v>0</v>
          </cell>
          <cell r="FU511">
            <v>16000000</v>
          </cell>
        </row>
        <row r="512">
          <cell r="A512">
            <v>260508</v>
          </cell>
          <cell r="B512" t="str">
            <v/>
          </cell>
          <cell r="C512" t="str">
            <v/>
          </cell>
          <cell r="D512" t="str">
            <v/>
          </cell>
          <cell r="E512" t="str">
            <v/>
          </cell>
          <cell r="F512" t="str">
            <v/>
          </cell>
          <cell r="G512" t="str">
            <v/>
          </cell>
          <cell r="H512" t="str">
            <v/>
          </cell>
          <cell r="I512" t="str">
            <v/>
          </cell>
          <cell r="J512" t="str">
            <v/>
          </cell>
          <cell r="K512" t="str">
            <v/>
          </cell>
          <cell r="L512" t="str">
            <v/>
          </cell>
          <cell r="M512" t="str">
            <v/>
          </cell>
          <cell r="N512" t="str">
            <v/>
          </cell>
          <cell r="O512" t="str">
            <v>N/A</v>
          </cell>
          <cell r="P512" t="str">
            <v/>
          </cell>
          <cell r="S512" t="str">
            <v/>
          </cell>
          <cell r="T512" t="str">
            <v/>
          </cell>
          <cell r="U512" t="str">
            <v/>
          </cell>
          <cell r="V512" t="str">
            <v/>
          </cell>
          <cell r="X512" t="str">
            <v/>
          </cell>
          <cell r="AF512" t="str">
            <v/>
          </cell>
          <cell r="AN512" t="str">
            <v/>
          </cell>
          <cell r="AV512" t="str">
            <v/>
          </cell>
          <cell r="AY512" t="str">
            <v/>
          </cell>
          <cell r="AZ512" t="str">
            <v/>
          </cell>
          <cell r="BA512" t="str">
            <v/>
          </cell>
          <cell r="BN512" t="str">
            <v/>
          </cell>
          <cell r="BO512" t="str">
            <v/>
          </cell>
          <cell r="BP512" t="str">
            <v/>
          </cell>
          <cell r="BS512" t="str">
            <v/>
          </cell>
          <cell r="BT512">
            <v>0</v>
          </cell>
          <cell r="BV512">
            <v>0</v>
          </cell>
          <cell r="BW512">
            <v>0</v>
          </cell>
          <cell r="BY512">
            <v>0</v>
          </cell>
          <cell r="CL512" t="str">
            <v/>
          </cell>
          <cell r="CM512" t="str">
            <v/>
          </cell>
          <cell r="CN512" t="str">
            <v/>
          </cell>
          <cell r="CP512" t="str">
            <v/>
          </cell>
          <cell r="CQ512" t="e">
            <v>#N/A</v>
          </cell>
          <cell r="CR512" t="e">
            <v>#N/A</v>
          </cell>
          <cell r="CS512" t="e">
            <v>#N/A</v>
          </cell>
          <cell r="DB512" t="str">
            <v/>
          </cell>
          <cell r="DC512" t="str">
            <v/>
          </cell>
          <cell r="DD512" t="str">
            <v/>
          </cell>
          <cell r="DE512" t="str">
            <v/>
          </cell>
          <cell r="DJ512" t="str">
            <v/>
          </cell>
          <cell r="DK512" t="str">
            <v/>
          </cell>
          <cell r="DL512" t="str">
            <v/>
          </cell>
          <cell r="DM512" t="str">
            <v/>
          </cell>
          <cell r="DR512" t="str">
            <v/>
          </cell>
          <cell r="DS512" t="str">
            <v/>
          </cell>
          <cell r="DT512" t="str">
            <v/>
          </cell>
          <cell r="DU512" t="str">
            <v/>
          </cell>
          <cell r="DZ512" t="str">
            <v/>
          </cell>
          <cell r="EA512" t="str">
            <v/>
          </cell>
          <cell r="EB512" t="str">
            <v/>
          </cell>
          <cell r="EL512">
            <v>0</v>
          </cell>
          <cell r="EP512">
            <v>0</v>
          </cell>
          <cell r="FK512">
            <v>0</v>
          </cell>
          <cell r="FM512" t="e">
            <v>#VALUE!</v>
          </cell>
          <cell r="FN512" t="e">
            <v>#VALUE!</v>
          </cell>
          <cell r="FO512">
            <v>0</v>
          </cell>
          <cell r="FP512" t="str">
            <v/>
          </cell>
          <cell r="FQ512" t="str">
            <v>revisar fórmula</v>
          </cell>
          <cell r="FT512" t="str">
            <v/>
          </cell>
          <cell r="FU512" t="str">
            <v/>
          </cell>
        </row>
        <row r="513">
          <cell r="A513">
            <v>260509</v>
          </cell>
          <cell r="B513" t="str">
            <v/>
          </cell>
          <cell r="C513" t="str">
            <v/>
          </cell>
          <cell r="D513" t="str">
            <v/>
          </cell>
          <cell r="E513" t="str">
            <v/>
          </cell>
          <cell r="F513" t="str">
            <v/>
          </cell>
          <cell r="G513" t="str">
            <v/>
          </cell>
          <cell r="H513" t="str">
            <v/>
          </cell>
          <cell r="I513" t="str">
            <v/>
          </cell>
          <cell r="J513" t="str">
            <v/>
          </cell>
          <cell r="K513" t="str">
            <v/>
          </cell>
          <cell r="L513" t="str">
            <v/>
          </cell>
          <cell r="M513" t="str">
            <v/>
          </cell>
          <cell r="N513" t="str">
            <v/>
          </cell>
          <cell r="O513" t="str">
            <v>N/A</v>
          </cell>
          <cell r="P513" t="str">
            <v/>
          </cell>
          <cell r="S513" t="str">
            <v>463</v>
          </cell>
          <cell r="T513" t="str">
            <v>1-100-F001</v>
          </cell>
          <cell r="U513">
            <v>46126</v>
          </cell>
          <cell r="V513" t="str">
            <v>O21202020080383132</v>
          </cell>
          <cell r="W513" t="str">
            <v>Funcionamiento</v>
          </cell>
          <cell r="X513">
            <v>0</v>
          </cell>
          <cell r="AF513" t="str">
            <v/>
          </cell>
          <cell r="AN513" t="str">
            <v/>
          </cell>
          <cell r="AV513" t="str">
            <v/>
          </cell>
          <cell r="AY513">
            <v>716</v>
          </cell>
          <cell r="AZ513">
            <v>46126</v>
          </cell>
          <cell r="BA513">
            <v>1100000000</v>
          </cell>
          <cell r="BN513" t="str">
            <v/>
          </cell>
          <cell r="BO513" t="str">
            <v/>
          </cell>
          <cell r="BP513" t="str">
            <v/>
          </cell>
          <cell r="BS513" t="str">
            <v/>
          </cell>
          <cell r="BT513">
            <v>0</v>
          </cell>
          <cell r="BV513">
            <v>0</v>
          </cell>
          <cell r="BW513">
            <v>0</v>
          </cell>
          <cell r="BY513">
            <v>0</v>
          </cell>
          <cell r="CL513" t="str">
            <v/>
          </cell>
          <cell r="CM513" t="str">
            <v/>
          </cell>
          <cell r="CN513" t="str">
            <v/>
          </cell>
          <cell r="CP513" t="str">
            <v/>
          </cell>
          <cell r="CQ513" t="e">
            <v>#N/A</v>
          </cell>
          <cell r="CR513" t="e">
            <v>#N/A</v>
          </cell>
          <cell r="CS513" t="e">
            <v>#N/A</v>
          </cell>
          <cell r="DB513" t="str">
            <v/>
          </cell>
          <cell r="DC513" t="str">
            <v/>
          </cell>
          <cell r="DD513" t="str">
            <v/>
          </cell>
          <cell r="DE513" t="str">
            <v/>
          </cell>
          <cell r="DJ513" t="str">
            <v/>
          </cell>
          <cell r="DK513" t="str">
            <v/>
          </cell>
          <cell r="DL513" t="str">
            <v/>
          </cell>
          <cell r="DM513" t="str">
            <v/>
          </cell>
          <cell r="DR513" t="str">
            <v/>
          </cell>
          <cell r="DS513" t="str">
            <v/>
          </cell>
          <cell r="DT513" t="str">
            <v/>
          </cell>
          <cell r="DU513" t="str">
            <v/>
          </cell>
          <cell r="DZ513" t="str">
            <v/>
          </cell>
          <cell r="EA513" t="str">
            <v/>
          </cell>
          <cell r="EB513" t="str">
            <v/>
          </cell>
          <cell r="EL513">
            <v>0</v>
          </cell>
          <cell r="EP513">
            <v>0</v>
          </cell>
          <cell r="FK513">
            <v>0</v>
          </cell>
          <cell r="FM513" t="e">
            <v>#VALUE!</v>
          </cell>
          <cell r="FN513" t="e">
            <v>#VALUE!</v>
          </cell>
          <cell r="FO513">
            <v>0</v>
          </cell>
          <cell r="FP513" t="str">
            <v/>
          </cell>
          <cell r="FQ513" t="str">
            <v>revisar fórmula</v>
          </cell>
          <cell r="FT513" t="str">
            <v/>
          </cell>
          <cell r="FU513" t="str">
            <v/>
          </cell>
        </row>
        <row r="514">
          <cell r="A514">
            <v>260510</v>
          </cell>
          <cell r="B514" t="str">
            <v>SDH-SMINC-0005-2026</v>
          </cell>
          <cell r="C514" t="str">
            <v>V1.81161501</v>
          </cell>
          <cell r="D514" t="str">
            <v>CO1.PCCNTR.9450440</v>
          </cell>
          <cell r="E514">
            <v>900307711</v>
          </cell>
          <cell r="F514">
            <v>2</v>
          </cell>
          <cell r="G514" t="str">
            <v>PROVEEDOR INTEGRAL DE PRECIOS S.A.</v>
          </cell>
          <cell r="H514" t="str">
            <v>BOGOTA CUNDINAMARCA</v>
          </cell>
          <cell r="I514">
            <v>0</v>
          </cell>
          <cell r="J514">
            <v>0</v>
          </cell>
          <cell r="K514">
            <v>0</v>
          </cell>
          <cell r="L514">
            <v>0</v>
          </cell>
          <cell r="M514" t="str">
            <v>OTRO</v>
          </cell>
          <cell r="N514">
            <v>0</v>
          </cell>
          <cell r="O514" t="str">
            <v>N/A</v>
          </cell>
          <cell r="P514" t="str">
            <v>1 Nacional</v>
          </cell>
          <cell r="S514" t="str">
            <v>448</v>
          </cell>
          <cell r="T514" t="str">
            <v>1-100-F001</v>
          </cell>
          <cell r="U514">
            <v>46127</v>
          </cell>
          <cell r="V514" t="str">
            <v>O21202020070373311</v>
          </cell>
          <cell r="W514" t="str">
            <v>Funcionamiento</v>
          </cell>
          <cell r="X514">
            <v>0</v>
          </cell>
          <cell r="Y514" t="str">
            <v>2 2. Funcionamiento</v>
          </cell>
          <cell r="AF514" t="str">
            <v/>
          </cell>
          <cell r="AN514" t="str">
            <v/>
          </cell>
          <cell r="AV514" t="str">
            <v/>
          </cell>
          <cell r="AY514">
            <v>750</v>
          </cell>
          <cell r="AZ514">
            <v>46127</v>
          </cell>
          <cell r="BA514">
            <v>22686297</v>
          </cell>
          <cell r="BN514" t="str">
            <v>Prestar el servicio para permitir el acceso a la información de los productos publicados a través de Internet con el fin de utilizar la misma para realizar valoraciones; simulaciones; análisis; cálculos u otros.</v>
          </cell>
          <cell r="BO514">
            <v>46126</v>
          </cell>
          <cell r="BP514">
            <v>46132</v>
          </cell>
          <cell r="BQ514">
            <v>8</v>
          </cell>
          <cell r="BR514">
            <v>15</v>
          </cell>
          <cell r="BS514">
            <v>46390</v>
          </cell>
          <cell r="BT514">
            <v>255</v>
          </cell>
          <cell r="BU514">
            <v>22686297</v>
          </cell>
          <cell r="BV514">
            <v>8</v>
          </cell>
          <cell r="BW514">
            <v>15</v>
          </cell>
          <cell r="BX514" t="str">
            <v>3 3. Único Contratista</v>
          </cell>
          <cell r="BY514">
            <v>2668976.1176470588</v>
          </cell>
          <cell r="BZ514" t="str">
            <v>1 Contratista</v>
          </cell>
          <cell r="CA514" t="str">
            <v>2 Jurídica</v>
          </cell>
          <cell r="CB514" t="str">
            <v>2 Privada (1)</v>
          </cell>
          <cell r="CC514" t="str">
            <v>3 Privadas (2)</v>
          </cell>
          <cell r="CD514" t="str">
            <v>17 17. Contrato de Prestación de Servicios</v>
          </cell>
          <cell r="CE514" t="str">
            <v xml:space="preserve">49 49-Otros Servicios </v>
          </cell>
          <cell r="CF514" t="str">
            <v>4 Mínima cuantía</v>
          </cell>
          <cell r="CG514" t="str">
            <v>6 6. Otro</v>
          </cell>
          <cell r="CH514" t="str">
            <v>1 1. Ley 80</v>
          </cell>
          <cell r="CI514" t="str">
            <v>30 Porcentaje Mínima Cuantía (4)</v>
          </cell>
          <cell r="CJ514" t="str">
            <v>6 6: Prestacion de servicios</v>
          </cell>
          <cell r="CL514" t="str">
            <v>https://community.secop.gov.co/Public/Tendering/OpportunityDetail/Index?noticeUID=CO1.NTC.10108002&amp;isFromPublicArea=True&amp;isModal=true&amp;asPopupView=true</v>
          </cell>
          <cell r="CM514">
            <v>46090</v>
          </cell>
          <cell r="CN514" t="str">
            <v>PROVEEDOR INTEGRAL DE PRECIOS S.A.</v>
          </cell>
          <cell r="CP514" t="str">
            <v>JOHN BARBOSA CRISTANCHO</v>
          </cell>
          <cell r="CQ514">
            <v>0</v>
          </cell>
          <cell r="CR514">
            <v>79838193</v>
          </cell>
          <cell r="CS514" t="str">
            <v>OFICINA DE OPERACIONES FINANCIERAS</v>
          </cell>
          <cell r="DB514" t="str">
            <v/>
          </cell>
          <cell r="DC514" t="str">
            <v/>
          </cell>
          <cell r="DD514" t="str">
            <v/>
          </cell>
          <cell r="DE514" t="str">
            <v/>
          </cell>
          <cell r="DJ514" t="str">
            <v/>
          </cell>
          <cell r="DK514" t="str">
            <v/>
          </cell>
          <cell r="DL514" t="str">
            <v/>
          </cell>
          <cell r="DM514" t="str">
            <v/>
          </cell>
          <cell r="DR514" t="str">
            <v/>
          </cell>
          <cell r="DS514" t="str">
            <v/>
          </cell>
          <cell r="DT514" t="str">
            <v/>
          </cell>
          <cell r="DU514" t="str">
            <v/>
          </cell>
          <cell r="DZ514" t="str">
            <v/>
          </cell>
          <cell r="EA514" t="str">
            <v/>
          </cell>
          <cell r="EB514" t="str">
            <v/>
          </cell>
          <cell r="EL514">
            <v>0</v>
          </cell>
          <cell r="EP514">
            <v>0</v>
          </cell>
          <cell r="FK514">
            <v>0</v>
          </cell>
          <cell r="FM514">
            <v>46390</v>
          </cell>
          <cell r="FN514">
            <v>255</v>
          </cell>
          <cell r="FO514">
            <v>22686297</v>
          </cell>
          <cell r="FP514" t="str">
            <v>Activo</v>
          </cell>
          <cell r="FQ514" t="str">
            <v>En ejecución</v>
          </cell>
          <cell r="FT514">
            <v>0</v>
          </cell>
          <cell r="FU514">
            <v>22686297</v>
          </cell>
        </row>
        <row r="515">
          <cell r="A515">
            <v>260511</v>
          </cell>
          <cell r="B515" t="str">
            <v>SDH-SMINC-0006-2026</v>
          </cell>
          <cell r="C515" t="str">
            <v>V1.85122201</v>
          </cell>
          <cell r="D515" t="str">
            <v>CO1.PCCNTR.9450169</v>
          </cell>
          <cell r="E515">
            <v>800132210</v>
          </cell>
          <cell r="F515">
            <v>9</v>
          </cell>
          <cell r="G515" t="str">
            <v>QUALITAS SALUD LTDA</v>
          </cell>
          <cell r="H515" t="str">
            <v>BOGOTA CUNDINAMARCA</v>
          </cell>
          <cell r="I515">
            <v>0</v>
          </cell>
          <cell r="J515">
            <v>0</v>
          </cell>
          <cell r="K515">
            <v>0</v>
          </cell>
          <cell r="L515">
            <v>0</v>
          </cell>
          <cell r="M515" t="str">
            <v>OTRO</v>
          </cell>
          <cell r="N515">
            <v>0</v>
          </cell>
          <cell r="O515" t="str">
            <v>N/A</v>
          </cell>
          <cell r="P515" t="str">
            <v>1 Nacional</v>
          </cell>
          <cell r="S515" t="str">
            <v>447</v>
          </cell>
          <cell r="T515" t="str">
            <v>1-100-F001</v>
          </cell>
          <cell r="U515">
            <v>46134</v>
          </cell>
          <cell r="V515" t="str">
            <v>O21202020090393122</v>
          </cell>
          <cell r="W515" t="str">
            <v>Funcionamiento</v>
          </cell>
          <cell r="X515">
            <v>0</v>
          </cell>
          <cell r="Y515" t="str">
            <v>2 2. Funcionamiento</v>
          </cell>
          <cell r="AF515" t="str">
            <v/>
          </cell>
          <cell r="AN515" t="str">
            <v/>
          </cell>
          <cell r="AV515" t="str">
            <v/>
          </cell>
          <cell r="AY515">
            <v>772</v>
          </cell>
          <cell r="AZ515">
            <v>46134</v>
          </cell>
          <cell r="BA515">
            <v>130000000</v>
          </cell>
          <cell r="BN515" t="str">
            <v>Realizar exámenes médicos ocupacionales y complementarios igualmente la aplicación de vacunas para funcionarios y contratistas de la Secretaría Distrital de Hacienda; de conformidad con lo establecido en la presente invitación pública.</v>
          </cell>
          <cell r="BO515">
            <v>46126</v>
          </cell>
          <cell r="BP515">
            <v>46136</v>
          </cell>
          <cell r="BQ515">
            <v>9</v>
          </cell>
          <cell r="BS515">
            <v>46410</v>
          </cell>
          <cell r="BT515">
            <v>270</v>
          </cell>
          <cell r="BU515">
            <v>130000000</v>
          </cell>
          <cell r="BV515">
            <v>9</v>
          </cell>
          <cell r="BW515">
            <v>0</v>
          </cell>
          <cell r="BX515" t="str">
            <v>3 3. Único Contratista</v>
          </cell>
          <cell r="BY515">
            <v>14444444.444444444</v>
          </cell>
          <cell r="BZ515" t="str">
            <v>1 Contratista</v>
          </cell>
          <cell r="CA515" t="str">
            <v>2 Jurídica</v>
          </cell>
          <cell r="CB515" t="str">
            <v>2 Privada (1)</v>
          </cell>
          <cell r="CC515" t="str">
            <v>3 Privadas (2)</v>
          </cell>
          <cell r="CD515" t="str">
            <v>17 17. Contrato de Prestación de Servicios</v>
          </cell>
          <cell r="CE515" t="str">
            <v xml:space="preserve">49 49-Otros Servicios </v>
          </cell>
          <cell r="CF515" t="str">
            <v>4 Mínima cuantía</v>
          </cell>
          <cell r="CG515" t="str">
            <v>6 6. Otro</v>
          </cell>
          <cell r="CH515" t="str">
            <v>1 1. Ley 80</v>
          </cell>
          <cell r="CI515" t="str">
            <v>30 Porcentaje Mínima Cuantía (4)</v>
          </cell>
          <cell r="CJ515" t="str">
            <v>6 6: Prestacion de servicios</v>
          </cell>
          <cell r="CL515" t="str">
            <v>https://community.secop.gov.co/Public/Tendering/OpportunityDetail/Index?noticeUID=CO1.NTC.10112005&amp;isFromPublicArea=True&amp;isModal=true&amp;asPopupView=true</v>
          </cell>
          <cell r="CM515">
            <v>46091</v>
          </cell>
          <cell r="CN515" t="str">
            <v>QUALITAS SALUD LTDA</v>
          </cell>
          <cell r="CP515" t="str">
            <v>CLAUDIA LILIANA QUIJANO</v>
          </cell>
          <cell r="CQ515">
            <v>0</v>
          </cell>
          <cell r="CR515">
            <v>52983300</v>
          </cell>
          <cell r="CS515" t="str">
            <v>DIRECCIÓN DEL TALENTO HUMANO</v>
          </cell>
          <cell r="DB515" t="str">
            <v/>
          </cell>
          <cell r="DC515" t="str">
            <v/>
          </cell>
          <cell r="DD515" t="str">
            <v/>
          </cell>
          <cell r="DE515" t="str">
            <v/>
          </cell>
          <cell r="DJ515" t="str">
            <v/>
          </cell>
          <cell r="DK515" t="str">
            <v/>
          </cell>
          <cell r="DL515" t="str">
            <v/>
          </cell>
          <cell r="DM515" t="str">
            <v/>
          </cell>
          <cell r="DR515" t="str">
            <v/>
          </cell>
          <cell r="DS515" t="str">
            <v/>
          </cell>
          <cell r="DT515" t="str">
            <v/>
          </cell>
          <cell r="DU515" t="str">
            <v/>
          </cell>
          <cell r="DZ515" t="str">
            <v/>
          </cell>
          <cell r="EA515" t="str">
            <v/>
          </cell>
          <cell r="EB515" t="str">
            <v/>
          </cell>
          <cell r="EL515">
            <v>0</v>
          </cell>
          <cell r="EP515">
            <v>0</v>
          </cell>
          <cell r="FK515">
            <v>0</v>
          </cell>
          <cell r="FM515">
            <v>46410</v>
          </cell>
          <cell r="FN515">
            <v>270</v>
          </cell>
          <cell r="FO515">
            <v>130000000</v>
          </cell>
          <cell r="FP515" t="str">
            <v>Activo</v>
          </cell>
          <cell r="FQ515" t="str">
            <v>En ejecución</v>
          </cell>
          <cell r="FT515">
            <v>0</v>
          </cell>
          <cell r="FU515">
            <v>130000000</v>
          </cell>
        </row>
        <row r="516">
          <cell r="A516">
            <v>260512</v>
          </cell>
          <cell r="B516" t="str">
            <v>SDH-SMINC-0009-2026</v>
          </cell>
          <cell r="C516" t="str">
            <v>V1.78181505</v>
          </cell>
          <cell r="D516" t="str">
            <v>CO1.PCCNTR.9454811</v>
          </cell>
          <cell r="E516">
            <v>901561193</v>
          </cell>
          <cell r="F516">
            <v>8</v>
          </cell>
          <cell r="G516" t="str">
            <v>V-CARS SAS</v>
          </cell>
          <cell r="H516" t="str">
            <v>BOGOTA CUNDINAMARCA</v>
          </cell>
          <cell r="I516">
            <v>0</v>
          </cell>
          <cell r="J516">
            <v>0</v>
          </cell>
          <cell r="K516">
            <v>0</v>
          </cell>
          <cell r="L516">
            <v>0</v>
          </cell>
          <cell r="M516" t="str">
            <v>OTRO</v>
          </cell>
          <cell r="N516">
            <v>0</v>
          </cell>
          <cell r="O516" t="str">
            <v>N/A</v>
          </cell>
          <cell r="P516" t="str">
            <v>1 Nacional</v>
          </cell>
          <cell r="S516" t="str">
            <v>173</v>
          </cell>
          <cell r="T516" t="str">
            <v>1-100-F001</v>
          </cell>
          <cell r="U516">
            <v>46129</v>
          </cell>
          <cell r="V516" t="str">
            <v>O21202020080585330</v>
          </cell>
          <cell r="W516" t="str">
            <v>Funcionamiento</v>
          </cell>
          <cell r="X516">
            <v>0</v>
          </cell>
          <cell r="Y516" t="str">
            <v>2 2. Funcionamiento</v>
          </cell>
          <cell r="AF516" t="str">
            <v/>
          </cell>
          <cell r="AN516" t="str">
            <v/>
          </cell>
          <cell r="AV516" t="str">
            <v/>
          </cell>
          <cell r="AY516">
            <v>201</v>
          </cell>
          <cell r="AZ516">
            <v>46129</v>
          </cell>
          <cell r="BA516">
            <v>127115130</v>
          </cell>
          <cell r="BN516" t="str">
            <v>Mantenimiento preventivo y correctivo y certificaciones de revisión técnico mecánica y de gases contaminantes a los vehículos pertenecientes al parque automotor del Concejo de Bogotá.</v>
          </cell>
          <cell r="BO516">
            <v>46127</v>
          </cell>
          <cell r="BP516">
            <v>46134</v>
          </cell>
          <cell r="BQ516">
            <v>8</v>
          </cell>
          <cell r="BR516">
            <v>9</v>
          </cell>
          <cell r="BS516">
            <v>46386</v>
          </cell>
          <cell r="BT516">
            <v>249</v>
          </cell>
          <cell r="BU516">
            <v>75645000</v>
          </cell>
          <cell r="BV516">
            <v>9</v>
          </cell>
          <cell r="BW516">
            <v>0</v>
          </cell>
          <cell r="BX516" t="str">
            <v>3 3. Único Contratista</v>
          </cell>
          <cell r="BY516">
            <v>8405000</v>
          </cell>
          <cell r="BZ516" t="str">
            <v>1 Contratista</v>
          </cell>
          <cell r="CA516" t="str">
            <v>2 Jurídica</v>
          </cell>
          <cell r="CB516" t="str">
            <v>2 Privada (1)</v>
          </cell>
          <cell r="CC516" t="str">
            <v>3 Privadas (2)</v>
          </cell>
          <cell r="CD516" t="str">
            <v>17 17. Contrato de Prestación de Servicios</v>
          </cell>
          <cell r="CE516" t="str">
            <v>30 30-Servicios de Mantenimiento y/o Reparación</v>
          </cell>
          <cell r="CF516" t="str">
            <v>4 Mínima cuantía</v>
          </cell>
          <cell r="CG516" t="str">
            <v>6 6. Otro</v>
          </cell>
          <cell r="CH516" t="str">
            <v>1 1. Ley 80</v>
          </cell>
          <cell r="CI516" t="str">
            <v>30 Porcentaje Mínima Cuantía (4)</v>
          </cell>
          <cell r="CJ516" t="str">
            <v>6 6: Prestacion de servicios</v>
          </cell>
          <cell r="CL516" t="str">
            <v>https://community.secop.gov.co/Public/Tendering/OpportunityDetail/Index?noticeUID=CO1.NTC.10132732&amp;isFromPublicArea=True&amp;isModal=true&amp;asPopupView=true</v>
          </cell>
          <cell r="CM516">
            <v>46098</v>
          </cell>
          <cell r="CN516" t="str">
            <v>V-CARS SAS</v>
          </cell>
          <cell r="CP516" t="str">
            <v>HEMELINA RAMIREZ GÓMEZ</v>
          </cell>
          <cell r="CQ516">
            <v>0</v>
          </cell>
          <cell r="CR516">
            <v>1020714912</v>
          </cell>
          <cell r="CS516" t="str">
            <v>FONDO CUENTA CONCEJO DE BOGOTÁ</v>
          </cell>
          <cell r="DB516" t="str">
            <v/>
          </cell>
          <cell r="DC516" t="str">
            <v/>
          </cell>
          <cell r="DD516" t="str">
            <v/>
          </cell>
          <cell r="DE516" t="str">
            <v/>
          </cell>
          <cell r="DJ516" t="str">
            <v/>
          </cell>
          <cell r="DK516" t="str">
            <v/>
          </cell>
          <cell r="DL516" t="str">
            <v/>
          </cell>
          <cell r="DM516" t="str">
            <v/>
          </cell>
          <cell r="DR516" t="str">
            <v/>
          </cell>
          <cell r="DS516" t="str">
            <v/>
          </cell>
          <cell r="DT516" t="str">
            <v/>
          </cell>
          <cell r="DU516" t="str">
            <v/>
          </cell>
          <cell r="DZ516" t="str">
            <v/>
          </cell>
          <cell r="EA516" t="str">
            <v/>
          </cell>
          <cell r="EB516" t="str">
            <v/>
          </cell>
          <cell r="EL516">
            <v>0</v>
          </cell>
          <cell r="EP516">
            <v>0</v>
          </cell>
          <cell r="FK516">
            <v>0</v>
          </cell>
          <cell r="FM516">
            <v>46386</v>
          </cell>
          <cell r="FN516">
            <v>249</v>
          </cell>
          <cell r="FO516">
            <v>75645000</v>
          </cell>
          <cell r="FP516" t="str">
            <v>Activo</v>
          </cell>
          <cell r="FQ516" t="str">
            <v>En ejecución</v>
          </cell>
          <cell r="FT516">
            <v>0</v>
          </cell>
          <cell r="FU516">
            <v>75645000</v>
          </cell>
        </row>
        <row r="517">
          <cell r="A517">
            <v>260513</v>
          </cell>
          <cell r="B517" t="str">
            <v>SDH-SMINC-0010-2026</v>
          </cell>
          <cell r="C517" t="str">
            <v>V1.41112114</v>
          </cell>
          <cell r="D517" t="str">
            <v>CO1.PCCNTR.9469338</v>
          </cell>
          <cell r="E517">
            <v>901406206</v>
          </cell>
          <cell r="F517">
            <v>2</v>
          </cell>
          <cell r="G517" t="str">
            <v>CRR SOLUCIONES INTEGRALES S.A.S</v>
          </cell>
          <cell r="H517" t="str">
            <v>BOGOTA CUNDINAMARCA</v>
          </cell>
          <cell r="I517">
            <v>0</v>
          </cell>
          <cell r="J517">
            <v>0</v>
          </cell>
          <cell r="K517">
            <v>0</v>
          </cell>
          <cell r="L517">
            <v>0</v>
          </cell>
          <cell r="M517" t="str">
            <v>OTRO</v>
          </cell>
          <cell r="N517">
            <v>0</v>
          </cell>
          <cell r="O517" t="str">
            <v>N/A</v>
          </cell>
          <cell r="P517" t="str">
            <v>1 Nacional</v>
          </cell>
          <cell r="S517" t="str">
            <v>469</v>
          </cell>
          <cell r="T517" t="str">
            <v>1-100-F001</v>
          </cell>
          <cell r="U517">
            <v>46142</v>
          </cell>
          <cell r="V517" t="str">
            <v>O2120101004010102</v>
          </cell>
          <cell r="W517" t="str">
            <v>Funcionamiento</v>
          </cell>
          <cell r="X517">
            <v>0</v>
          </cell>
          <cell r="Y517" t="str">
            <v>2 2. Funcionamiento</v>
          </cell>
          <cell r="AF517" t="str">
            <v/>
          </cell>
          <cell r="AN517" t="str">
            <v/>
          </cell>
          <cell r="AV517" t="str">
            <v/>
          </cell>
          <cell r="AY517">
            <v>776</v>
          </cell>
          <cell r="AZ517">
            <v>46142</v>
          </cell>
          <cell r="BA517">
            <v>7000000</v>
          </cell>
          <cell r="BN517" t="str">
            <v>Suministro de equipos para el monitoreo ambiental y procesos de conservación del fondo documental de la SDH.</v>
          </cell>
          <cell r="BO517">
            <v>46135</v>
          </cell>
          <cell r="BP517">
            <v>46146</v>
          </cell>
          <cell r="BQ517">
            <v>2</v>
          </cell>
          <cell r="BS517">
            <v>46206</v>
          </cell>
          <cell r="BT517">
            <v>60</v>
          </cell>
          <cell r="BU517">
            <v>7000000</v>
          </cell>
          <cell r="BV517">
            <v>2</v>
          </cell>
          <cell r="BW517">
            <v>0</v>
          </cell>
          <cell r="BX517" t="str">
            <v>3 3. Único Contratista</v>
          </cell>
          <cell r="BY517">
            <v>3500000</v>
          </cell>
          <cell r="BZ517" t="str">
            <v>1 Contratista</v>
          </cell>
          <cell r="CA517" t="str">
            <v>2 Jurídica</v>
          </cell>
          <cell r="CB517" t="str">
            <v>2 Privada (1)</v>
          </cell>
          <cell r="CC517" t="str">
            <v>3 Privadas (2)</v>
          </cell>
          <cell r="CD517" t="str">
            <v>7 7. Suministro</v>
          </cell>
          <cell r="CE517" t="str">
            <v xml:space="preserve">48 48-Otros Suministros </v>
          </cell>
          <cell r="CF517" t="str">
            <v>4 Mínima cuantía</v>
          </cell>
          <cell r="CG517" t="str">
            <v>6 6. Otro</v>
          </cell>
          <cell r="CH517" t="str">
            <v>1 1. Ley 80</v>
          </cell>
          <cell r="CI517" t="str">
            <v>30 Porcentaje Mínima Cuantía (4)</v>
          </cell>
          <cell r="CJ517" t="str">
            <v>6 6: Prestacion de servicios</v>
          </cell>
          <cell r="CL517" t="str">
            <v>https://community.secop.gov.co/Public/Tendering/OpportunityDetail/Index?noticeUID=CO1.NTC.10168655&amp;isFromPublicArea=True&amp;isModal=true&amp;asPopupView=true</v>
          </cell>
          <cell r="CM517">
            <v>46112</v>
          </cell>
          <cell r="CN517" t="str">
            <v>CRR SOLUCIONES INTEGRALES S.A.S</v>
          </cell>
          <cell r="CP517" t="str">
            <v>ANGELICA PARDO ORJUELA</v>
          </cell>
          <cell r="CQ517">
            <v>0</v>
          </cell>
          <cell r="CR517">
            <v>52761670</v>
          </cell>
          <cell r="CS517" t="str">
            <v>OFICINA TECNICA DEL SISTEMA DE GESTION DOCUMENTAL</v>
          </cell>
          <cell r="DB517" t="str">
            <v/>
          </cell>
          <cell r="DC517" t="str">
            <v/>
          </cell>
          <cell r="DD517" t="str">
            <v/>
          </cell>
          <cell r="DE517" t="str">
            <v/>
          </cell>
          <cell r="DJ517" t="str">
            <v/>
          </cell>
          <cell r="DK517" t="str">
            <v/>
          </cell>
          <cell r="DL517" t="str">
            <v/>
          </cell>
          <cell r="DM517" t="str">
            <v/>
          </cell>
          <cell r="DR517" t="str">
            <v/>
          </cell>
          <cell r="DS517" t="str">
            <v/>
          </cell>
          <cell r="DT517" t="str">
            <v/>
          </cell>
          <cell r="DU517" t="str">
            <v/>
          </cell>
          <cell r="DZ517" t="str">
            <v/>
          </cell>
          <cell r="EA517" t="str">
            <v/>
          </cell>
          <cell r="EB517" t="str">
            <v/>
          </cell>
          <cell r="EL517">
            <v>0</v>
          </cell>
          <cell r="EP517">
            <v>0</v>
          </cell>
          <cell r="FK517">
            <v>0</v>
          </cell>
          <cell r="FM517">
            <v>46206</v>
          </cell>
          <cell r="FN517">
            <v>60</v>
          </cell>
          <cell r="FO517">
            <v>7000000</v>
          </cell>
          <cell r="FP517" t="str">
            <v>Plazo terminado</v>
          </cell>
          <cell r="FQ517" t="str">
            <v>Terminado</v>
          </cell>
          <cell r="FT517">
            <v>0</v>
          </cell>
          <cell r="FU517">
            <v>7000000</v>
          </cell>
        </row>
        <row r="518">
          <cell r="A518">
            <v>260514</v>
          </cell>
          <cell r="B518" t="str">
            <v>SDH-SMINC-0013-2026</v>
          </cell>
          <cell r="C518" t="str">
            <v>V1.43211600</v>
          </cell>
          <cell r="D518" t="str">
            <v>CO1.PCCNTR.9472152</v>
          </cell>
          <cell r="E518">
            <v>901387835</v>
          </cell>
          <cell r="F518">
            <v>2</v>
          </cell>
          <cell r="G518" t="str">
            <v>QUANTYC SAS</v>
          </cell>
          <cell r="H518" t="str">
            <v>BOGOTA CUNDINAMARCA</v>
          </cell>
          <cell r="I518">
            <v>0</v>
          </cell>
          <cell r="J518">
            <v>0</v>
          </cell>
          <cell r="K518">
            <v>0</v>
          </cell>
          <cell r="L518">
            <v>0</v>
          </cell>
          <cell r="M518" t="str">
            <v>OTRO</v>
          </cell>
          <cell r="N518">
            <v>0</v>
          </cell>
          <cell r="O518" t="str">
            <v>N/A</v>
          </cell>
          <cell r="P518" t="str">
            <v>1 Nacional</v>
          </cell>
          <cell r="S518" t="str">
            <v>182</v>
          </cell>
          <cell r="T518">
            <v>46162</v>
          </cell>
          <cell r="U518" t="str">
            <v>1-100-F001</v>
          </cell>
          <cell r="V518" t="str">
            <v>O23011745992024021913007</v>
          </cell>
          <cell r="W518" t="str">
            <v>Funcionamiento</v>
          </cell>
          <cell r="X518">
            <v>0</v>
          </cell>
          <cell r="Y518" t="str">
            <v>1 1. Inversión</v>
          </cell>
          <cell r="AF518" t="str">
            <v/>
          </cell>
          <cell r="AN518" t="str">
            <v/>
          </cell>
          <cell r="AV518" t="str">
            <v/>
          </cell>
          <cell r="AY518" t="str">
            <v>214</v>
          </cell>
          <cell r="AZ518">
            <v>46162</v>
          </cell>
          <cell r="BA518">
            <v>55937390</v>
          </cell>
          <cell r="BN518" t="str">
            <v>Adquisición de Teclados y mouse ergonómicos para el concejo de Bogotá D.C.</v>
          </cell>
          <cell r="BO518">
            <v>46139</v>
          </cell>
          <cell r="BP518">
            <v>46162</v>
          </cell>
          <cell r="BQ518">
            <v>2</v>
          </cell>
          <cell r="BS518">
            <v>46222</v>
          </cell>
          <cell r="BT518">
            <v>60</v>
          </cell>
          <cell r="BU518">
            <v>4467260</v>
          </cell>
          <cell r="BV518">
            <v>2</v>
          </cell>
          <cell r="BW518">
            <v>0</v>
          </cell>
          <cell r="BX518" t="str">
            <v>3 3. Único Contratista</v>
          </cell>
          <cell r="BY518">
            <v>2233630</v>
          </cell>
          <cell r="BZ518" t="str">
            <v>1 Contratista</v>
          </cell>
          <cell r="CA518" t="str">
            <v>2 Jurídica</v>
          </cell>
          <cell r="CB518" t="str">
            <v>2 Privada (1)</v>
          </cell>
          <cell r="CC518" t="str">
            <v>3 Privadas (2)</v>
          </cell>
          <cell r="CD518" t="str">
            <v>8 8. Compraventa</v>
          </cell>
          <cell r="CE518" t="str">
            <v xml:space="preserve">121 121-Compraventa (Bienes Muebles) </v>
          </cell>
          <cell r="CF518" t="str">
            <v>4 Mínima cuantía</v>
          </cell>
          <cell r="CG518" t="str">
            <v>6 6. Otro</v>
          </cell>
          <cell r="CH518" t="str">
            <v>1 1. Ley 80</v>
          </cell>
          <cell r="CI518" t="str">
            <v>30 Porcentaje Mínima Cuantía (4)</v>
          </cell>
          <cell r="CJ518" t="str">
            <v>6 6: Prestacion de servicios</v>
          </cell>
          <cell r="CL518" t="str">
            <v>https://community.secop.gov.co/Public/Tendering/OpportunityDetail/Index?noticeUID=CO1.NTC.10187295&amp;isFromPublicArea=True&amp;isModal=true&amp;asPopupView=true</v>
          </cell>
          <cell r="CM518">
            <v>46120</v>
          </cell>
          <cell r="CN518" t="str">
            <v>QUANTYC SAS</v>
          </cell>
          <cell r="CP518" t="str">
            <v>DAVID RIVERA</v>
          </cell>
          <cell r="CQ518">
            <v>0</v>
          </cell>
          <cell r="CR518">
            <v>1016094070</v>
          </cell>
          <cell r="CS518" t="str">
            <v>FONDO CUENTA CONCEJO DE BOGOTÁ</v>
          </cell>
          <cell r="DB518" t="str">
            <v/>
          </cell>
          <cell r="DC518" t="str">
            <v/>
          </cell>
          <cell r="DD518" t="str">
            <v/>
          </cell>
          <cell r="DE518" t="str">
            <v/>
          </cell>
          <cell r="DJ518" t="str">
            <v/>
          </cell>
          <cell r="DK518" t="str">
            <v/>
          </cell>
          <cell r="DL518" t="str">
            <v/>
          </cell>
          <cell r="DM518" t="str">
            <v/>
          </cell>
          <cell r="DR518" t="str">
            <v/>
          </cell>
          <cell r="DS518" t="str">
            <v/>
          </cell>
          <cell r="DT518" t="str">
            <v/>
          </cell>
          <cell r="DU518" t="str">
            <v/>
          </cell>
          <cell r="DZ518" t="str">
            <v/>
          </cell>
          <cell r="EA518" t="str">
            <v/>
          </cell>
          <cell r="EB518" t="str">
            <v/>
          </cell>
          <cell r="EL518">
            <v>0</v>
          </cell>
          <cell r="EP518">
            <v>0</v>
          </cell>
          <cell r="FK518">
            <v>0</v>
          </cell>
          <cell r="FM518">
            <v>46222</v>
          </cell>
          <cell r="FN518">
            <v>60</v>
          </cell>
          <cell r="FO518">
            <v>4467260</v>
          </cell>
          <cell r="FP518" t="str">
            <v>Plazo terminado</v>
          </cell>
          <cell r="FQ518" t="str">
            <v>Terminado</v>
          </cell>
          <cell r="FT518">
            <v>0</v>
          </cell>
          <cell r="FU518">
            <v>4467260</v>
          </cell>
        </row>
        <row r="519">
          <cell r="A519">
            <v>260515</v>
          </cell>
          <cell r="B519" t="str">
            <v/>
          </cell>
          <cell r="C519" t="str">
            <v/>
          </cell>
          <cell r="D519" t="str">
            <v/>
          </cell>
          <cell r="E519" t="str">
            <v/>
          </cell>
          <cell r="F519" t="str">
            <v/>
          </cell>
          <cell r="G519" t="str">
            <v/>
          </cell>
          <cell r="H519" t="str">
            <v/>
          </cell>
          <cell r="I519" t="str">
            <v/>
          </cell>
          <cell r="J519" t="str">
            <v/>
          </cell>
          <cell r="K519" t="str">
            <v/>
          </cell>
          <cell r="L519" t="str">
            <v/>
          </cell>
          <cell r="M519" t="str">
            <v/>
          </cell>
          <cell r="N519" t="str">
            <v/>
          </cell>
          <cell r="O519" t="str">
            <v>N/A</v>
          </cell>
          <cell r="P519" t="str">
            <v/>
          </cell>
          <cell r="S519" t="str">
            <v/>
          </cell>
          <cell r="T519" t="str">
            <v/>
          </cell>
          <cell r="U519" t="str">
            <v/>
          </cell>
          <cell r="V519" t="str">
            <v/>
          </cell>
          <cell r="X519" t="str">
            <v/>
          </cell>
          <cell r="AF519" t="str">
            <v/>
          </cell>
          <cell r="AN519" t="str">
            <v/>
          </cell>
          <cell r="AV519" t="str">
            <v/>
          </cell>
          <cell r="AY519" t="str">
            <v/>
          </cell>
          <cell r="AZ519" t="str">
            <v/>
          </cell>
          <cell r="BA519" t="str">
            <v/>
          </cell>
          <cell r="BN519" t="str">
            <v/>
          </cell>
          <cell r="BO519" t="str">
            <v/>
          </cell>
          <cell r="BP519" t="str">
            <v/>
          </cell>
          <cell r="BS519" t="str">
            <v/>
          </cell>
          <cell r="BT519">
            <v>0</v>
          </cell>
          <cell r="BV519">
            <v>0</v>
          </cell>
          <cell r="BW519">
            <v>0</v>
          </cell>
          <cell r="BY519">
            <v>0</v>
          </cell>
          <cell r="CL519" t="str">
            <v/>
          </cell>
          <cell r="CM519" t="str">
            <v/>
          </cell>
          <cell r="CN519" t="str">
            <v/>
          </cell>
          <cell r="CP519" t="str">
            <v/>
          </cell>
          <cell r="CQ519" t="e">
            <v>#N/A</v>
          </cell>
          <cell r="CR519" t="e">
            <v>#N/A</v>
          </cell>
          <cell r="CS519" t="e">
            <v>#N/A</v>
          </cell>
          <cell r="DB519" t="str">
            <v/>
          </cell>
          <cell r="DC519" t="str">
            <v/>
          </cell>
          <cell r="DD519" t="str">
            <v/>
          </cell>
          <cell r="DE519" t="str">
            <v/>
          </cell>
          <cell r="DJ519" t="str">
            <v/>
          </cell>
          <cell r="DK519" t="str">
            <v/>
          </cell>
          <cell r="DL519" t="str">
            <v/>
          </cell>
          <cell r="DM519" t="str">
            <v/>
          </cell>
          <cell r="DR519" t="str">
            <v/>
          </cell>
          <cell r="DS519" t="str">
            <v/>
          </cell>
          <cell r="DT519" t="str">
            <v/>
          </cell>
          <cell r="DU519" t="str">
            <v/>
          </cell>
          <cell r="DZ519" t="str">
            <v/>
          </cell>
          <cell r="EA519" t="str">
            <v/>
          </cell>
          <cell r="EB519" t="str">
            <v/>
          </cell>
          <cell r="EL519">
            <v>0</v>
          </cell>
          <cell r="EP519">
            <v>0</v>
          </cell>
          <cell r="FK519">
            <v>0</v>
          </cell>
          <cell r="FM519" t="e">
            <v>#VALUE!</v>
          </cell>
          <cell r="FN519" t="e">
            <v>#VALUE!</v>
          </cell>
          <cell r="FO519">
            <v>0</v>
          </cell>
          <cell r="FP519" t="str">
            <v/>
          </cell>
          <cell r="FQ519" t="str">
            <v>revisar fórmula</v>
          </cell>
          <cell r="FT519" t="str">
            <v/>
          </cell>
          <cell r="FU519" t="str">
            <v/>
          </cell>
        </row>
        <row r="520">
          <cell r="A520">
            <v>260516</v>
          </cell>
          <cell r="B520" t="str">
            <v>SDH-SMINC-0011-2026</v>
          </cell>
          <cell r="C520" t="str">
            <v>V1.76111501</v>
          </cell>
          <cell r="D520" t="str">
            <v>CO1.PCCNTR.9484212</v>
          </cell>
          <cell r="E520">
            <v>901020492</v>
          </cell>
          <cell r="F520">
            <v>4</v>
          </cell>
          <cell r="G520" t="str">
            <v>COLSAM INGENIERA SAS</v>
          </cell>
          <cell r="H520" t="str">
            <v>BOGOTA CUNDINAMARCA</v>
          </cell>
          <cell r="I520">
            <v>0</v>
          </cell>
          <cell r="J520">
            <v>0</v>
          </cell>
          <cell r="K520">
            <v>0</v>
          </cell>
          <cell r="L520">
            <v>0</v>
          </cell>
          <cell r="M520" t="str">
            <v>OTRO</v>
          </cell>
          <cell r="N520">
            <v>0</v>
          </cell>
          <cell r="O520" t="str">
            <v>N/A</v>
          </cell>
          <cell r="P520" t="str">
            <v>1 Nacional</v>
          </cell>
          <cell r="S520" t="str">
            <v>181</v>
          </cell>
          <cell r="T520" t="str">
            <v>1-100-F001</v>
          </cell>
          <cell r="U520">
            <v>46142</v>
          </cell>
          <cell r="V520" t="str">
            <v>O21202020080585310</v>
          </cell>
          <cell r="W520" t="str">
            <v>Funcionamiento</v>
          </cell>
          <cell r="X520">
            <v>0</v>
          </cell>
          <cell r="Y520" t="str">
            <v>2 2. Funcionamiento</v>
          </cell>
          <cell r="AF520" t="str">
            <v/>
          </cell>
          <cell r="AN520" t="str">
            <v/>
          </cell>
          <cell r="AV520" t="str">
            <v/>
          </cell>
          <cell r="AY520">
            <v>206</v>
          </cell>
          <cell r="AZ520">
            <v>46142</v>
          </cell>
          <cell r="BA520">
            <v>90785195</v>
          </cell>
          <cell r="BN520" t="str">
            <v>Prestar los servicios de fumigación; desinfección y lavado de tanques de agua potable en las instalaciones del Concejo de Bogotá</v>
          </cell>
          <cell r="BO520">
            <v>46141</v>
          </cell>
          <cell r="BP520">
            <v>46161</v>
          </cell>
          <cell r="BQ520">
            <v>7</v>
          </cell>
          <cell r="BR520">
            <v>12</v>
          </cell>
          <cell r="BS520">
            <v>46386</v>
          </cell>
          <cell r="BT520">
            <v>222</v>
          </cell>
          <cell r="BU520">
            <v>8750000</v>
          </cell>
          <cell r="BV520">
            <v>10</v>
          </cell>
          <cell r="BW520">
            <v>0</v>
          </cell>
          <cell r="BX520" t="str">
            <v>3 3. Único Contratista</v>
          </cell>
          <cell r="BY520">
            <v>875000</v>
          </cell>
          <cell r="BZ520" t="str">
            <v>1 Contratista</v>
          </cell>
          <cell r="CA520" t="str">
            <v>2 Jurídica</v>
          </cell>
          <cell r="CB520" t="str">
            <v>2 Privada (1)</v>
          </cell>
          <cell r="CC520" t="str">
            <v>3 Privadas (2)</v>
          </cell>
          <cell r="CD520" t="str">
            <v>17 17. Contrato de Prestación de Servicios</v>
          </cell>
          <cell r="CE520" t="str">
            <v xml:space="preserve">49 49-Otros Servicios </v>
          </cell>
          <cell r="CF520" t="str">
            <v>4 Mínima cuantía</v>
          </cell>
          <cell r="CG520" t="str">
            <v>6 6. Otro</v>
          </cell>
          <cell r="CH520" t="str">
            <v>1 1. Ley 80</v>
          </cell>
          <cell r="CI520" t="str">
            <v>30 Porcentaje Mínima Cuantía (4)</v>
          </cell>
          <cell r="CJ520" t="str">
            <v>6 6: Prestacion de servicios</v>
          </cell>
          <cell r="CL520" t="str">
            <v>https://community.secop.gov.co/Public/Tendering/OpportunityDetail/Index?noticeUID=CO1.NTC.10178915&amp;isFromPublicArea=True&amp;isModal=true&amp;asPopupView=true</v>
          </cell>
          <cell r="CM520">
            <v>46118</v>
          </cell>
          <cell r="CN520" t="str">
            <v>COLSAM INGENIERA SAS</v>
          </cell>
          <cell r="CP520" t="str">
            <v>HEMELINA RAMIREZ GÓMEZ</v>
          </cell>
          <cell r="CQ520">
            <v>0</v>
          </cell>
          <cell r="CR520">
            <v>1020714912</v>
          </cell>
          <cell r="CS520" t="str">
            <v>FONDO CUENTA CONCEJO DE BOGOTÁ</v>
          </cell>
          <cell r="DB520" t="str">
            <v/>
          </cell>
          <cell r="DC520" t="str">
            <v/>
          </cell>
          <cell r="DD520" t="str">
            <v/>
          </cell>
          <cell r="DE520" t="str">
            <v/>
          </cell>
          <cell r="DJ520" t="str">
            <v/>
          </cell>
          <cell r="DK520" t="str">
            <v/>
          </cell>
          <cell r="DL520" t="str">
            <v/>
          </cell>
          <cell r="DM520" t="str">
            <v/>
          </cell>
          <cell r="DR520" t="str">
            <v/>
          </cell>
          <cell r="DS520" t="str">
            <v/>
          </cell>
          <cell r="DT520" t="str">
            <v/>
          </cell>
          <cell r="DU520" t="str">
            <v/>
          </cell>
          <cell r="DZ520" t="str">
            <v/>
          </cell>
          <cell r="EA520" t="str">
            <v/>
          </cell>
          <cell r="EB520" t="str">
            <v/>
          </cell>
          <cell r="EL520">
            <v>0</v>
          </cell>
          <cell r="EP520">
            <v>0</v>
          </cell>
          <cell r="FK520">
            <v>0</v>
          </cell>
          <cell r="FM520">
            <v>46386</v>
          </cell>
          <cell r="FN520">
            <v>222</v>
          </cell>
          <cell r="FO520">
            <v>8750000</v>
          </cell>
          <cell r="FP520" t="str">
            <v>Activo</v>
          </cell>
          <cell r="FQ520" t="str">
            <v>En ejecución</v>
          </cell>
          <cell r="FT520">
            <v>0</v>
          </cell>
          <cell r="FU520">
            <v>8750000</v>
          </cell>
        </row>
        <row r="521">
          <cell r="A521">
            <v>260517</v>
          </cell>
          <cell r="B521" t="str">
            <v>SDH-SMINC-0012-2026</v>
          </cell>
          <cell r="C521" t="str">
            <v>V1.78131800</v>
          </cell>
          <cell r="D521" t="str">
            <v>CO1.PCCNTR.9481271</v>
          </cell>
          <cell r="E521">
            <v>800233801</v>
          </cell>
          <cell r="F521">
            <v>5</v>
          </cell>
          <cell r="G521" t="str">
            <v>GRM COLOMBIA S.A.S.</v>
          </cell>
          <cell r="H521" t="str">
            <v>BOGOTA CUNDINAMARCA</v>
          </cell>
          <cell r="I521">
            <v>0</v>
          </cell>
          <cell r="J521">
            <v>0</v>
          </cell>
          <cell r="K521">
            <v>0</v>
          </cell>
          <cell r="L521">
            <v>0</v>
          </cell>
          <cell r="M521" t="str">
            <v>OTRO</v>
          </cell>
          <cell r="N521">
            <v>0</v>
          </cell>
          <cell r="O521" t="str">
            <v>N/A</v>
          </cell>
          <cell r="P521" t="str">
            <v>1 Nacional</v>
          </cell>
          <cell r="S521" t="str">
            <v>175</v>
          </cell>
          <cell r="T521">
            <v>46147</v>
          </cell>
          <cell r="U521" t="str">
            <v>1-100-F001</v>
          </cell>
          <cell r="V521" t="str">
            <v>O21202020060767250</v>
          </cell>
          <cell r="W521" t="str">
            <v>Funcionamiento</v>
          </cell>
          <cell r="X521">
            <v>0</v>
          </cell>
          <cell r="Y521" t="str">
            <v>2 2. Funcionamiento</v>
          </cell>
          <cell r="AF521" t="str">
            <v/>
          </cell>
          <cell r="AN521" t="str">
            <v/>
          </cell>
          <cell r="AV521" t="str">
            <v/>
          </cell>
          <cell r="AY521" t="str">
            <v>208</v>
          </cell>
          <cell r="AZ521">
            <v>46147</v>
          </cell>
          <cell r="BA521">
            <v>57918637</v>
          </cell>
          <cell r="BN521" t="str">
            <v>Prestar los servicios de custodia y almacenamiento para los medios magnéticos del Concejo de Bogotá D.C.</v>
          </cell>
          <cell r="BO521">
            <v>46146</v>
          </cell>
          <cell r="BP521">
            <v>46155</v>
          </cell>
          <cell r="BQ521">
            <v>8</v>
          </cell>
          <cell r="BS521">
            <v>46399</v>
          </cell>
          <cell r="BT521">
            <v>240</v>
          </cell>
          <cell r="BU521">
            <v>6448507</v>
          </cell>
          <cell r="BV521">
            <v>8</v>
          </cell>
          <cell r="BW521">
            <v>0</v>
          </cell>
          <cell r="BX521" t="str">
            <v>3 3. Único Contratista</v>
          </cell>
          <cell r="BY521">
            <v>806063.375</v>
          </cell>
          <cell r="BZ521" t="str">
            <v>1 Contratista</v>
          </cell>
          <cell r="CA521" t="str">
            <v>2 Jurídica</v>
          </cell>
          <cell r="CB521" t="str">
            <v>2 Privada (1)</v>
          </cell>
          <cell r="CC521" t="str">
            <v>3 Privadas (2)</v>
          </cell>
          <cell r="CD521" t="str">
            <v>17 17. Contrato de Prestación de Servicios</v>
          </cell>
          <cell r="CE521" t="str">
            <v xml:space="preserve">49 49-Otros Servicios </v>
          </cell>
          <cell r="CF521" t="str">
            <v>4 Mínima cuantía</v>
          </cell>
          <cell r="CG521" t="str">
            <v>6 6. Otro</v>
          </cell>
          <cell r="CH521" t="str">
            <v>1 1. Ley 80</v>
          </cell>
          <cell r="CI521" t="str">
            <v>30 Porcentaje Mínima Cuantía (4)</v>
          </cell>
          <cell r="CJ521" t="str">
            <v>6 6: Prestacion de servicios</v>
          </cell>
          <cell r="CL521" t="str">
            <v>https://community.secop.gov.co/Public/Tendering/OpportunityDetail/Index?noticeUID=CO1.NTC.10197102&amp;isFromPublicArea=True&amp;isModal=true&amp;asPopupView=true</v>
          </cell>
          <cell r="CM521">
            <v>46122</v>
          </cell>
          <cell r="CN521" t="str">
            <v>GRM COLOMBIA S.A.S.</v>
          </cell>
          <cell r="CP521" t="str">
            <v>DAVID RIVERA</v>
          </cell>
          <cell r="CQ521">
            <v>0</v>
          </cell>
          <cell r="CR521">
            <v>1016094070</v>
          </cell>
          <cell r="CS521" t="str">
            <v>FONDO CUENTA CONCEJO DE BOGOTÁ</v>
          </cell>
          <cell r="DB521" t="str">
            <v/>
          </cell>
          <cell r="DC521" t="str">
            <v/>
          </cell>
          <cell r="DD521" t="str">
            <v/>
          </cell>
          <cell r="DE521" t="str">
            <v/>
          </cell>
          <cell r="DJ521" t="str">
            <v/>
          </cell>
          <cell r="DK521" t="str">
            <v/>
          </cell>
          <cell r="DL521" t="str">
            <v/>
          </cell>
          <cell r="DM521" t="str">
            <v/>
          </cell>
          <cell r="DR521" t="str">
            <v/>
          </cell>
          <cell r="DS521" t="str">
            <v/>
          </cell>
          <cell r="DT521" t="str">
            <v/>
          </cell>
          <cell r="DU521" t="str">
            <v/>
          </cell>
          <cell r="DZ521" t="str">
            <v/>
          </cell>
          <cell r="EA521" t="str">
            <v/>
          </cell>
          <cell r="EB521" t="str">
            <v/>
          </cell>
          <cell r="EL521">
            <v>0</v>
          </cell>
          <cell r="EP521">
            <v>0</v>
          </cell>
          <cell r="FK521">
            <v>0</v>
          </cell>
          <cell r="FM521">
            <v>46399</v>
          </cell>
          <cell r="FN521">
            <v>240</v>
          </cell>
          <cell r="FO521">
            <v>6448507</v>
          </cell>
          <cell r="FP521" t="str">
            <v>Activo</v>
          </cell>
          <cell r="FQ521" t="str">
            <v>En ejecución</v>
          </cell>
          <cell r="FT521">
            <v>0</v>
          </cell>
          <cell r="FU521">
            <v>6448507</v>
          </cell>
        </row>
        <row r="522">
          <cell r="A522">
            <v>260518</v>
          </cell>
          <cell r="B522" t="str">
            <v>SDH-SMINC-0015-2026</v>
          </cell>
          <cell r="C522" t="str">
            <v>V1.85122201</v>
          </cell>
          <cell r="D522" t="str">
            <v>CO1.PCCNTR.9482502</v>
          </cell>
          <cell r="E522">
            <v>900868701</v>
          </cell>
          <cell r="F522">
            <v>5</v>
          </cell>
          <cell r="G522" t="str">
            <v>REYVELT MEDICINA ESPECIALIZADA</v>
          </cell>
          <cell r="H522" t="str">
            <v>BOGOTA CUNDINAMARCA</v>
          </cell>
          <cell r="I522">
            <v>0</v>
          </cell>
          <cell r="J522">
            <v>0</v>
          </cell>
          <cell r="K522">
            <v>0</v>
          </cell>
          <cell r="L522">
            <v>0</v>
          </cell>
          <cell r="M522" t="str">
            <v>OTRO</v>
          </cell>
          <cell r="N522">
            <v>0</v>
          </cell>
          <cell r="O522" t="str">
            <v>N/A</v>
          </cell>
          <cell r="P522" t="str">
            <v>1 Nacional</v>
          </cell>
          <cell r="S522" t="str">
            <v>179</v>
          </cell>
          <cell r="T522">
            <v>46147</v>
          </cell>
          <cell r="U522" t="str">
            <v>1-100-F001</v>
          </cell>
          <cell r="V522" t="str">
            <v>O21202020090393122</v>
          </cell>
          <cell r="W522" t="str">
            <v>Funcionamiento</v>
          </cell>
          <cell r="X522">
            <v>0</v>
          </cell>
          <cell r="Y522" t="str">
            <v>2 2. Funcionamiento</v>
          </cell>
          <cell r="AF522" t="str">
            <v/>
          </cell>
          <cell r="AN522" t="str">
            <v/>
          </cell>
          <cell r="AV522" t="str">
            <v/>
          </cell>
          <cell r="AY522" t="str">
            <v>209</v>
          </cell>
          <cell r="AZ522">
            <v>46147</v>
          </cell>
          <cell r="BA522">
            <v>101932830</v>
          </cell>
          <cell r="BN522" t="str">
            <v>Realizar exámenes médicos ocupacionales y complementarios; así como la aplicación
de vacunas para los funcionarios del Concejo de Bogotá.</v>
          </cell>
          <cell r="BO522">
            <v>46141</v>
          </cell>
          <cell r="BP522">
            <v>46155</v>
          </cell>
          <cell r="BQ522">
            <v>7</v>
          </cell>
          <cell r="BR522">
            <v>18</v>
          </cell>
          <cell r="BS522">
            <v>46386</v>
          </cell>
          <cell r="BT522">
            <v>228</v>
          </cell>
          <cell r="BU522">
            <v>50462700</v>
          </cell>
          <cell r="BV522">
            <v>10</v>
          </cell>
          <cell r="BW522">
            <v>0</v>
          </cell>
          <cell r="BX522" t="str">
            <v>3 3. Único Contratista</v>
          </cell>
          <cell r="BY522">
            <v>5046270</v>
          </cell>
          <cell r="BZ522" t="str">
            <v>1 Contratista</v>
          </cell>
          <cell r="CA522" t="str">
            <v>2 Jurídica</v>
          </cell>
          <cell r="CB522" t="str">
            <v>2 Privada (1)</v>
          </cell>
          <cell r="CC522" t="str">
            <v>3 Privadas (2)</v>
          </cell>
          <cell r="CD522" t="str">
            <v>17 17. Contrato de Prestación de Servicios</v>
          </cell>
          <cell r="CE522" t="str">
            <v xml:space="preserve">49 49-Otros Servicios </v>
          </cell>
          <cell r="CF522" t="str">
            <v>4 Mínima cuantía</v>
          </cell>
          <cell r="CG522" t="str">
            <v>6 6. Otro</v>
          </cell>
          <cell r="CH522" t="str">
            <v>1 1. Ley 80</v>
          </cell>
          <cell r="CI522" t="str">
            <v>30 Porcentaje Mínima Cuantía (4)</v>
          </cell>
          <cell r="CJ522" t="str">
            <v>6 6: Prestacion de servicios</v>
          </cell>
          <cell r="CL522" t="str">
            <v>https://community.secop.gov.co/Public/Tendering/OpportunityDetail/Index?noticeUID=CO1.NTC.10190671&amp;isFromPublicArea=True&amp;isModal=true&amp;asPopupView=true</v>
          </cell>
          <cell r="CM522">
            <v>46121</v>
          </cell>
          <cell r="CN522" t="str">
            <v>REYVELT MEDICINA ESPECIALIZADA</v>
          </cell>
          <cell r="CP522" t="str">
            <v xml:space="preserve">JOSE GRACIA </v>
          </cell>
          <cell r="CQ522">
            <v>0</v>
          </cell>
          <cell r="CR522">
            <v>1015418916</v>
          </cell>
          <cell r="CS522" t="str">
            <v>FONDO CUENTA CONCEJO DE BOGOTÁ</v>
          </cell>
          <cell r="DB522" t="str">
            <v/>
          </cell>
          <cell r="DC522" t="str">
            <v/>
          </cell>
          <cell r="DD522" t="str">
            <v/>
          </cell>
          <cell r="DE522" t="str">
            <v/>
          </cell>
          <cell r="DJ522" t="str">
            <v/>
          </cell>
          <cell r="DK522" t="str">
            <v/>
          </cell>
          <cell r="DL522" t="str">
            <v/>
          </cell>
          <cell r="DM522" t="str">
            <v/>
          </cell>
          <cell r="DR522" t="str">
            <v/>
          </cell>
          <cell r="DS522" t="str">
            <v/>
          </cell>
          <cell r="DT522" t="str">
            <v/>
          </cell>
          <cell r="DU522" t="str">
            <v/>
          </cell>
          <cell r="DZ522" t="str">
            <v/>
          </cell>
          <cell r="EA522" t="str">
            <v/>
          </cell>
          <cell r="EB522" t="str">
            <v/>
          </cell>
          <cell r="EL522">
            <v>0</v>
          </cell>
          <cell r="EP522">
            <v>0</v>
          </cell>
          <cell r="FK522">
            <v>0</v>
          </cell>
          <cell r="FM522">
            <v>46386</v>
          </cell>
          <cell r="FN522">
            <v>228</v>
          </cell>
          <cell r="FO522">
            <v>50462700</v>
          </cell>
          <cell r="FP522" t="str">
            <v>Activo</v>
          </cell>
          <cell r="FQ522" t="str">
            <v>En ejecución</v>
          </cell>
          <cell r="FT522">
            <v>0</v>
          </cell>
          <cell r="FU522">
            <v>50462700</v>
          </cell>
        </row>
        <row r="523">
          <cell r="A523">
            <v>163542</v>
          </cell>
          <cell r="B523" t="str">
            <v>ORDEN DE COMPRA (260515)</v>
          </cell>
          <cell r="C523" t="str">
            <v/>
          </cell>
          <cell r="D523">
            <v>262233</v>
          </cell>
          <cell r="E523">
            <v>800153993</v>
          </cell>
          <cell r="F523">
            <v>7</v>
          </cell>
          <cell r="G523" t="str">
            <v>COMUNICACIÓN CELULAR S.A COMCEL S.A</v>
          </cell>
          <cell r="H523" t="str">
            <v>carrera 68A #24B-10 BOGOTA</v>
          </cell>
          <cell r="I523">
            <v>3016267152</v>
          </cell>
          <cell r="J523">
            <v>0</v>
          </cell>
          <cell r="K523">
            <v>0</v>
          </cell>
          <cell r="L523">
            <v>0</v>
          </cell>
          <cell r="M523" t="str">
            <v>OTRO</v>
          </cell>
          <cell r="N523">
            <v>0</v>
          </cell>
          <cell r="O523" t="str">
            <v>N/A</v>
          </cell>
          <cell r="P523" t="str">
            <v>1 Nacional</v>
          </cell>
          <cell r="S523" t="str">
            <v>476</v>
          </cell>
          <cell r="T523" t="str">
            <v>1-100-F001</v>
          </cell>
          <cell r="U523">
            <v>46142</v>
          </cell>
          <cell r="V523" t="str">
            <v>O21202020080383132</v>
          </cell>
          <cell r="W523" t="str">
            <v>Funcionamiento</v>
          </cell>
          <cell r="X523">
            <v>0</v>
          </cell>
          <cell r="Y523" t="str">
            <v>2 2. Funcionamiento</v>
          </cell>
          <cell r="AF523" t="str">
            <v/>
          </cell>
          <cell r="AN523" t="str">
            <v/>
          </cell>
          <cell r="AV523" t="str">
            <v/>
          </cell>
          <cell r="AY523">
            <v>777</v>
          </cell>
          <cell r="AZ523">
            <v>46142</v>
          </cell>
          <cell r="BA523">
            <v>1865200151</v>
          </cell>
          <cell r="BN523" t="str">
            <v>Suscripción al servicio de infraestructura tecnológica en la nube de AWS (Amazon Web Services) con soporte técnico especializado para soportar las aplicaciones y recursos tecnológicos utilizados por la Entidad.</v>
          </cell>
          <cell r="BO523">
            <v>46132</v>
          </cell>
          <cell r="BP523">
            <v>46142</v>
          </cell>
          <cell r="BQ523">
            <v>12</v>
          </cell>
          <cell r="BS523">
            <v>46506</v>
          </cell>
          <cell r="BT523">
            <v>360</v>
          </cell>
          <cell r="BU523">
            <v>1865200151</v>
          </cell>
          <cell r="BV523">
            <v>12</v>
          </cell>
          <cell r="BW523">
            <v>0</v>
          </cell>
          <cell r="BX523" t="str">
            <v>3 3. Único Contratista</v>
          </cell>
          <cell r="BY523">
            <v>155433345.91666666</v>
          </cell>
          <cell r="BZ523" t="str">
            <v>1 Contratista</v>
          </cell>
          <cell r="CA523" t="str">
            <v>2 Jurídica</v>
          </cell>
          <cell r="CB523" t="str">
            <v>2 Privada (1)</v>
          </cell>
          <cell r="CC523" t="str">
            <v>3 Privadas (2)</v>
          </cell>
          <cell r="CD523" t="str">
            <v>17 17. Contrato de Prestación de Servicios</v>
          </cell>
          <cell r="CE523" t="str">
            <v xml:space="preserve">49 49-Otros Servicios </v>
          </cell>
          <cell r="CF523" t="str">
            <v>2 Selección abreviada</v>
          </cell>
          <cell r="CG523" t="str">
            <v>6 6. Otro</v>
          </cell>
          <cell r="CH523" t="str">
            <v>1 1. Ley 80</v>
          </cell>
          <cell r="CI523" t="str">
            <v>4 Adquisión o Suministro de Bienes y Servicios de Carácterísticas Técnicas Uniformes y de Común Utilización (Procedimiento: Siubasta Inversa, Acuerdo Marco de Precios, Bolsa de Productos) (2)</v>
          </cell>
          <cell r="CJ523" t="str">
            <v>6 6: Prestacion de servicios</v>
          </cell>
          <cell r="CL523" t="str">
            <v>https://operaciones.colombiacompra.gov.co/tienda-virtual-del-estado-colombiano/ordenes-compra/163542</v>
          </cell>
          <cell r="CM523">
            <v>46132</v>
          </cell>
          <cell r="CN523" t="str">
            <v>COMUNICACIÓN CELULAR S.A COMCEL S.A</v>
          </cell>
          <cell r="CP523" t="str">
            <v>ANTONIO OLAYA TARQUINO</v>
          </cell>
          <cell r="CQ523">
            <v>0</v>
          </cell>
          <cell r="CR523">
            <v>79416626</v>
          </cell>
          <cell r="CS523" t="str">
            <v>SUBDIRECCIÓN DE INFRAESTRUCTURA DE TIC</v>
          </cell>
          <cell r="DB523" t="str">
            <v/>
          </cell>
          <cell r="DC523" t="str">
            <v/>
          </cell>
          <cell r="DD523" t="str">
            <v/>
          </cell>
          <cell r="DE523" t="str">
            <v/>
          </cell>
          <cell r="DJ523" t="str">
            <v/>
          </cell>
          <cell r="DK523" t="str">
            <v/>
          </cell>
          <cell r="DL523" t="str">
            <v/>
          </cell>
          <cell r="DM523" t="str">
            <v/>
          </cell>
          <cell r="DR523" t="str">
            <v/>
          </cell>
          <cell r="DS523" t="str">
            <v/>
          </cell>
          <cell r="DT523" t="str">
            <v/>
          </cell>
          <cell r="DU523" t="str">
            <v/>
          </cell>
          <cell r="DZ523" t="str">
            <v/>
          </cell>
          <cell r="EA523" t="str">
            <v/>
          </cell>
          <cell r="EB523" t="str">
            <v/>
          </cell>
          <cell r="EL523">
            <v>0</v>
          </cell>
          <cell r="EP523">
            <v>0</v>
          </cell>
          <cell r="FK523">
            <v>0</v>
          </cell>
          <cell r="FM523">
            <v>46506</v>
          </cell>
          <cell r="FN523">
            <v>360</v>
          </cell>
          <cell r="FO523">
            <v>1865200151</v>
          </cell>
          <cell r="FP523" t="str">
            <v>Activo</v>
          </cell>
          <cell r="FQ523" t="str">
            <v>En ejecución</v>
          </cell>
          <cell r="FT523">
            <v>1823183856</v>
          </cell>
          <cell r="FU523">
            <v>3688384007</v>
          </cell>
        </row>
        <row r="524">
          <cell r="A524">
            <v>164342</v>
          </cell>
          <cell r="B524" t="str">
            <v>ORDEN DE COMPRA 260524)</v>
          </cell>
          <cell r="C524" t="str">
            <v/>
          </cell>
          <cell r="D524">
            <v>242352</v>
          </cell>
          <cell r="E524">
            <v>900017447</v>
          </cell>
          <cell r="F524">
            <v>8</v>
          </cell>
          <cell r="G524" t="str">
            <v>FALABELLA DE COLOMBIA S.A.</v>
          </cell>
          <cell r="H524" t="str">
            <v>Calle 99 #11ª 32</v>
          </cell>
          <cell r="I524">
            <v>3133805440</v>
          </cell>
          <cell r="J524" t="str">
            <v>Calle 99 #11ª 32</v>
          </cell>
          <cell r="K524">
            <v>0</v>
          </cell>
          <cell r="L524">
            <v>0</v>
          </cell>
          <cell r="M524" t="str">
            <v>OTRO</v>
          </cell>
          <cell r="N524">
            <v>0</v>
          </cell>
          <cell r="O524" t="str">
            <v>N/A</v>
          </cell>
          <cell r="P524" t="str">
            <v>1 Nacional</v>
          </cell>
          <cell r="S524" t="str">
            <v>522</v>
          </cell>
          <cell r="T524">
            <v>46162</v>
          </cell>
          <cell r="U524" t="str">
            <v>1-100-F001</v>
          </cell>
          <cell r="V524" t="str">
            <v>O2120201002082823609</v>
          </cell>
          <cell r="W524" t="str">
            <v>Funcionamiento</v>
          </cell>
          <cell r="X524">
            <v>0</v>
          </cell>
          <cell r="Y524" t="str">
            <v>2 2. Funcionamiento</v>
          </cell>
          <cell r="AF524" t="str">
            <v/>
          </cell>
          <cell r="AN524" t="str">
            <v/>
          </cell>
          <cell r="AV524" t="str">
            <v/>
          </cell>
          <cell r="AY524" t="str">
            <v>832</v>
          </cell>
          <cell r="AZ524">
            <v>46162</v>
          </cell>
          <cell r="BA524">
            <v>99745020</v>
          </cell>
          <cell r="BN524" t="str">
            <v>Suministro de dotación para los funcionarios de la Secretaría Distrital de Hacienda</v>
          </cell>
          <cell r="BO524">
            <v>46150</v>
          </cell>
          <cell r="BP524">
            <v>46162</v>
          </cell>
          <cell r="BQ524">
            <v>1</v>
          </cell>
          <cell r="BS524">
            <v>46192</v>
          </cell>
          <cell r="BT524">
            <v>30</v>
          </cell>
          <cell r="BU524">
            <v>99745020</v>
          </cell>
          <cell r="BV524">
            <v>1</v>
          </cell>
          <cell r="BW524">
            <v>0</v>
          </cell>
          <cell r="BX524" t="str">
            <v>3 3. Único Contratista</v>
          </cell>
          <cell r="BY524">
            <v>99745020</v>
          </cell>
          <cell r="BZ524" t="str">
            <v>1 Contratista</v>
          </cell>
          <cell r="CA524" t="str">
            <v>2 Jurídica</v>
          </cell>
          <cell r="CB524" t="str">
            <v>2 Privada (1)</v>
          </cell>
          <cell r="CC524" t="str">
            <v>3 Privadas (2)</v>
          </cell>
          <cell r="CD524" t="str">
            <v>7 7. Suministro</v>
          </cell>
          <cell r="CE524" t="str">
            <v xml:space="preserve">48 48-Otros Suministros </v>
          </cell>
          <cell r="CF524" t="str">
            <v>2 Selección abreviada</v>
          </cell>
          <cell r="CG524" t="str">
            <v>6 6. Otro</v>
          </cell>
          <cell r="CH524" t="str">
            <v>1 1. Ley 80</v>
          </cell>
          <cell r="CI524" t="str">
            <v>4 Adquisión o Suministro de Bienes y Servicios de Carácterísticas Técnicas Uniformes y de Común Utilización (Procedimiento: Siubasta Inversa, Acuerdo Marco de Precios, Bolsa de Productos) (2)</v>
          </cell>
          <cell r="CJ524" t="str">
            <v>6 6: Prestacion de servicios</v>
          </cell>
          <cell r="CL524" t="str">
            <v>https://operaciones.colombiacompra.gov.co/tienda-virtual-del-estado-colombiano/ordenes-compra/164342</v>
          </cell>
          <cell r="CM524">
            <v>46150</v>
          </cell>
          <cell r="CN524" t="str">
            <v>FALABELLA DE COLOMBIA S.A.</v>
          </cell>
          <cell r="CP524" t="str">
            <v>MARIA GONZALEZ MORENO</v>
          </cell>
          <cell r="CQ524">
            <v>0</v>
          </cell>
          <cell r="CR524">
            <v>51964093</v>
          </cell>
          <cell r="CS524" t="str">
            <v>DIRECCIÓN DEL TALENTO HUMANO</v>
          </cell>
          <cell r="DB524" t="str">
            <v/>
          </cell>
          <cell r="DC524" t="str">
            <v/>
          </cell>
          <cell r="DD524" t="str">
            <v/>
          </cell>
          <cell r="DE524" t="str">
            <v/>
          </cell>
          <cell r="DJ524" t="str">
            <v/>
          </cell>
          <cell r="DK524" t="str">
            <v/>
          </cell>
          <cell r="DL524" t="str">
            <v/>
          </cell>
          <cell r="DM524" t="str">
            <v/>
          </cell>
          <cell r="DR524" t="str">
            <v/>
          </cell>
          <cell r="DS524" t="str">
            <v/>
          </cell>
          <cell r="DT524" t="str">
            <v/>
          </cell>
          <cell r="DU524" t="str">
            <v/>
          </cell>
          <cell r="DZ524" t="str">
            <v/>
          </cell>
          <cell r="EA524" t="str">
            <v/>
          </cell>
          <cell r="EB524" t="str">
            <v/>
          </cell>
          <cell r="EL524">
            <v>0</v>
          </cell>
          <cell r="EP524">
            <v>0</v>
          </cell>
          <cell r="FK524">
            <v>0</v>
          </cell>
          <cell r="FM524">
            <v>46192</v>
          </cell>
          <cell r="FN524">
            <v>30</v>
          </cell>
          <cell r="FO524">
            <v>99745020</v>
          </cell>
          <cell r="FP524" t="str">
            <v>Plazo terminado</v>
          </cell>
          <cell r="FQ524" t="str">
            <v>Terminado</v>
          </cell>
          <cell r="FT524">
            <v>-1</v>
          </cell>
          <cell r="FU524">
            <v>99745019</v>
          </cell>
        </row>
        <row r="525">
          <cell r="A525">
            <v>260519</v>
          </cell>
          <cell r="B525" t="str">
            <v>SDH-SMINC-0016-2026</v>
          </cell>
          <cell r="C525" t="str">
            <v>V1.43233200</v>
          </cell>
          <cell r="D525" t="str">
            <v>CO1.PCCNTR.9485255</v>
          </cell>
          <cell r="E525">
            <v>901312112</v>
          </cell>
          <cell r="F525">
            <v>4</v>
          </cell>
          <cell r="G525" t="str">
            <v>CAMERFIRMA</v>
          </cell>
          <cell r="H525" t="str">
            <v>CRA 13 A # 28 -38, OFICINA 202</v>
          </cell>
          <cell r="I525">
            <v>0</v>
          </cell>
          <cell r="J525">
            <v>0</v>
          </cell>
          <cell r="K525">
            <v>0</v>
          </cell>
          <cell r="L525">
            <v>0</v>
          </cell>
          <cell r="M525" t="str">
            <v>OTRO</v>
          </cell>
          <cell r="N525">
            <v>0</v>
          </cell>
          <cell r="O525" t="str">
            <v>N/A</v>
          </cell>
          <cell r="P525" t="str">
            <v>1 Nacional</v>
          </cell>
          <cell r="S525" t="str">
            <v>168</v>
          </cell>
          <cell r="T525">
            <v>46147</v>
          </cell>
          <cell r="U525" t="str">
            <v>1-100-F001</v>
          </cell>
          <cell r="V525" t="str">
            <v>O21202020080383132</v>
          </cell>
          <cell r="W525" t="str">
            <v>Funcionamiento</v>
          </cell>
          <cell r="X525">
            <v>0</v>
          </cell>
          <cell r="Y525" t="str">
            <v>2 2. Funcionamiento</v>
          </cell>
          <cell r="AF525" t="str">
            <v/>
          </cell>
          <cell r="AN525" t="str">
            <v/>
          </cell>
          <cell r="AV525" t="str">
            <v/>
          </cell>
          <cell r="AY525" t="str">
            <v>210</v>
          </cell>
          <cell r="AZ525">
            <v>46147</v>
          </cell>
          <cell r="BA525">
            <v>56646630</v>
          </cell>
          <cell r="BN525" t="str">
            <v>Adquisición de Certificados SSL para el Concejo de Bogotá D.C.</v>
          </cell>
          <cell r="BO525">
            <v>46147</v>
          </cell>
          <cell r="BP525">
            <v>46155</v>
          </cell>
          <cell r="BQ525">
            <v>3</v>
          </cell>
          <cell r="BS525">
            <v>46246</v>
          </cell>
          <cell r="BT525">
            <v>90</v>
          </cell>
          <cell r="BU525">
            <v>5176500</v>
          </cell>
          <cell r="BV525">
            <v>3</v>
          </cell>
          <cell r="BW525">
            <v>0</v>
          </cell>
          <cell r="BX525" t="str">
            <v>3 3. Único Contratista</v>
          </cell>
          <cell r="BY525">
            <v>1725500</v>
          </cell>
          <cell r="BZ525" t="str">
            <v>1 Contratista</v>
          </cell>
          <cell r="CA525" t="str">
            <v>2 Jurídica</v>
          </cell>
          <cell r="CB525" t="str">
            <v>2 Privada (1)</v>
          </cell>
          <cell r="CC525" t="str">
            <v>3 Privadas (2)</v>
          </cell>
          <cell r="CD525" t="str">
            <v>8 8. Compraventa</v>
          </cell>
          <cell r="CE525" t="str">
            <v xml:space="preserve">121 121-Compraventa (Bienes Muebles) </v>
          </cell>
          <cell r="CF525" t="str">
            <v>4 Mínima cuantía</v>
          </cell>
          <cell r="CG525" t="str">
            <v>6 6. Otro</v>
          </cell>
          <cell r="CH525" t="str">
            <v>1 1. Ley 80</v>
          </cell>
          <cell r="CI525" t="str">
            <v>30 Porcentaje Mínima Cuantía (4)</v>
          </cell>
          <cell r="CJ525" t="str">
            <v>6 6: Prestacion de servicios</v>
          </cell>
          <cell r="CL525" t="str">
            <v>https://community.secop.gov.co/Public/Tendering/OpportunityDetail/Index?noticeUID=CO1.NTC.10197534&amp;isFromPublicArea=True&amp;isModal=true&amp;asPopupView=true</v>
          </cell>
          <cell r="CM525">
            <v>46122</v>
          </cell>
          <cell r="CN525" t="str">
            <v>CAMERFIRMA</v>
          </cell>
          <cell r="CP525" t="str">
            <v>DAVID RIVERA</v>
          </cell>
          <cell r="CQ525">
            <v>0</v>
          </cell>
          <cell r="CR525">
            <v>1016094070</v>
          </cell>
          <cell r="CS525" t="str">
            <v>FONDO CUENTA CONCEJO DE BOGOTÁ</v>
          </cell>
          <cell r="DB525" t="str">
            <v/>
          </cell>
          <cell r="DC525" t="str">
            <v/>
          </cell>
          <cell r="DD525" t="str">
            <v/>
          </cell>
          <cell r="DE525" t="str">
            <v/>
          </cell>
          <cell r="DJ525" t="str">
            <v/>
          </cell>
          <cell r="DK525" t="str">
            <v/>
          </cell>
          <cell r="DL525" t="str">
            <v/>
          </cell>
          <cell r="DM525" t="str">
            <v/>
          </cell>
          <cell r="DR525" t="str">
            <v/>
          </cell>
          <cell r="DS525" t="str">
            <v/>
          </cell>
          <cell r="DT525" t="str">
            <v/>
          </cell>
          <cell r="DU525" t="str">
            <v/>
          </cell>
          <cell r="DZ525" t="str">
            <v/>
          </cell>
          <cell r="EA525" t="str">
            <v/>
          </cell>
          <cell r="EB525" t="str">
            <v/>
          </cell>
          <cell r="EL525">
            <v>0</v>
          </cell>
          <cell r="EP525">
            <v>0</v>
          </cell>
          <cell r="FK525">
            <v>0</v>
          </cell>
          <cell r="FM525">
            <v>46246</v>
          </cell>
          <cell r="FN525">
            <v>90</v>
          </cell>
          <cell r="FO525">
            <v>5176500</v>
          </cell>
          <cell r="FP525" t="str">
            <v>Activo</v>
          </cell>
          <cell r="FQ525" t="str">
            <v>En ejecución</v>
          </cell>
          <cell r="FT525">
            <v>0</v>
          </cell>
          <cell r="FU525">
            <v>5176500</v>
          </cell>
        </row>
        <row r="526">
          <cell r="A526">
            <v>260520</v>
          </cell>
          <cell r="B526" t="str">
            <v>SDH-CD-0344-2026</v>
          </cell>
          <cell r="C526" t="str">
            <v>V1.84121803</v>
          </cell>
          <cell r="D526" t="str">
            <v>CO1.PCCNTR.9501966</v>
          </cell>
          <cell r="E526">
            <v>901833132</v>
          </cell>
          <cell r="F526">
            <v>7</v>
          </cell>
          <cell r="G526" t="str">
            <v>UT ITAU - CORREDORES DAVIVIENDA-CUATRECASAS</v>
          </cell>
          <cell r="H526" t="str">
            <v>BOGOTA CUNDINAMARCA</v>
          </cell>
          <cell r="I526">
            <v>0</v>
          </cell>
          <cell r="J526">
            <v>0</v>
          </cell>
          <cell r="K526">
            <v>0</v>
          </cell>
          <cell r="L526">
            <v>0</v>
          </cell>
          <cell r="M526" t="str">
            <v>OTRO</v>
          </cell>
          <cell r="N526">
            <v>0</v>
          </cell>
          <cell r="O526" t="str">
            <v>N/A</v>
          </cell>
          <cell r="P526" t="str">
            <v>1 Nacional</v>
          </cell>
          <cell r="S526">
            <v>75</v>
          </cell>
          <cell r="T526" t="str">
            <v>1-100-F001</v>
          </cell>
          <cell r="U526">
            <v>46168</v>
          </cell>
          <cell r="V526" t="str">
            <v>O222030100104</v>
          </cell>
          <cell r="W526" t="str">
            <v>Funcionamiento</v>
          </cell>
          <cell r="X526">
            <v>0</v>
          </cell>
          <cell r="Y526" t="str">
            <v>2 2. Funcionamiento</v>
          </cell>
          <cell r="AF526" t="str">
            <v/>
          </cell>
          <cell r="AN526" t="str">
            <v/>
          </cell>
          <cell r="AV526" t="str">
            <v/>
          </cell>
          <cell r="AY526">
            <v>92</v>
          </cell>
          <cell r="AZ526">
            <v>46168</v>
          </cell>
          <cell r="BA526">
            <v>520150000</v>
          </cell>
          <cell r="BN526" t="str">
            <v>Contratar el servicio unificado de Agente Estructurador; Agente Líder Colocador y Asesor Legal para realizar emisiones de valores en el marco del PEC; así como los Reglamentos de Colocación; sus adendas y todos los documentos y trámites requeridos; de conformidad con estos Términos de Invitación y demás normatividad aplicable.</v>
          </cell>
          <cell r="BO526">
            <v>46161</v>
          </cell>
          <cell r="BP526">
            <v>46169</v>
          </cell>
          <cell r="BQ526">
            <v>8</v>
          </cell>
          <cell r="BS526">
            <v>46413</v>
          </cell>
          <cell r="BT526">
            <v>240</v>
          </cell>
          <cell r="BU526">
            <v>0</v>
          </cell>
          <cell r="BV526">
            <v>8</v>
          </cell>
          <cell r="BW526">
            <v>0</v>
          </cell>
          <cell r="BX526" t="str">
            <v>1 1. Unión Temporal o Consorcio</v>
          </cell>
          <cell r="BY526">
            <v>0</v>
          </cell>
          <cell r="BZ526" t="str">
            <v>3 Unión Temporal</v>
          </cell>
          <cell r="CA526" t="str">
            <v>2 Jurídica</v>
          </cell>
          <cell r="CB526" t="str">
            <v>2 Privada (1)</v>
          </cell>
          <cell r="CC526" t="str">
            <v>3 Privadas (2)</v>
          </cell>
          <cell r="CD526" t="str">
            <v>14 14. Contratos con Valor Cero (Indeterminado)</v>
          </cell>
          <cell r="CE526" t="str">
            <v xml:space="preserve">49 49-Otros Servicios </v>
          </cell>
          <cell r="CF526" t="str">
            <v>5 Contratación directa</v>
          </cell>
          <cell r="CG526" t="str">
            <v>6 6. Otro</v>
          </cell>
          <cell r="CH526" t="str">
            <v>1 1. Ley 80</v>
          </cell>
          <cell r="CI526" t="str">
            <v>38 Sin Pluralidad de Oferentes (5-8)</v>
          </cell>
          <cell r="CJ526" t="str">
            <v>6 6: Prestacion de servicios</v>
          </cell>
          <cell r="CL526" t="str">
            <v>https://community.secop.gov.co/Public/Tendering/OpportunityDetail/Index?noticeUID=CO1.NTC.10279169&amp;isFromPublicArea=True&amp;isModal=true&amp;asPopupView=true</v>
          </cell>
          <cell r="CM526">
            <v>46161</v>
          </cell>
          <cell r="CN526" t="str">
            <v>UT ITAU - CORREDORES DAVIVIENDA-CUATRECASAS</v>
          </cell>
          <cell r="CP526" t="str">
            <v>CRISTIAM LEONARDO RINCON RAMIREZ</v>
          </cell>
          <cell r="CQ526" t="str">
            <v>ASESOR - DESPACHO</v>
          </cell>
          <cell r="CR526">
            <v>1014236508</v>
          </cell>
          <cell r="CS526" t="str">
            <v>DESPACHO SECRETARIO DISTRITAL DE HACIENDA</v>
          </cell>
          <cell r="DB526" t="str">
            <v/>
          </cell>
          <cell r="DC526" t="str">
            <v/>
          </cell>
          <cell r="DD526" t="str">
            <v/>
          </cell>
          <cell r="DE526" t="str">
            <v/>
          </cell>
          <cell r="DJ526" t="str">
            <v/>
          </cell>
          <cell r="DK526" t="str">
            <v/>
          </cell>
          <cell r="DL526" t="str">
            <v/>
          </cell>
          <cell r="DM526" t="str">
            <v/>
          </cell>
          <cell r="DR526" t="str">
            <v/>
          </cell>
          <cell r="DS526" t="str">
            <v/>
          </cell>
          <cell r="DT526" t="str">
            <v/>
          </cell>
          <cell r="DU526" t="str">
            <v/>
          </cell>
          <cell r="DZ526" t="str">
            <v/>
          </cell>
          <cell r="EA526" t="str">
            <v/>
          </cell>
          <cell r="EB526" t="str">
            <v/>
          </cell>
          <cell r="EL526">
            <v>0</v>
          </cell>
          <cell r="EP526">
            <v>0</v>
          </cell>
          <cell r="FK526">
            <v>0</v>
          </cell>
          <cell r="FM526">
            <v>46413</v>
          </cell>
          <cell r="FN526">
            <v>240</v>
          </cell>
          <cell r="FO526">
            <v>0</v>
          </cell>
          <cell r="FP526" t="str">
            <v>Activo</v>
          </cell>
          <cell r="FQ526" t="str">
            <v>En ejecución</v>
          </cell>
          <cell r="FT526">
            <v>0</v>
          </cell>
          <cell r="FU526">
            <v>500000000</v>
          </cell>
        </row>
        <row r="527">
          <cell r="A527">
            <v>260521</v>
          </cell>
          <cell r="B527" t="str">
            <v>SDH-SMINC-0014-2026</v>
          </cell>
          <cell r="C527" t="str">
            <v>V1.21101806</v>
          </cell>
          <cell r="D527" t="str">
            <v>CO1.PCCNTR.9486999</v>
          </cell>
          <cell r="E527">
            <v>900854145</v>
          </cell>
          <cell r="F527">
            <v>9</v>
          </cell>
          <cell r="G527" t="str">
            <v>GESTION DE RESIDUOS INDUSTRIALES Y CONSULTORES S.A.S</v>
          </cell>
          <cell r="H527" t="str">
            <v>BOGOTA CUNDINAMARCA</v>
          </cell>
          <cell r="I527">
            <v>0</v>
          </cell>
          <cell r="J527">
            <v>0</v>
          </cell>
          <cell r="K527">
            <v>0</v>
          </cell>
          <cell r="L527">
            <v>0</v>
          </cell>
          <cell r="M527" t="str">
            <v>OTRO</v>
          </cell>
          <cell r="N527">
            <v>0</v>
          </cell>
          <cell r="O527" t="str">
            <v>N/A</v>
          </cell>
          <cell r="P527" t="str">
            <v>1 Nacional</v>
          </cell>
          <cell r="S527" t="str">
            <v>177</v>
          </cell>
          <cell r="T527">
            <v>46148</v>
          </cell>
          <cell r="U527" t="str">
            <v>1-100-F001</v>
          </cell>
          <cell r="V527" t="str">
            <v>O2120201003063694012</v>
          </cell>
          <cell r="W527" t="str">
            <v>Funcionamiento</v>
          </cell>
          <cell r="X527">
            <v>0</v>
          </cell>
          <cell r="Y527" t="str">
            <v>2 2. Funcionamiento</v>
          </cell>
          <cell r="AF527" t="str">
            <v/>
          </cell>
          <cell r="AN527" t="str">
            <v/>
          </cell>
          <cell r="AV527" t="str">
            <v/>
          </cell>
          <cell r="AY527" t="str">
            <v>211</v>
          </cell>
          <cell r="AZ527">
            <v>46148</v>
          </cell>
          <cell r="BA527">
            <v>61970130</v>
          </cell>
          <cell r="BN527" t="str">
            <v>Realizar el aprovechamiento de residuos orgánicos generados en el Concejo de Bogotá en el marco del Sistema de Gestión Basura Cero</v>
          </cell>
          <cell r="BO527">
            <v>46147</v>
          </cell>
          <cell r="BP527">
            <v>46161</v>
          </cell>
          <cell r="BQ527">
            <v>9</v>
          </cell>
          <cell r="BS527">
            <v>46436</v>
          </cell>
          <cell r="BT527">
            <v>270</v>
          </cell>
          <cell r="BU527">
            <v>10500000</v>
          </cell>
          <cell r="BV527">
            <v>9</v>
          </cell>
          <cell r="BW527">
            <v>0</v>
          </cell>
          <cell r="BX527" t="str">
            <v>3 3. Único Contratista</v>
          </cell>
          <cell r="BY527">
            <v>1166666.6666666667</v>
          </cell>
          <cell r="BZ527" t="str">
            <v>1 Contratista</v>
          </cell>
          <cell r="CA527" t="str">
            <v>2 Jurídica</v>
          </cell>
          <cell r="CB527" t="str">
            <v>2 Privada (1)</v>
          </cell>
          <cell r="CC527" t="str">
            <v>3 Privadas (2)</v>
          </cell>
          <cell r="CD527" t="str">
            <v>17 17. Contrato de Prestación de Servicios</v>
          </cell>
          <cell r="CE527" t="str">
            <v xml:space="preserve">49 49-Otros Servicios </v>
          </cell>
          <cell r="CF527" t="str">
            <v>4 Mínima cuantía</v>
          </cell>
          <cell r="CG527" t="str">
            <v>6 6. Otro</v>
          </cell>
          <cell r="CH527" t="str">
            <v>1 1. Ley 80</v>
          </cell>
          <cell r="CI527" t="str">
            <v>30 Porcentaje Mínima Cuantía (4)</v>
          </cell>
          <cell r="CJ527" t="str">
            <v>6 6: Prestacion de servicios</v>
          </cell>
          <cell r="CL527" t="str">
            <v>https://community.secop.gov.co/Public/Tendering/OpportunityDetail/Index?noticeUID=CO1.NTC.10202179&amp;isFromPublicArea=True&amp;isModal=true&amp;asPopupView=true</v>
          </cell>
          <cell r="CM527">
            <v>46125</v>
          </cell>
          <cell r="CN527" t="str">
            <v>GESTION DE RESIDUOS INDUSTRIALES Y CONSULTORES S.A.S</v>
          </cell>
          <cell r="CP527" t="str">
            <v>HEMELINA RAMIREZ GÓMEZ</v>
          </cell>
          <cell r="CQ527">
            <v>0</v>
          </cell>
          <cell r="CR527">
            <v>1020714912</v>
          </cell>
          <cell r="CS527" t="str">
            <v>FONDO CUENTA CONCEJO DE BOGOTÁ</v>
          </cell>
          <cell r="DB527" t="str">
            <v/>
          </cell>
          <cell r="DC527" t="str">
            <v/>
          </cell>
          <cell r="DD527" t="str">
            <v/>
          </cell>
          <cell r="DE527" t="str">
            <v/>
          </cell>
          <cell r="DJ527" t="str">
            <v/>
          </cell>
          <cell r="DK527" t="str">
            <v/>
          </cell>
          <cell r="DL527" t="str">
            <v/>
          </cell>
          <cell r="DM527" t="str">
            <v/>
          </cell>
          <cell r="DR527" t="str">
            <v/>
          </cell>
          <cell r="DS527" t="str">
            <v/>
          </cell>
          <cell r="DT527" t="str">
            <v/>
          </cell>
          <cell r="DU527" t="str">
            <v/>
          </cell>
          <cell r="DZ527" t="str">
            <v/>
          </cell>
          <cell r="EA527" t="str">
            <v/>
          </cell>
          <cell r="EB527" t="str">
            <v/>
          </cell>
          <cell r="EL527">
            <v>0</v>
          </cell>
          <cell r="EP527">
            <v>0</v>
          </cell>
          <cell r="FK527">
            <v>0</v>
          </cell>
          <cell r="FM527">
            <v>46436</v>
          </cell>
          <cell r="FN527">
            <v>270</v>
          </cell>
          <cell r="FO527">
            <v>10500000</v>
          </cell>
          <cell r="FP527" t="str">
            <v>Activo</v>
          </cell>
          <cell r="FQ527" t="str">
            <v>En ejecución</v>
          </cell>
          <cell r="FT527">
            <v>0</v>
          </cell>
          <cell r="FU527">
            <v>10500000</v>
          </cell>
        </row>
        <row r="528">
          <cell r="A528">
            <v>260522</v>
          </cell>
          <cell r="B528" t="str">
            <v>SDH-SMINC-0019-2026</v>
          </cell>
          <cell r="C528" t="str">
            <v>V1.81111800</v>
          </cell>
          <cell r="D528" t="str">
            <v>CO1.PCCNTR.9514423</v>
          </cell>
          <cell r="E528">
            <v>901041274</v>
          </cell>
          <cell r="F528">
            <v>5</v>
          </cell>
          <cell r="G528" t="str">
            <v>SYSTESOL</v>
          </cell>
          <cell r="H528" t="str">
            <v>Carrera 59 No. 152 - 25 Oficina 401</v>
          </cell>
          <cell r="I528">
            <v>0</v>
          </cell>
          <cell r="J528">
            <v>0</v>
          </cell>
          <cell r="K528">
            <v>0</v>
          </cell>
          <cell r="L528">
            <v>0</v>
          </cell>
          <cell r="M528" t="str">
            <v>OTRO</v>
          </cell>
          <cell r="N528">
            <v>0</v>
          </cell>
          <cell r="O528" t="str">
            <v>N/A</v>
          </cell>
          <cell r="P528" t="str">
            <v>1 Nacional</v>
          </cell>
          <cell r="S528" t="str">
            <v>185</v>
          </cell>
          <cell r="T528">
            <v>46162</v>
          </cell>
          <cell r="U528" t="str">
            <v>1-100-F001</v>
          </cell>
          <cell r="V528" t="str">
            <v>O21202020080383132</v>
          </cell>
          <cell r="W528" t="str">
            <v>Funcionamiento</v>
          </cell>
          <cell r="X528">
            <v>0</v>
          </cell>
          <cell r="Y528" t="str">
            <v>2 2. Funcionamiento</v>
          </cell>
          <cell r="AF528" t="str">
            <v/>
          </cell>
          <cell r="AN528" t="str">
            <v/>
          </cell>
          <cell r="AV528" t="str">
            <v/>
          </cell>
          <cell r="AY528" t="str">
            <v>215</v>
          </cell>
          <cell r="AZ528">
            <v>46162</v>
          </cell>
          <cell r="BA528">
            <v>170970130</v>
          </cell>
          <cell r="BN528" t="str">
            <v>Prestar los servicios de soporte; mantenimiento; administración y actualización de las bases de datos de la Corporación y el desarrollo en Form and Reports para las aplicaciones OAS y WEBLOGIC instaladas en el Concejo de Bogotá D.C.</v>
          </cell>
          <cell r="BO528">
            <v>46157</v>
          </cell>
          <cell r="BP528">
            <v>46162</v>
          </cell>
          <cell r="BQ528">
            <v>5</v>
          </cell>
          <cell r="BS528">
            <v>46314</v>
          </cell>
          <cell r="BT528">
            <v>150</v>
          </cell>
          <cell r="BU528">
            <v>119500000</v>
          </cell>
          <cell r="BV528">
            <v>5</v>
          </cell>
          <cell r="BW528">
            <v>0</v>
          </cell>
          <cell r="BX528" t="str">
            <v>3 3. Único Contratista</v>
          </cell>
          <cell r="BY528">
            <v>23900000</v>
          </cell>
          <cell r="BZ528" t="str">
            <v>1 Contratista</v>
          </cell>
          <cell r="CA528" t="str">
            <v>2 Jurídica</v>
          </cell>
          <cell r="CB528" t="str">
            <v>2 Privada (1)</v>
          </cell>
          <cell r="CC528" t="str">
            <v>3 Privadas (2)</v>
          </cell>
          <cell r="CD528" t="str">
            <v>17 17. Contrato de Prestación de Servicios</v>
          </cell>
          <cell r="CE528" t="str">
            <v xml:space="preserve">49 49-Otros Servicios </v>
          </cell>
          <cell r="CF528" t="str">
            <v>4 Mínima cuantía</v>
          </cell>
          <cell r="CG528" t="str">
            <v>6 6. Otro</v>
          </cell>
          <cell r="CH528" t="str">
            <v>1 1. Ley 80</v>
          </cell>
          <cell r="CI528" t="str">
            <v>30 Porcentaje Mínima Cuantía (4)</v>
          </cell>
          <cell r="CJ528" t="str">
            <v>6 6: Prestacion de servicios</v>
          </cell>
          <cell r="CL528" t="str">
            <v>https://community.secop.gov.co/Public/Tendering/OpportunityDetail/Index?noticeUID=CO1.NTC.10225942&amp;isFromPublicArea=True&amp;isModal=true&amp;asPopupView=true</v>
          </cell>
          <cell r="CM528">
            <v>46133</v>
          </cell>
          <cell r="CN528" t="str">
            <v>SYSTESOL</v>
          </cell>
          <cell r="CP528" t="str">
            <v>DAVID RIVERA</v>
          </cell>
          <cell r="CQ528">
            <v>0</v>
          </cell>
          <cell r="CR528">
            <v>1016094070</v>
          </cell>
          <cell r="CS528" t="str">
            <v>FONDO CUENTA CONCEJO DE BOGOTÁ</v>
          </cell>
          <cell r="DB528" t="str">
            <v/>
          </cell>
          <cell r="DC528" t="str">
            <v/>
          </cell>
          <cell r="DD528" t="str">
            <v/>
          </cell>
          <cell r="DE528" t="str">
            <v/>
          </cell>
          <cell r="DJ528" t="str">
            <v/>
          </cell>
          <cell r="DK528" t="str">
            <v/>
          </cell>
          <cell r="DL528" t="str">
            <v/>
          </cell>
          <cell r="DM528" t="str">
            <v/>
          </cell>
          <cell r="DR528" t="str">
            <v/>
          </cell>
          <cell r="DS528" t="str">
            <v/>
          </cell>
          <cell r="DT528" t="str">
            <v/>
          </cell>
          <cell r="DU528" t="str">
            <v/>
          </cell>
          <cell r="DZ528" t="str">
            <v/>
          </cell>
          <cell r="EA528" t="str">
            <v/>
          </cell>
          <cell r="EB528" t="str">
            <v/>
          </cell>
          <cell r="EL528">
            <v>0</v>
          </cell>
          <cell r="EP528">
            <v>0</v>
          </cell>
          <cell r="FK528">
            <v>0</v>
          </cell>
          <cell r="FM528">
            <v>46314</v>
          </cell>
          <cell r="FN528">
            <v>150</v>
          </cell>
          <cell r="FO528">
            <v>119500000</v>
          </cell>
          <cell r="FP528" t="str">
            <v>Activo</v>
          </cell>
          <cell r="FQ528" t="str">
            <v>En ejecución</v>
          </cell>
          <cell r="FT528">
            <v>0</v>
          </cell>
          <cell r="FU528">
            <v>119500000</v>
          </cell>
        </row>
        <row r="529">
          <cell r="A529">
            <v>260523</v>
          </cell>
          <cell r="B529" t="str">
            <v>SDH-SMINC-0017-2026</v>
          </cell>
          <cell r="C529" t="str">
            <v>V1.81112200</v>
          </cell>
          <cell r="D529" t="str">
            <v>CO1.PCCNTR.9514343</v>
          </cell>
          <cell r="E529">
            <v>900940790</v>
          </cell>
          <cell r="F529">
            <v>8</v>
          </cell>
          <cell r="G529" t="str">
            <v>OPTIRED A&amp;E ARQUITECTURA Y ENERGIA SAS</v>
          </cell>
          <cell r="H529" t="str">
            <v>BOGOTA CUNDINAMARCA</v>
          </cell>
          <cell r="I529">
            <v>0</v>
          </cell>
          <cell r="J529">
            <v>0</v>
          </cell>
          <cell r="K529">
            <v>0</v>
          </cell>
          <cell r="L529">
            <v>0</v>
          </cell>
          <cell r="M529" t="str">
            <v>OTRO</v>
          </cell>
          <cell r="N529">
            <v>0</v>
          </cell>
          <cell r="O529" t="str">
            <v>N/A</v>
          </cell>
          <cell r="P529" t="str">
            <v>1 Nacional</v>
          </cell>
          <cell r="S529">
            <v>169</v>
          </cell>
          <cell r="T529" t="str">
            <v>1-100-F001</v>
          </cell>
          <cell r="U529">
            <v>46174</v>
          </cell>
          <cell r="V529" t="str">
            <v>O2120202005040654619</v>
          </cell>
          <cell r="W529" t="str">
            <v>Funcionamiento</v>
          </cell>
          <cell r="X529">
            <v>0</v>
          </cell>
          <cell r="Y529" t="str">
            <v>2 2. Funcionamiento</v>
          </cell>
          <cell r="AF529" t="str">
            <v/>
          </cell>
          <cell r="AN529" t="str">
            <v/>
          </cell>
          <cell r="AV529" t="str">
            <v/>
          </cell>
          <cell r="AY529">
            <v>225</v>
          </cell>
          <cell r="AZ529">
            <v>46174</v>
          </cell>
          <cell r="BA529">
            <v>100665012</v>
          </cell>
          <cell r="BN529" t="str">
            <v>Prestar los servicios de actualización; mantenimiento y soporte con el suministro de repuestos para la infraestructura de telecomunicaciones; cableado estructurado (voz y datos); fibra óptica; energía normal y regulada del Concejo de Bogotá D.C.</v>
          </cell>
          <cell r="BO529">
            <v>46161</v>
          </cell>
          <cell r="BP529">
            <v>46174</v>
          </cell>
          <cell r="BQ529">
            <v>9</v>
          </cell>
          <cell r="BS529">
            <v>46446</v>
          </cell>
          <cell r="BT529">
            <v>270</v>
          </cell>
          <cell r="BU529">
            <v>44407000</v>
          </cell>
          <cell r="BV529">
            <v>9</v>
          </cell>
          <cell r="BW529">
            <v>0</v>
          </cell>
          <cell r="BX529" t="str">
            <v>3 3. Único Contratista</v>
          </cell>
          <cell r="BY529">
            <v>4934111.111111111</v>
          </cell>
          <cell r="BZ529" t="str">
            <v>1 Contratista</v>
          </cell>
          <cell r="CA529" t="str">
            <v>2 Jurídica</v>
          </cell>
          <cell r="CB529" t="str">
            <v>2 Privada (1)</v>
          </cell>
          <cell r="CC529" t="str">
            <v>3 Privadas (2)</v>
          </cell>
          <cell r="CD529" t="str">
            <v>17 17. Contrato de Prestación de Servicios</v>
          </cell>
          <cell r="CE529" t="str">
            <v>30 30-Servicios de Mantenimiento y/o Reparación</v>
          </cell>
          <cell r="CF529" t="str">
            <v>4 Mínima cuantía</v>
          </cell>
          <cell r="CG529" t="str">
            <v>6 6. Otro</v>
          </cell>
          <cell r="CH529" t="str">
            <v>1 1. Ley 80</v>
          </cell>
          <cell r="CI529" t="str">
            <v>30 Porcentaje Mínima Cuantía (4)</v>
          </cell>
          <cell r="CJ529" t="str">
            <v>6 6: Prestacion de servicios</v>
          </cell>
          <cell r="CL529" t="str">
            <v>https://community.secop.gov.co/Public/Tendering/OpportunityDetail/Index?noticeUID=CO1.NTC.10202873&amp;isFromPublicArea=True&amp;isModal=true&amp;asPopupView=true</v>
          </cell>
          <cell r="CM529">
            <v>46126</v>
          </cell>
          <cell r="CN529" t="str">
            <v>OPTIRED A&amp;E ARQUITECTURA Y ENERGIA SAS</v>
          </cell>
          <cell r="CP529" t="str">
            <v>DAVID RIVERA</v>
          </cell>
          <cell r="CQ529">
            <v>0</v>
          </cell>
          <cell r="CR529">
            <v>1016094070</v>
          </cell>
          <cell r="CS529" t="str">
            <v>FONDO CUENTA CONCEJO DE BOGOTÁ</v>
          </cell>
          <cell r="DB529" t="str">
            <v/>
          </cell>
          <cell r="DC529" t="str">
            <v/>
          </cell>
          <cell r="DD529" t="str">
            <v/>
          </cell>
          <cell r="DE529" t="str">
            <v/>
          </cell>
          <cell r="DJ529" t="str">
            <v/>
          </cell>
          <cell r="DK529" t="str">
            <v/>
          </cell>
          <cell r="DL529" t="str">
            <v/>
          </cell>
          <cell r="DM529" t="str">
            <v/>
          </cell>
          <cell r="DR529" t="str">
            <v/>
          </cell>
          <cell r="DS529" t="str">
            <v/>
          </cell>
          <cell r="DT529" t="str">
            <v/>
          </cell>
          <cell r="DU529" t="str">
            <v/>
          </cell>
          <cell r="DZ529" t="str">
            <v/>
          </cell>
          <cell r="EA529" t="str">
            <v/>
          </cell>
          <cell r="EB529" t="str">
            <v/>
          </cell>
          <cell r="EL529">
            <v>0</v>
          </cell>
          <cell r="EP529">
            <v>0</v>
          </cell>
          <cell r="FK529">
            <v>0</v>
          </cell>
          <cell r="FM529">
            <v>46446</v>
          </cell>
          <cell r="FN529">
            <v>270</v>
          </cell>
          <cell r="FO529">
            <v>44407000</v>
          </cell>
          <cell r="FP529" t="str">
            <v>Activo</v>
          </cell>
          <cell r="FQ529" t="str">
            <v>En ejecución</v>
          </cell>
          <cell r="FT529">
            <v>0</v>
          </cell>
          <cell r="FU529">
            <v>44407000</v>
          </cell>
        </row>
        <row r="530">
          <cell r="A530">
            <v>260524</v>
          </cell>
          <cell r="B530" t="str">
            <v/>
          </cell>
          <cell r="C530" t="str">
            <v/>
          </cell>
          <cell r="D530" t="str">
            <v/>
          </cell>
          <cell r="E530" t="str">
            <v/>
          </cell>
          <cell r="F530" t="str">
            <v/>
          </cell>
          <cell r="G530" t="str">
            <v/>
          </cell>
          <cell r="H530" t="str">
            <v/>
          </cell>
          <cell r="I530" t="str">
            <v/>
          </cell>
          <cell r="J530" t="str">
            <v/>
          </cell>
          <cell r="K530" t="str">
            <v/>
          </cell>
          <cell r="L530" t="str">
            <v/>
          </cell>
          <cell r="M530" t="str">
            <v/>
          </cell>
          <cell r="N530" t="str">
            <v/>
          </cell>
          <cell r="O530" t="str">
            <v>N/A</v>
          </cell>
          <cell r="P530" t="str">
            <v/>
          </cell>
          <cell r="S530" t="str">
            <v/>
          </cell>
          <cell r="T530" t="str">
            <v/>
          </cell>
          <cell r="U530" t="str">
            <v/>
          </cell>
          <cell r="V530" t="str">
            <v/>
          </cell>
          <cell r="X530" t="str">
            <v/>
          </cell>
          <cell r="AF530" t="str">
            <v/>
          </cell>
          <cell r="AN530" t="str">
            <v/>
          </cell>
          <cell r="AV530" t="str">
            <v/>
          </cell>
          <cell r="AY530" t="str">
            <v/>
          </cell>
          <cell r="AZ530" t="str">
            <v/>
          </cell>
          <cell r="BA530" t="str">
            <v/>
          </cell>
          <cell r="BN530" t="str">
            <v/>
          </cell>
          <cell r="BO530" t="str">
            <v/>
          </cell>
          <cell r="BP530" t="str">
            <v/>
          </cell>
          <cell r="BS530" t="str">
            <v/>
          </cell>
          <cell r="BT530">
            <v>0</v>
          </cell>
          <cell r="BU530" t="str">
            <v/>
          </cell>
          <cell r="BV530">
            <v>0</v>
          </cell>
          <cell r="BW530">
            <v>0</v>
          </cell>
          <cell r="BY530">
            <v>0</v>
          </cell>
          <cell r="CL530" t="str">
            <v/>
          </cell>
          <cell r="CM530" t="str">
            <v/>
          </cell>
          <cell r="CN530" t="str">
            <v/>
          </cell>
          <cell r="CP530" t="str">
            <v/>
          </cell>
          <cell r="CQ530" t="e">
            <v>#N/A</v>
          </cell>
          <cell r="CR530" t="e">
            <v>#N/A</v>
          </cell>
          <cell r="CS530" t="e">
            <v>#N/A</v>
          </cell>
          <cell r="DB530" t="str">
            <v/>
          </cell>
          <cell r="DC530" t="str">
            <v/>
          </cell>
          <cell r="DD530" t="str">
            <v/>
          </cell>
          <cell r="DE530" t="str">
            <v/>
          </cell>
          <cell r="DJ530" t="str">
            <v/>
          </cell>
          <cell r="DK530" t="str">
            <v/>
          </cell>
          <cell r="DL530" t="str">
            <v/>
          </cell>
          <cell r="DM530" t="str">
            <v/>
          </cell>
          <cell r="DR530" t="str">
            <v/>
          </cell>
          <cell r="DS530" t="str">
            <v/>
          </cell>
          <cell r="DT530" t="str">
            <v/>
          </cell>
          <cell r="DU530" t="str">
            <v/>
          </cell>
          <cell r="DZ530" t="str">
            <v/>
          </cell>
          <cell r="EA530" t="str">
            <v/>
          </cell>
          <cell r="EB530" t="str">
            <v/>
          </cell>
          <cell r="EL530">
            <v>0</v>
          </cell>
          <cell r="EP530">
            <v>0</v>
          </cell>
          <cell r="FK530">
            <v>0</v>
          </cell>
          <cell r="FM530" t="e">
            <v>#VALUE!</v>
          </cell>
          <cell r="FN530" t="e">
            <v>#VALUE!</v>
          </cell>
          <cell r="FO530">
            <v>0</v>
          </cell>
          <cell r="FP530" t="str">
            <v/>
          </cell>
          <cell r="FQ530" t="str">
            <v>revisar fórmula</v>
          </cell>
          <cell r="FT530" t="str">
            <v/>
          </cell>
          <cell r="FU530" t="str">
            <v/>
          </cell>
        </row>
        <row r="531">
          <cell r="A531">
            <v>260525</v>
          </cell>
          <cell r="B531" t="str">
            <v>SDH-SMINC-0018-2026</v>
          </cell>
          <cell r="C531" t="str">
            <v>V1.72154022</v>
          </cell>
          <cell r="D531" t="str">
            <v>CO1.PCCNTR.9520831</v>
          </cell>
          <cell r="E531">
            <v>900152368</v>
          </cell>
          <cell r="F531">
            <v>1</v>
          </cell>
          <cell r="G531" t="str">
            <v>INGENIERIA DE BOMBAS Y PLANTAS S.A.S</v>
          </cell>
          <cell r="H531" t="str">
            <v>BOGOTA CUNDINAMARCA</v>
          </cell>
          <cell r="I531">
            <v>0</v>
          </cell>
          <cell r="J531">
            <v>0</v>
          </cell>
          <cell r="K531">
            <v>0</v>
          </cell>
          <cell r="L531">
            <v>0</v>
          </cell>
          <cell r="M531" t="str">
            <v>OTRO</v>
          </cell>
          <cell r="N531">
            <v>0</v>
          </cell>
          <cell r="O531" t="str">
            <v>N/A</v>
          </cell>
          <cell r="P531" t="str">
            <v>1 Nacional</v>
          </cell>
          <cell r="S531" t="str">
            <v>176</v>
          </cell>
          <cell r="T531">
            <v>46169</v>
          </cell>
          <cell r="U531" t="str">
            <v>1-100-F001</v>
          </cell>
          <cell r="V531" t="str">
            <v>O2120202008078715602</v>
          </cell>
          <cell r="W531" t="str">
            <v>Funcionamiento</v>
          </cell>
          <cell r="X531">
            <v>0</v>
          </cell>
          <cell r="Y531" t="str">
            <v>2 2. Funcionamiento</v>
          </cell>
          <cell r="AF531" t="str">
            <v/>
          </cell>
          <cell r="AN531" t="str">
            <v/>
          </cell>
          <cell r="AV531" t="str">
            <v/>
          </cell>
          <cell r="AY531" t="str">
            <v>219</v>
          </cell>
          <cell r="AZ531">
            <v>46169</v>
          </cell>
          <cell r="BA531">
            <v>137528025</v>
          </cell>
          <cell r="BN531" t="str">
            <v>Prestar servicios de mantenimiento para los equipos de bombeo hidráulico de agua potable residual y aguas negras del Concejo de Bogotá</v>
          </cell>
          <cell r="BO531">
            <v>46163</v>
          </cell>
          <cell r="BP531">
            <v>46169</v>
          </cell>
          <cell r="BQ531">
            <v>9</v>
          </cell>
          <cell r="BS531">
            <v>46444</v>
          </cell>
          <cell r="BT531">
            <v>270</v>
          </cell>
          <cell r="BU531">
            <v>48458000</v>
          </cell>
          <cell r="BV531">
            <v>9</v>
          </cell>
          <cell r="BW531">
            <v>0</v>
          </cell>
          <cell r="BX531" t="str">
            <v>3 3. Único Contratista</v>
          </cell>
          <cell r="BY531">
            <v>5384222.222222222</v>
          </cell>
          <cell r="BZ531" t="str">
            <v>1 Contratista</v>
          </cell>
          <cell r="CA531" t="str">
            <v>2 Jurídica</v>
          </cell>
          <cell r="CB531" t="str">
            <v>2 Privada (1)</v>
          </cell>
          <cell r="CC531" t="str">
            <v>3 Privadas (2)</v>
          </cell>
          <cell r="CD531" t="str">
            <v>17 17. Contrato de Prestación de Servicios</v>
          </cell>
          <cell r="CE531" t="str">
            <v>30 30-Servicios de Mantenimiento y/o Reparación</v>
          </cell>
          <cell r="CF531" t="str">
            <v>4 Mínima cuantía</v>
          </cell>
          <cell r="CG531" t="str">
            <v>6 6. Otro</v>
          </cell>
          <cell r="CH531" t="str">
            <v>1 1. Ley 80</v>
          </cell>
          <cell r="CI531" t="str">
            <v>30 Porcentaje Mínima Cuantía (4)</v>
          </cell>
          <cell r="CJ531" t="str">
            <v>6 6: Prestacion de servicios</v>
          </cell>
          <cell r="CL531" t="str">
            <v>https://community.secop.gov.co/Public/Tendering/OpportunityDetail/Index?noticeUID=CO1.NTC.10237146&amp;isFromPublicArea=True&amp;isModal=true&amp;asPopupView=true</v>
          </cell>
          <cell r="CM531">
            <v>46135</v>
          </cell>
          <cell r="CN531" t="str">
            <v>INGENIERIA DE BOMBAS Y PLANTAS S.A.S</v>
          </cell>
          <cell r="CP531" t="str">
            <v>HEMELINA RAMIREZ GÓMEZ</v>
          </cell>
          <cell r="CQ531">
            <v>0</v>
          </cell>
          <cell r="CR531">
            <v>1020714912</v>
          </cell>
          <cell r="CS531" t="str">
            <v>FONDO CUENTA CONCEJO DE BOGOTÁ</v>
          </cell>
          <cell r="DB531" t="str">
            <v/>
          </cell>
          <cell r="DC531" t="str">
            <v/>
          </cell>
          <cell r="DD531" t="str">
            <v/>
          </cell>
          <cell r="DE531" t="str">
            <v/>
          </cell>
          <cell r="DJ531" t="str">
            <v/>
          </cell>
          <cell r="DK531" t="str">
            <v/>
          </cell>
          <cell r="DL531" t="str">
            <v/>
          </cell>
          <cell r="DM531" t="str">
            <v/>
          </cell>
          <cell r="DR531" t="str">
            <v/>
          </cell>
          <cell r="DS531" t="str">
            <v/>
          </cell>
          <cell r="DT531" t="str">
            <v/>
          </cell>
          <cell r="DU531" t="str">
            <v/>
          </cell>
          <cell r="DZ531" t="str">
            <v/>
          </cell>
          <cell r="EA531" t="str">
            <v/>
          </cell>
          <cell r="EB531" t="str">
            <v/>
          </cell>
          <cell r="EL531">
            <v>0</v>
          </cell>
          <cell r="EP531">
            <v>0</v>
          </cell>
          <cell r="FK531">
            <v>0</v>
          </cell>
          <cell r="FM531">
            <v>46444</v>
          </cell>
          <cell r="FN531">
            <v>270</v>
          </cell>
          <cell r="FO531">
            <v>48458000</v>
          </cell>
          <cell r="FP531" t="str">
            <v>Activo</v>
          </cell>
          <cell r="FQ531" t="str">
            <v>En ejecución</v>
          </cell>
          <cell r="FT531">
            <v>0</v>
          </cell>
          <cell r="FU531">
            <v>48458000</v>
          </cell>
        </row>
        <row r="532">
          <cell r="A532">
            <v>260526</v>
          </cell>
          <cell r="B532" t="str">
            <v>SDH-SMINC-0020-2026</v>
          </cell>
          <cell r="C532" t="str">
            <v>V1.46182200</v>
          </cell>
          <cell r="D532" t="str">
            <v>CO1.PCCNTR.9532603</v>
          </cell>
          <cell r="E532">
            <v>900502917</v>
          </cell>
          <cell r="F532">
            <v>8</v>
          </cell>
          <cell r="G532" t="str">
            <v>SEMCAR SAS</v>
          </cell>
          <cell r="H532" t="str">
            <v>CRA 16 NO 76-42 OFICINA 504</v>
          </cell>
          <cell r="I532">
            <v>0</v>
          </cell>
          <cell r="J532">
            <v>0</v>
          </cell>
          <cell r="K532">
            <v>0</v>
          </cell>
          <cell r="L532">
            <v>0</v>
          </cell>
          <cell r="M532" t="str">
            <v>OTRO</v>
          </cell>
          <cell r="N532">
            <v>0</v>
          </cell>
          <cell r="O532" t="str">
            <v>N/A</v>
          </cell>
          <cell r="P532" t="str">
            <v>1 Nacional</v>
          </cell>
          <cell r="S532" t="str">
            <v>184</v>
          </cell>
          <cell r="T532">
            <v>46170</v>
          </cell>
          <cell r="U532" t="str">
            <v>1-100-F001</v>
          </cell>
          <cell r="V532" t="str">
            <v>O2120201002092929012</v>
          </cell>
          <cell r="W532" t="str">
            <v>Funcionamiento</v>
          </cell>
          <cell r="X532">
            <v>0</v>
          </cell>
          <cell r="Y532" t="str">
            <v>2 2. Funcionamiento</v>
          </cell>
          <cell r="AF532" t="str">
            <v/>
          </cell>
          <cell r="AN532" t="str">
            <v/>
          </cell>
          <cell r="AV532" t="str">
            <v/>
          </cell>
          <cell r="AY532" t="str">
            <v>223</v>
          </cell>
          <cell r="AZ532">
            <v>46170</v>
          </cell>
          <cell r="BA532">
            <v>104669207</v>
          </cell>
          <cell r="BN532" t="str">
            <v>Proveer elementos ergonómicos para los puestos de trabajo de los servidores públicos del Concejo de Bogotá</v>
          </cell>
          <cell r="BO532">
            <v>46169</v>
          </cell>
          <cell r="BP532">
            <v>46170</v>
          </cell>
          <cell r="BQ532">
            <v>4</v>
          </cell>
          <cell r="BS532">
            <v>46292</v>
          </cell>
          <cell r="BT532">
            <v>120</v>
          </cell>
          <cell r="BU532">
            <v>13170000</v>
          </cell>
          <cell r="BV532">
            <v>4</v>
          </cell>
          <cell r="BW532">
            <v>0</v>
          </cell>
          <cell r="BX532" t="str">
            <v>3 3. Único Contratista</v>
          </cell>
          <cell r="BY532">
            <v>3292500</v>
          </cell>
          <cell r="BZ532" t="str">
            <v>1 Contratista</v>
          </cell>
          <cell r="CA532" t="str">
            <v>2 Jurídica</v>
          </cell>
          <cell r="CB532" t="str">
            <v>2 Privada (1)</v>
          </cell>
          <cell r="CC532" t="str">
            <v>3 Privadas (2)</v>
          </cell>
          <cell r="CD532" t="str">
            <v>8 8. Compraventa</v>
          </cell>
          <cell r="CE532" t="str">
            <v xml:space="preserve">121 121-Compraventa (Bienes Muebles) </v>
          </cell>
          <cell r="CF532" t="str">
            <v>4 Mínima cuantía</v>
          </cell>
          <cell r="CG532" t="str">
            <v>6 6. Otro</v>
          </cell>
          <cell r="CH532" t="str">
            <v>1 1. Ley 80</v>
          </cell>
          <cell r="CI532" t="str">
            <v>30 Porcentaje Mínima Cuantía (4)</v>
          </cell>
          <cell r="CJ532" t="str">
            <v>6 6: Prestacion de servicios</v>
          </cell>
          <cell r="CL532" t="str">
            <v>https://community.secop.gov.co/Public/Tendering/OpportunityDetail/Index?noticeUID=CO1.NTC.10249520&amp;isFromPublicArea=True&amp;isModal=true&amp;asPopupView=true</v>
          </cell>
          <cell r="CM532">
            <v>46141</v>
          </cell>
          <cell r="CN532" t="str">
            <v>SEMCAR SAS</v>
          </cell>
          <cell r="CP532" t="str">
            <v xml:space="preserve">JOSE GRACIA </v>
          </cell>
          <cell r="CQ532">
            <v>0</v>
          </cell>
          <cell r="CR532">
            <v>1015418916</v>
          </cell>
          <cell r="CS532" t="str">
            <v>FONDO CUENTA CONCEJO DE BOGOTÁ</v>
          </cell>
          <cell r="DB532" t="str">
            <v/>
          </cell>
          <cell r="DC532" t="str">
            <v/>
          </cell>
          <cell r="DD532" t="str">
            <v/>
          </cell>
          <cell r="DE532" t="str">
            <v/>
          </cell>
          <cell r="DJ532" t="str">
            <v/>
          </cell>
          <cell r="DK532" t="str">
            <v/>
          </cell>
          <cell r="DL532" t="str">
            <v/>
          </cell>
          <cell r="DM532" t="str">
            <v/>
          </cell>
          <cell r="DR532" t="str">
            <v/>
          </cell>
          <cell r="DS532" t="str">
            <v/>
          </cell>
          <cell r="DT532" t="str">
            <v/>
          </cell>
          <cell r="DU532" t="str">
            <v/>
          </cell>
          <cell r="DZ532" t="str">
            <v/>
          </cell>
          <cell r="EA532" t="str">
            <v/>
          </cell>
          <cell r="EB532" t="str">
            <v/>
          </cell>
          <cell r="EL532">
            <v>0</v>
          </cell>
          <cell r="EP532">
            <v>0</v>
          </cell>
          <cell r="FK532">
            <v>0</v>
          </cell>
          <cell r="FM532">
            <v>46292</v>
          </cell>
          <cell r="FN532">
            <v>120</v>
          </cell>
          <cell r="FO532">
            <v>13170000</v>
          </cell>
          <cell r="FP532" t="str">
            <v>Activo</v>
          </cell>
          <cell r="FQ532" t="str">
            <v>En ejecución</v>
          </cell>
          <cell r="FT532">
            <v>0</v>
          </cell>
          <cell r="FU532">
            <v>13170000</v>
          </cell>
        </row>
        <row r="533">
          <cell r="A533">
            <v>260527</v>
          </cell>
          <cell r="B533" t="str">
            <v>SDH-SMINC-0021-2026</v>
          </cell>
          <cell r="C533" t="str">
            <v>V1.81141601</v>
          </cell>
          <cell r="D533" t="str">
            <v>CO1.PCCNTR.9550627</v>
          </cell>
          <cell r="E533">
            <v>900565133</v>
          </cell>
          <cell r="F533">
            <v>0</v>
          </cell>
          <cell r="G533" t="str">
            <v>GRUPO SOCIEDAD CAPITAL S.A.S</v>
          </cell>
          <cell r="H533" t="str">
            <v>BOGOTA CUNDINAMARCA</v>
          </cell>
          <cell r="I533">
            <v>0</v>
          </cell>
          <cell r="J533">
            <v>0</v>
          </cell>
          <cell r="K533">
            <v>0</v>
          </cell>
          <cell r="L533">
            <v>0</v>
          </cell>
          <cell r="M533" t="str">
            <v>OTRO</v>
          </cell>
          <cell r="N533">
            <v>0</v>
          </cell>
          <cell r="O533" t="str">
            <v>N/A</v>
          </cell>
          <cell r="P533" t="str">
            <v>1 Nacional</v>
          </cell>
          <cell r="S533">
            <v>473</v>
          </cell>
          <cell r="T533" t="str">
            <v>1-100-I036</v>
          </cell>
          <cell r="U533">
            <v>46182</v>
          </cell>
          <cell r="V533" t="str">
            <v>O23011745992024010601002</v>
          </cell>
          <cell r="W533" t="str">
            <v>Funcionamiento</v>
          </cell>
          <cell r="X533">
            <v>0</v>
          </cell>
          <cell r="Y533" t="str">
            <v>1 1. Inversión</v>
          </cell>
          <cell r="AF533" t="str">
            <v/>
          </cell>
          <cell r="AN533" t="str">
            <v/>
          </cell>
          <cell r="AV533" t="str">
            <v/>
          </cell>
          <cell r="AY533">
            <v>861</v>
          </cell>
          <cell r="AZ533">
            <v>46182</v>
          </cell>
          <cell r="BA533">
            <v>100637233</v>
          </cell>
          <cell r="BN533" t="str">
            <v>Prestación de servicios logísticos que permitan el desarrollo de las actividades previstas para la ejecución del convenio interadministrativo suscrito entre la Federación Nacional de Departamentos y la Secretaria Distrital de Hacienda; a travésdel cual se apoya la lucha contra la introducción ilegal de cigarrillos; licores; vinos; aperitivos y cervezas; se evita la evasión fiscal y el contrabando</v>
          </cell>
          <cell r="BO533">
            <v>46178</v>
          </cell>
          <cell r="BP533">
            <v>46196</v>
          </cell>
          <cell r="BQ533">
            <v>8</v>
          </cell>
          <cell r="BS533">
            <v>46440</v>
          </cell>
          <cell r="BT533">
            <v>240</v>
          </cell>
          <cell r="BU533">
            <v>100637233</v>
          </cell>
          <cell r="BV533">
            <v>8</v>
          </cell>
          <cell r="BW533">
            <v>0</v>
          </cell>
          <cell r="BX533" t="str">
            <v>3 3. Único Contratista</v>
          </cell>
          <cell r="BY533">
            <v>12579654.125</v>
          </cell>
          <cell r="BZ533" t="str">
            <v>1 Contratista</v>
          </cell>
          <cell r="CA533" t="str">
            <v>2 Jurídica</v>
          </cell>
          <cell r="CB533" t="str">
            <v>2 Privada (1)</v>
          </cell>
          <cell r="CC533" t="str">
            <v>3 Privadas (2)</v>
          </cell>
          <cell r="CD533" t="str">
            <v>17 17. Contrato de Prestación de Servicios</v>
          </cell>
          <cell r="CE533" t="str">
            <v xml:space="preserve">49 49-Otros Servicios </v>
          </cell>
          <cell r="CF533" t="str">
            <v>4 Mínima cuantía</v>
          </cell>
          <cell r="CG533" t="str">
            <v>6 6. Otro</v>
          </cell>
          <cell r="CH533" t="str">
            <v>1 1. Ley 80</v>
          </cell>
          <cell r="CI533" t="str">
            <v>30 Porcentaje Mínima Cuantía (4)</v>
          </cell>
          <cell r="CJ533" t="str">
            <v>6 6: Prestacion de servicios</v>
          </cell>
          <cell r="CL533" t="str">
            <v>https://community.secop.gov.co/Public/Tendering/OpportunityDetail/Index?noticeUID=CO1.NTC.10278473&amp;isFromPublicArea=True&amp;isModal=true&amp;asPopupView=true</v>
          </cell>
          <cell r="CM533">
            <v>46150</v>
          </cell>
          <cell r="CN533" t="str">
            <v>GRUPO SOCIEDAD CAPITAL S.A.S</v>
          </cell>
          <cell r="CP533" t="str">
            <v>JORGE CAMPILLO OROZCO</v>
          </cell>
          <cell r="CQ533">
            <v>0</v>
          </cell>
          <cell r="CR533">
            <v>98515899</v>
          </cell>
          <cell r="CS533" t="str">
            <v>SUBDIRECCIÓN DE DETERMINACIÓN</v>
          </cell>
          <cell r="DB533" t="str">
            <v/>
          </cell>
          <cell r="DC533" t="str">
            <v/>
          </cell>
          <cell r="DD533" t="str">
            <v/>
          </cell>
          <cell r="DE533" t="str">
            <v/>
          </cell>
          <cell r="DJ533" t="str">
            <v/>
          </cell>
          <cell r="DK533" t="str">
            <v/>
          </cell>
          <cell r="DL533" t="str">
            <v/>
          </cell>
          <cell r="DM533" t="str">
            <v/>
          </cell>
          <cell r="DR533" t="str">
            <v/>
          </cell>
          <cell r="DS533" t="str">
            <v/>
          </cell>
          <cell r="DT533" t="str">
            <v/>
          </cell>
          <cell r="DU533" t="str">
            <v/>
          </cell>
          <cell r="DZ533" t="str">
            <v/>
          </cell>
          <cell r="EA533" t="str">
            <v/>
          </cell>
          <cell r="EB533" t="str">
            <v/>
          </cell>
          <cell r="EL533">
            <v>0</v>
          </cell>
          <cell r="EP533">
            <v>0</v>
          </cell>
          <cell r="FK533">
            <v>0</v>
          </cell>
          <cell r="FM533">
            <v>46440</v>
          </cell>
          <cell r="FN533">
            <v>240</v>
          </cell>
          <cell r="FO533">
            <v>100637233</v>
          </cell>
          <cell r="FP533" t="str">
            <v>Activo</v>
          </cell>
          <cell r="FQ533" t="str">
            <v>En ejecución</v>
          </cell>
          <cell r="FT533">
            <v>0</v>
          </cell>
          <cell r="FU533">
            <v>100637233</v>
          </cell>
        </row>
        <row r="534">
          <cell r="A534">
            <v>260528</v>
          </cell>
          <cell r="B534" t="str">
            <v>SDH-SMINC-0022-2026</v>
          </cell>
          <cell r="C534" t="str">
            <v>V1.84111506</v>
          </cell>
          <cell r="D534" t="str">
            <v>CO1.PCCNTR.9554094</v>
          </cell>
          <cell r="E534">
            <v>900364710</v>
          </cell>
          <cell r="F534">
            <v>8</v>
          </cell>
          <cell r="G534" t="str">
            <v>SOFTWARE COLOMBIA SERVICIOS INFORMÁTICOS S.A.S.</v>
          </cell>
          <cell r="H534" t="str">
            <v>Calle 31 No. 13a - 51 TO 1 Oficina 301</v>
          </cell>
          <cell r="I534">
            <v>0</v>
          </cell>
          <cell r="J534">
            <v>0</v>
          </cell>
          <cell r="K534">
            <v>0</v>
          </cell>
          <cell r="L534">
            <v>0</v>
          </cell>
          <cell r="M534" t="str">
            <v>OTRO</v>
          </cell>
          <cell r="N534">
            <v>0</v>
          </cell>
          <cell r="O534" t="str">
            <v>N/A</v>
          </cell>
          <cell r="P534" t="str">
            <v>1 Nacional</v>
          </cell>
          <cell r="S534">
            <v>506</v>
          </cell>
          <cell r="T534" t="str">
            <v>1-100-F001</v>
          </cell>
          <cell r="U534">
            <v>46185</v>
          </cell>
          <cell r="V534" t="str">
            <v>O21202020070373311</v>
          </cell>
          <cell r="W534" t="str">
            <v>Funcionamiento</v>
          </cell>
          <cell r="X534">
            <v>0</v>
          </cell>
          <cell r="Y534" t="str">
            <v>2 2. Funcionamiento</v>
          </cell>
          <cell r="AF534" t="str">
            <v/>
          </cell>
          <cell r="AN534" t="str">
            <v/>
          </cell>
          <cell r="AV534" t="str">
            <v/>
          </cell>
          <cell r="AY534">
            <v>869</v>
          </cell>
          <cell r="AZ534">
            <v>46185</v>
          </cell>
          <cell r="BA534">
            <v>13566000</v>
          </cell>
          <cell r="BN534" t="str">
            <v>Prestar los servicios de proveedor tecnológico para la emisión de facturación electrónica.</v>
          </cell>
          <cell r="BO534">
            <v>46182</v>
          </cell>
          <cell r="BP534">
            <v>46190</v>
          </cell>
          <cell r="BQ534">
            <v>12</v>
          </cell>
          <cell r="BS534">
            <v>46554</v>
          </cell>
          <cell r="BT534">
            <v>360</v>
          </cell>
          <cell r="BU534">
            <v>13566000</v>
          </cell>
          <cell r="BV534">
            <v>12</v>
          </cell>
          <cell r="BW534">
            <v>0</v>
          </cell>
          <cell r="BX534" t="str">
            <v>3 3. Único Contratista</v>
          </cell>
          <cell r="BY534">
            <v>1130500</v>
          </cell>
          <cell r="BZ534" t="str">
            <v>1 Contratista</v>
          </cell>
          <cell r="CA534" t="str">
            <v>2 Jurídica</v>
          </cell>
          <cell r="CB534" t="str">
            <v>2 Privada (1)</v>
          </cell>
          <cell r="CC534" t="str">
            <v>3 Privadas (2)</v>
          </cell>
          <cell r="CD534" t="str">
            <v>17 17. Contrato de Prestación de Servicios</v>
          </cell>
          <cell r="CE534" t="str">
            <v xml:space="preserve">49 49-Otros Servicios </v>
          </cell>
          <cell r="CF534" t="str">
            <v>4 Mínima cuantía</v>
          </cell>
          <cell r="CG534" t="str">
            <v>6 6. Otro</v>
          </cell>
          <cell r="CH534" t="str">
            <v>1 1. Ley 80</v>
          </cell>
          <cell r="CI534" t="str">
            <v>30 Porcentaje Mínima Cuantía (4)</v>
          </cell>
          <cell r="CJ534" t="str">
            <v>6 6: Prestacion de servicios</v>
          </cell>
          <cell r="CL534" t="str">
            <v>https://community.secop.gov.co/Public/Tendering/OpportunityDetail/Index?noticeUID=CO1.NTC.10271132&amp;isFromPublicArea=True&amp;isModal=true&amp;asPopupView=true</v>
          </cell>
          <cell r="CM534">
            <v>46148</v>
          </cell>
          <cell r="CN534" t="str">
            <v>SOFTWARE COLOMBIA SERVICIOS INFORMÁTICOS S.A.S.</v>
          </cell>
          <cell r="CP534" t="str">
            <v>NELCY RUIZ MORENO</v>
          </cell>
          <cell r="CQ534">
            <v>0</v>
          </cell>
          <cell r="CR534">
            <v>51791365</v>
          </cell>
          <cell r="CS534" t="str">
            <v>OFICINA DE CONSOLIDACION</v>
          </cell>
          <cell r="DB534" t="str">
            <v/>
          </cell>
          <cell r="DC534" t="str">
            <v/>
          </cell>
          <cell r="DD534" t="str">
            <v/>
          </cell>
          <cell r="DE534" t="str">
            <v/>
          </cell>
          <cell r="DJ534" t="str">
            <v/>
          </cell>
          <cell r="DK534" t="str">
            <v/>
          </cell>
          <cell r="DL534" t="str">
            <v/>
          </cell>
          <cell r="DM534" t="str">
            <v/>
          </cell>
          <cell r="DR534" t="str">
            <v/>
          </cell>
          <cell r="DS534" t="str">
            <v/>
          </cell>
          <cell r="DT534" t="str">
            <v/>
          </cell>
          <cell r="DU534" t="str">
            <v/>
          </cell>
          <cell r="DZ534" t="str">
            <v/>
          </cell>
          <cell r="EA534" t="str">
            <v/>
          </cell>
          <cell r="EB534" t="str">
            <v/>
          </cell>
          <cell r="EL534">
            <v>0</v>
          </cell>
          <cell r="EP534">
            <v>0</v>
          </cell>
          <cell r="FK534">
            <v>0</v>
          </cell>
          <cell r="FM534">
            <v>46554</v>
          </cell>
          <cell r="FN534">
            <v>360</v>
          </cell>
          <cell r="FO534">
            <v>13566000</v>
          </cell>
          <cell r="FP534" t="str">
            <v>Activo</v>
          </cell>
          <cell r="FQ534" t="str">
            <v>En ejecución</v>
          </cell>
          <cell r="FT534">
            <v>0</v>
          </cell>
          <cell r="FU534">
            <v>13566000</v>
          </cell>
        </row>
        <row r="535">
          <cell r="A535">
            <v>163078</v>
          </cell>
          <cell r="B535" t="str">
            <v>ORDEN DE COMPRA (260509)</v>
          </cell>
          <cell r="C535" t="str">
            <v/>
          </cell>
          <cell r="D535">
            <v>261663</v>
          </cell>
          <cell r="E535">
            <v>805023132</v>
          </cell>
          <cell r="F535">
            <v>3</v>
          </cell>
          <cell r="G535" t="str">
            <v>ITERIA SAS</v>
          </cell>
          <cell r="H535" t="str">
            <v>CR 100 No 16 - 321 of 1402 - OFICINAS CALI</v>
          </cell>
          <cell r="I535" t="str">
            <v>(316) 3889582</v>
          </cell>
          <cell r="J535">
            <v>0</v>
          </cell>
          <cell r="K535">
            <v>0</v>
          </cell>
          <cell r="L535">
            <v>0</v>
          </cell>
          <cell r="M535" t="str">
            <v>OTRO</v>
          </cell>
          <cell r="N535">
            <v>0</v>
          </cell>
          <cell r="O535" t="str">
            <v>N/A</v>
          </cell>
          <cell r="P535" t="str">
            <v>1 Nacional</v>
          </cell>
          <cell r="S535" t="str">
            <v>463</v>
          </cell>
          <cell r="T535">
            <v>46126</v>
          </cell>
          <cell r="U535" t="str">
            <v>1-100-F001</v>
          </cell>
          <cell r="V535" t="str">
            <v>O21202020080383132</v>
          </cell>
          <cell r="W535" t="str">
            <v>Funcionamiento</v>
          </cell>
          <cell r="X535">
            <v>0</v>
          </cell>
          <cell r="Y535" t="str">
            <v>2 2. Funcionamiento</v>
          </cell>
          <cell r="AF535" t="str">
            <v/>
          </cell>
          <cell r="AN535" t="str">
            <v/>
          </cell>
          <cell r="AV535" t="str">
            <v/>
          </cell>
          <cell r="AY535" t="str">
            <v>716</v>
          </cell>
          <cell r="AZ535">
            <v>46126</v>
          </cell>
          <cell r="BA535">
            <v>1121509985</v>
          </cell>
          <cell r="BN535" t="str">
            <v>Suscripción a la Nube de Oracle para los productos de la Secretaría Distrital de Hacienda</v>
          </cell>
          <cell r="BO535">
            <v>46119</v>
          </cell>
          <cell r="BP535">
            <v>46153</v>
          </cell>
          <cell r="BQ535">
            <v>11</v>
          </cell>
          <cell r="BS535">
            <v>46487</v>
          </cell>
          <cell r="BT535">
            <v>330</v>
          </cell>
          <cell r="BU535">
            <v>1100000000</v>
          </cell>
          <cell r="BV535">
            <v>11</v>
          </cell>
          <cell r="BW535">
            <v>0</v>
          </cell>
          <cell r="BX535" t="str">
            <v>3 3. Único Contratista</v>
          </cell>
          <cell r="BY535">
            <v>100000000</v>
          </cell>
          <cell r="BZ535" t="str">
            <v>1 Contratista</v>
          </cell>
          <cell r="CA535" t="str">
            <v>2 Jurídica</v>
          </cell>
          <cell r="CB535" t="str">
            <v>2 Privada (1)</v>
          </cell>
          <cell r="CC535" t="str">
            <v>3 Privadas (2)</v>
          </cell>
          <cell r="CD535" t="str">
            <v>8 8. Compraventa</v>
          </cell>
          <cell r="CE535" t="str">
            <v xml:space="preserve">121 121-Compraventa (Bienes Muebles) </v>
          </cell>
          <cell r="CF535" t="str">
            <v>2 Selección abreviada</v>
          </cell>
          <cell r="CG535" t="str">
            <v>6 6. Otro</v>
          </cell>
          <cell r="CH535" t="str">
            <v>1 1. Ley 80</v>
          </cell>
          <cell r="CI535" t="str">
            <v>4 Adquisión o Suministro de Bienes y Servicios de Carácterísticas Técnicas Uniformes y de Común Utilización (Procedimiento: Siubasta Inversa, Acuerdo Marco de Precios, Bolsa de Productos) (2)</v>
          </cell>
          <cell r="CJ535" t="str">
            <v>6 6: Prestacion de servicios</v>
          </cell>
          <cell r="CL535" t="str">
            <v>https://operaciones.colombiacompra.gov.co/tienda-virtual-del-estado-colombiano/ordenes-compra/163078</v>
          </cell>
          <cell r="CM535">
            <v>46119</v>
          </cell>
          <cell r="CN535" t="str">
            <v>ITERIA SAS</v>
          </cell>
          <cell r="CP535" t="str">
            <v>ANTONIO OLAYA TARQUINO</v>
          </cell>
          <cell r="CQ535">
            <v>0</v>
          </cell>
          <cell r="CR535">
            <v>79416626</v>
          </cell>
          <cell r="CS535" t="str">
            <v>SUBDIRECCIÓN DE INFRAESTRUCTURA DE TIC</v>
          </cell>
          <cell r="DB535" t="str">
            <v/>
          </cell>
          <cell r="DC535" t="str">
            <v/>
          </cell>
          <cell r="DD535" t="str">
            <v/>
          </cell>
          <cell r="DE535" t="str">
            <v/>
          </cell>
          <cell r="DJ535" t="str">
            <v/>
          </cell>
          <cell r="DK535" t="str">
            <v/>
          </cell>
          <cell r="DL535" t="str">
            <v/>
          </cell>
          <cell r="DM535" t="str">
            <v/>
          </cell>
          <cell r="DR535" t="str">
            <v/>
          </cell>
          <cell r="DS535" t="str">
            <v/>
          </cell>
          <cell r="DT535" t="str">
            <v/>
          </cell>
          <cell r="DU535" t="str">
            <v/>
          </cell>
          <cell r="DZ535" t="str">
            <v/>
          </cell>
          <cell r="EA535" t="str">
            <v/>
          </cell>
          <cell r="EB535" t="str">
            <v/>
          </cell>
          <cell r="EL535">
            <v>0</v>
          </cell>
          <cell r="EP535">
            <v>0</v>
          </cell>
          <cell r="FK535">
            <v>0</v>
          </cell>
          <cell r="FM535">
            <v>46487</v>
          </cell>
          <cell r="FN535">
            <v>330</v>
          </cell>
          <cell r="FO535">
            <v>1100000000</v>
          </cell>
          <cell r="FP535" t="str">
            <v>Activo</v>
          </cell>
          <cell r="FQ535" t="str">
            <v>En ejecución</v>
          </cell>
          <cell r="FT535">
            <v>21509985</v>
          </cell>
          <cell r="FU535">
            <v>1121509985</v>
          </cell>
        </row>
        <row r="536">
          <cell r="A536">
            <v>260529</v>
          </cell>
          <cell r="B536" t="str">
            <v>SDH-SMINC-0024-2026</v>
          </cell>
          <cell r="C536" t="str">
            <v/>
          </cell>
          <cell r="D536" t="str">
            <v>CO1.PCCNTR.9563776</v>
          </cell>
          <cell r="E536">
            <v>860026740</v>
          </cell>
          <cell r="F536">
            <v>5</v>
          </cell>
          <cell r="G536" t="str">
            <v>PAPELERIA LOS ANDES SAS</v>
          </cell>
          <cell r="H536" t="str">
            <v>CRA 25 # 5A 88</v>
          </cell>
          <cell r="I536">
            <v>4321500</v>
          </cell>
          <cell r="J536" t="str">
            <v>info@papelerialosandes.com.co</v>
          </cell>
          <cell r="K536">
            <v>0</v>
          </cell>
          <cell r="L536">
            <v>0</v>
          </cell>
          <cell r="M536" t="str">
            <v>OTRO</v>
          </cell>
          <cell r="N536">
            <v>0</v>
          </cell>
          <cell r="O536" t="str">
            <v>N/A</v>
          </cell>
          <cell r="P536" t="str">
            <v>1 Nacional</v>
          </cell>
          <cell r="S536">
            <v>524</v>
          </cell>
          <cell r="T536" t="str">
            <v>1-100-F001</v>
          </cell>
          <cell r="U536">
            <v>46196</v>
          </cell>
          <cell r="V536" t="str">
            <v>O2120201003023212905</v>
          </cell>
          <cell r="W536" t="str">
            <v>Funcionamiento</v>
          </cell>
          <cell r="X536">
            <v>0</v>
          </cell>
          <cell r="Y536" t="str">
            <v>2 2. Funcionamiento</v>
          </cell>
          <cell r="AF536" t="str">
            <v/>
          </cell>
          <cell r="AN536" t="str">
            <v/>
          </cell>
          <cell r="AV536" t="str">
            <v/>
          </cell>
          <cell r="AY536">
            <v>922</v>
          </cell>
          <cell r="AZ536">
            <v>46196</v>
          </cell>
          <cell r="BA536">
            <v>71879919</v>
          </cell>
          <cell r="BN536" t="str">
            <v>Suministro de papelería y útiles de escritorio para la Secretaria Distrital de Hacienda, de conformidad con lo establecido en la presente invitación pública.</v>
          </cell>
          <cell r="BO536">
            <v>46185</v>
          </cell>
          <cell r="BP536">
            <v>46198</v>
          </cell>
          <cell r="BQ536">
            <v>6</v>
          </cell>
          <cell r="BS536">
            <v>46380</v>
          </cell>
          <cell r="BT536">
            <v>180</v>
          </cell>
          <cell r="BU536">
            <v>71879919</v>
          </cell>
          <cell r="BV536">
            <v>6</v>
          </cell>
          <cell r="BW536">
            <v>0</v>
          </cell>
          <cell r="BX536" t="str">
            <v>3 3. Único Contratista</v>
          </cell>
          <cell r="BY536">
            <v>11979986.5</v>
          </cell>
          <cell r="BZ536" t="str">
            <v>1 Contratista</v>
          </cell>
          <cell r="CA536" t="str">
            <v>2 Jurídica</v>
          </cell>
          <cell r="CB536" t="str">
            <v>2 Privada (1)</v>
          </cell>
          <cell r="CC536" t="str">
            <v>3 Privadas (2)</v>
          </cell>
          <cell r="CD536" t="str">
            <v>7 7. Suministro</v>
          </cell>
          <cell r="CE536" t="str">
            <v xml:space="preserve">48 48-Otros Suministros </v>
          </cell>
          <cell r="CF536" t="str">
            <v>4 Mínima cuantía</v>
          </cell>
          <cell r="CG536" t="str">
            <v>6 6. Otro</v>
          </cell>
          <cell r="CH536" t="str">
            <v>1 1. Ley 80</v>
          </cell>
          <cell r="CI536" t="str">
            <v>30 Porcentaje Mínima Cuantía (4)</v>
          </cell>
          <cell r="CJ536" t="str">
            <v>6 6: Prestacion de servicios</v>
          </cell>
          <cell r="CL536" t="str">
            <v>https://community.secop.gov.co/Public/Tendering/OpportunityDetail/Index?noticeUID=CO1.NTC.10300142&amp;isFromPublicArea=True&amp;isModal=true&amp;asPopupView=true</v>
          </cell>
          <cell r="CM536">
            <v>46157</v>
          </cell>
          <cell r="CN536" t="str">
            <v>PAPELERIA LOS ANDES SAS</v>
          </cell>
          <cell r="CP536" t="str">
            <v>NATHALI BRAVO RESTREPO</v>
          </cell>
          <cell r="CQ536">
            <v>0</v>
          </cell>
          <cell r="CR536">
            <v>53069469</v>
          </cell>
          <cell r="CS536" t="str">
            <v>DIRECCIÓN ADMINISTRATIVA Y FINANCIERA</v>
          </cell>
          <cell r="DB536" t="str">
            <v/>
          </cell>
          <cell r="DC536" t="str">
            <v/>
          </cell>
          <cell r="DD536" t="str">
            <v/>
          </cell>
          <cell r="DE536" t="str">
            <v/>
          </cell>
          <cell r="DJ536" t="str">
            <v/>
          </cell>
          <cell r="DK536" t="str">
            <v/>
          </cell>
          <cell r="DL536" t="str">
            <v/>
          </cell>
          <cell r="DM536" t="str">
            <v/>
          </cell>
          <cell r="DR536" t="str">
            <v/>
          </cell>
          <cell r="DS536" t="str">
            <v/>
          </cell>
          <cell r="DT536" t="str">
            <v/>
          </cell>
          <cell r="DU536" t="str">
            <v/>
          </cell>
          <cell r="DZ536" t="str">
            <v/>
          </cell>
          <cell r="EA536" t="str">
            <v/>
          </cell>
          <cell r="EB536" t="str">
            <v/>
          </cell>
          <cell r="EL536">
            <v>0</v>
          </cell>
          <cell r="EP536">
            <v>0</v>
          </cell>
          <cell r="FK536">
            <v>0</v>
          </cell>
          <cell r="FM536">
            <v>46380</v>
          </cell>
          <cell r="FN536">
            <v>180</v>
          </cell>
          <cell r="FO536">
            <v>71879919</v>
          </cell>
          <cell r="FP536" t="str">
            <v>Activo</v>
          </cell>
          <cell r="FQ536" t="str">
            <v>En ejecución</v>
          </cell>
          <cell r="FT536">
            <v>0</v>
          </cell>
          <cell r="FU536">
            <v>71879919</v>
          </cell>
        </row>
        <row r="537">
          <cell r="A537">
            <v>260530</v>
          </cell>
          <cell r="B537" t="str">
            <v>SDH-SI-0001-2026</v>
          </cell>
          <cell r="C537" t="str">
            <v/>
          </cell>
          <cell r="D537" t="str">
            <v>CO1.PCCNTR.9573134</v>
          </cell>
          <cell r="E537">
            <v>900418656</v>
          </cell>
          <cell r="F537">
            <v>1</v>
          </cell>
          <cell r="G537" t="str">
            <v>GRUPO MICROSISTEMAS COLOMBIA SAS</v>
          </cell>
          <cell r="H537" t="str">
            <v>TV 22 No 98- 26 Ofi 303 Bogotá</v>
          </cell>
          <cell r="I537">
            <v>7433559</v>
          </cell>
          <cell r="J537" t="str">
            <v>informacion@gmsseguridad.com</v>
          </cell>
          <cell r="K537">
            <v>0</v>
          </cell>
          <cell r="L537">
            <v>0</v>
          </cell>
          <cell r="M537" t="str">
            <v>OTRO</v>
          </cell>
          <cell r="N537">
            <v>0</v>
          </cell>
          <cell r="O537" t="str">
            <v>N/A</v>
          </cell>
          <cell r="P537" t="str">
            <v>1 Nacional</v>
          </cell>
          <cell r="S537">
            <v>511</v>
          </cell>
          <cell r="T537" t="str">
            <v>1-100-F001</v>
          </cell>
          <cell r="U537">
            <v>46199</v>
          </cell>
          <cell r="V537" t="str">
            <v>O21202020080383132</v>
          </cell>
          <cell r="W537" t="str">
            <v>Funcionamiento</v>
          </cell>
          <cell r="X537">
            <v>0</v>
          </cell>
          <cell r="Y537" t="str">
            <v>2 2. Funcionamiento</v>
          </cell>
          <cell r="AF537" t="str">
            <v/>
          </cell>
          <cell r="AN537" t="str">
            <v/>
          </cell>
          <cell r="AV537" t="str">
            <v/>
          </cell>
          <cell r="AY537">
            <v>946</v>
          </cell>
          <cell r="AZ537">
            <v>46199</v>
          </cell>
          <cell r="BA537">
            <v>507630304</v>
          </cell>
          <cell r="BN537" t="str">
            <v>ADQUIRIR LA RENOVACIÓN DEL LICENCIAMIENTO DE SOPORTE Y MANTENIMIENTO DE LA SOLUCIÓN DE SEGURIDAD PERIMETRAL (FIREWALL) DE LA SECRETARÍA DISTRITAL DE HACIENDA</v>
          </cell>
          <cell r="BO537">
            <v>46195</v>
          </cell>
          <cell r="BP537">
            <v>46199</v>
          </cell>
          <cell r="BQ537">
            <v>12</v>
          </cell>
          <cell r="BS537">
            <v>46563</v>
          </cell>
          <cell r="BT537">
            <v>360</v>
          </cell>
          <cell r="BU537">
            <v>507630304</v>
          </cell>
          <cell r="BV537">
            <v>12</v>
          </cell>
          <cell r="BW537">
            <v>0</v>
          </cell>
          <cell r="BX537" t="str">
            <v>3 3. Único Contratista</v>
          </cell>
          <cell r="BY537">
            <v>42302525.333333336</v>
          </cell>
          <cell r="BZ537" t="str">
            <v>1 Contratista</v>
          </cell>
          <cell r="CA537" t="str">
            <v>2 Jurídica</v>
          </cell>
          <cell r="CB537" t="str">
            <v>2 Privada (1)</v>
          </cell>
          <cell r="CC537" t="str">
            <v>3 Privadas (2)</v>
          </cell>
          <cell r="CD537" t="str">
            <v>8 8. Compraventa</v>
          </cell>
          <cell r="CE537" t="str">
            <v xml:space="preserve">121 121-Compraventa (Bienes Muebles) </v>
          </cell>
          <cell r="CF537" t="str">
            <v>2 Selección abreviada</v>
          </cell>
          <cell r="CG537" t="str">
            <v>1 1. Subasta Inversa</v>
          </cell>
          <cell r="CH537" t="str">
            <v>1 1. Ley 80</v>
          </cell>
          <cell r="CI537" t="str">
            <v>4 Adquisión o Suministro de Bienes y Servicios de Carácterísticas Técnicas Uniformes y de Común Utilización (Procedimiento: Siubasta Inversa, Acuerdo Marco de Precios, Bolsa de Productos) (2)</v>
          </cell>
          <cell r="CJ537" t="str">
            <v>6 6: Prestacion de servicios</v>
          </cell>
          <cell r="CL537" t="str">
            <v>https://community.secop.gov.co/Public/Tendering/OpportunityDetail/Index?noticeUID=CO1.NTC.10301665&amp;isFromPublicArea=True&amp;isModal=true&amp;asPopupView=true</v>
          </cell>
          <cell r="CM537">
            <v>46147</v>
          </cell>
          <cell r="CN537" t="str">
            <v>GRUPO MICROSISTEMAS COLOMBIA SAS</v>
          </cell>
          <cell r="CP537" t="str">
            <v xml:space="preserve">JUAN EVANGELISTA ESTUPIÑAN OJEDA </v>
          </cell>
          <cell r="CQ537">
            <v>0</v>
          </cell>
          <cell r="CR537">
            <v>79423756</v>
          </cell>
          <cell r="CS537" t="str">
            <v>SUBDIRECCIÓN INFRAESTRUCTURA TIC</v>
          </cell>
          <cell r="DB537" t="str">
            <v/>
          </cell>
          <cell r="DC537" t="str">
            <v/>
          </cell>
          <cell r="DD537" t="str">
            <v/>
          </cell>
          <cell r="DE537" t="str">
            <v/>
          </cell>
          <cell r="DJ537" t="str">
            <v/>
          </cell>
          <cell r="DK537" t="str">
            <v/>
          </cell>
          <cell r="DL537" t="str">
            <v/>
          </cell>
          <cell r="DM537" t="str">
            <v/>
          </cell>
          <cell r="DR537" t="str">
            <v/>
          </cell>
          <cell r="DS537" t="str">
            <v/>
          </cell>
          <cell r="DT537" t="str">
            <v/>
          </cell>
          <cell r="DU537" t="str">
            <v/>
          </cell>
          <cell r="DZ537" t="str">
            <v/>
          </cell>
          <cell r="EA537" t="str">
            <v/>
          </cell>
          <cell r="EB537" t="str">
            <v/>
          </cell>
          <cell r="EL537">
            <v>0</v>
          </cell>
          <cell r="EP537">
            <v>0</v>
          </cell>
          <cell r="FK537">
            <v>0</v>
          </cell>
          <cell r="FM537">
            <v>46563</v>
          </cell>
          <cell r="FN537">
            <v>360</v>
          </cell>
          <cell r="FO537">
            <v>507630304</v>
          </cell>
          <cell r="FP537" t="str">
            <v>Activo</v>
          </cell>
          <cell r="FQ537" t="str">
            <v>En ejecución</v>
          </cell>
          <cell r="FT537">
            <v>0</v>
          </cell>
          <cell r="FU537">
            <v>507630304</v>
          </cell>
        </row>
        <row r="538">
          <cell r="A538">
            <v>260531</v>
          </cell>
          <cell r="B538" t="str">
            <v>SDH-SMINC-0029-2026</v>
          </cell>
          <cell r="C538" t="str">
            <v/>
          </cell>
          <cell r="D538" t="str">
            <v>CO1.PCCNTR.9577863</v>
          </cell>
          <cell r="E538">
            <v>900152368</v>
          </cell>
          <cell r="F538">
            <v>1</v>
          </cell>
          <cell r="G538" t="str">
            <v>INGENIERIA DE BOMBAS Y PLANTAS S.A.S</v>
          </cell>
          <cell r="H538" t="str">
            <v>BOGOTA CUNDINAMARCA</v>
          </cell>
          <cell r="I538">
            <v>0</v>
          </cell>
          <cell r="J538">
            <v>0</v>
          </cell>
          <cell r="K538">
            <v>0</v>
          </cell>
          <cell r="L538">
            <v>0</v>
          </cell>
          <cell r="M538" t="str">
            <v>OTRO</v>
          </cell>
          <cell r="N538">
            <v>0</v>
          </cell>
          <cell r="O538" t="str">
            <v>N/A</v>
          </cell>
          <cell r="P538" t="str">
            <v>1 Nacional</v>
          </cell>
          <cell r="S538">
            <v>192</v>
          </cell>
          <cell r="T538" t="str">
            <v>1-100-F001</v>
          </cell>
          <cell r="U538">
            <v>46199</v>
          </cell>
          <cell r="V538" t="str">
            <v>O21202020080585230</v>
          </cell>
          <cell r="W538" t="str">
            <v>Funcionamiento</v>
          </cell>
          <cell r="X538">
            <v>0</v>
          </cell>
          <cell r="Y538" t="str">
            <v>2 2. Funcionamiento</v>
          </cell>
          <cell r="AF538" t="str">
            <v/>
          </cell>
          <cell r="AN538" t="str">
            <v/>
          </cell>
          <cell r="AV538" t="str">
            <v/>
          </cell>
          <cell r="AY538">
            <v>236</v>
          </cell>
          <cell r="AZ538">
            <v>46199</v>
          </cell>
          <cell r="BA538">
            <v>185243160</v>
          </cell>
          <cell r="BN538" t="str">
            <v>Mantenimiento preventivo y correctivo de red contra incendios del Concejo de Bogotá, incluye todos los elementos necesarios para su funcionamiento.</v>
          </cell>
          <cell r="BO538">
            <v>46197</v>
          </cell>
          <cell r="BP538">
            <v>46199</v>
          </cell>
          <cell r="BQ538">
            <v>6</v>
          </cell>
          <cell r="BS538">
            <v>46381</v>
          </cell>
          <cell r="BT538">
            <v>180</v>
          </cell>
          <cell r="BU538">
            <v>100000000</v>
          </cell>
          <cell r="BV538">
            <v>6</v>
          </cell>
          <cell r="BW538">
            <v>0</v>
          </cell>
          <cell r="BX538" t="str">
            <v>3 3. Único Contratista</v>
          </cell>
          <cell r="BY538">
            <v>16666666.666666666</v>
          </cell>
          <cell r="BZ538" t="str">
            <v>1 Contratista</v>
          </cell>
          <cell r="CA538" t="str">
            <v>2 Jurídica</v>
          </cell>
          <cell r="CB538" t="str">
            <v>2 Privada (1)</v>
          </cell>
          <cell r="CC538" t="str">
            <v>3 Privadas (2)</v>
          </cell>
          <cell r="CD538" t="str">
            <v>17 17. Contrato de Prestación de Servicios</v>
          </cell>
          <cell r="CE538" t="str">
            <v>30 30-Servicios de Mantenimiento y/o Reparación</v>
          </cell>
          <cell r="CF538" t="str">
            <v>4 Mínima cuantía</v>
          </cell>
          <cell r="CG538" t="str">
            <v>6 6. Otro</v>
          </cell>
          <cell r="CH538" t="str">
            <v>1 1. Ley 80</v>
          </cell>
          <cell r="CI538" t="str">
            <v>30 Porcentaje Mínima Cuantía (4)</v>
          </cell>
          <cell r="CJ538" t="str">
            <v>6 6: Prestacion de servicios</v>
          </cell>
          <cell r="CL538" t="str">
            <v>https://community.secop.gov.co/Public/Tendering/OpportunityDetail/Index?noticeUID=CO1.NTC.10329501&amp;isFromPublicArea=True&amp;isModal=true&amp;asPopupView=true</v>
          </cell>
          <cell r="CM538">
            <v>46168</v>
          </cell>
          <cell r="CN538" t="str">
            <v>INGENIERIA DE BOMBAS Y PLANTAS S.A.S</v>
          </cell>
          <cell r="CP538" t="str">
            <v>HEMELINA RAMIREZ GÓMEZ</v>
          </cell>
          <cell r="CQ538">
            <v>0</v>
          </cell>
          <cell r="CR538">
            <v>1020714912</v>
          </cell>
          <cell r="CS538" t="str">
            <v>FONDO CUENTA CONCEJO DE BOGOTÁ</v>
          </cell>
          <cell r="DB538" t="str">
            <v/>
          </cell>
          <cell r="DC538" t="str">
            <v/>
          </cell>
          <cell r="DD538" t="str">
            <v/>
          </cell>
          <cell r="DE538" t="str">
            <v/>
          </cell>
          <cell r="DJ538" t="str">
            <v/>
          </cell>
          <cell r="DK538" t="str">
            <v/>
          </cell>
          <cell r="DL538" t="str">
            <v/>
          </cell>
          <cell r="DM538" t="str">
            <v/>
          </cell>
          <cell r="DR538" t="str">
            <v/>
          </cell>
          <cell r="DS538" t="str">
            <v/>
          </cell>
          <cell r="DT538" t="str">
            <v/>
          </cell>
          <cell r="DU538" t="str">
            <v/>
          </cell>
          <cell r="DZ538" t="str">
            <v/>
          </cell>
          <cell r="EA538" t="str">
            <v/>
          </cell>
          <cell r="EB538" t="str">
            <v/>
          </cell>
          <cell r="EL538">
            <v>0</v>
          </cell>
          <cell r="EP538">
            <v>0</v>
          </cell>
          <cell r="FK538">
            <v>0</v>
          </cell>
          <cell r="FM538">
            <v>46381</v>
          </cell>
          <cell r="FN538">
            <v>180</v>
          </cell>
          <cell r="FO538">
            <v>100000000</v>
          </cell>
          <cell r="FP538" t="str">
            <v>Activo</v>
          </cell>
          <cell r="FQ538" t="str">
            <v>En ejecución</v>
          </cell>
          <cell r="FT538">
            <v>0</v>
          </cell>
          <cell r="FU538">
            <v>100000000</v>
          </cell>
        </row>
        <row r="539">
          <cell r="A539">
            <v>260532</v>
          </cell>
          <cell r="B539" t="str">
            <v>SDH-SMINC-0028-2026</v>
          </cell>
          <cell r="C539" t="str">
            <v/>
          </cell>
          <cell r="D539" t="str">
            <v>CO1.PCCNTR.9588007</v>
          </cell>
          <cell r="E539">
            <v>900946743</v>
          </cell>
          <cell r="F539">
            <v>9</v>
          </cell>
          <cell r="G539" t="str">
            <v>EOS CONSERVACIÓN Y GESTIÓN DOCUMENTAL</v>
          </cell>
          <cell r="H539" t="str">
            <v>Carrera 49A#91-75</v>
          </cell>
          <cell r="I539">
            <v>6305368</v>
          </cell>
          <cell r="J539" t="str">
            <v>jenny.orjuela@eoscgd.com</v>
          </cell>
          <cell r="K539">
            <v>0</v>
          </cell>
          <cell r="L539">
            <v>0</v>
          </cell>
          <cell r="M539" t="str">
            <v>OTRO</v>
          </cell>
          <cell r="N539">
            <v>0</v>
          </cell>
          <cell r="O539" t="str">
            <v>N/A</v>
          </cell>
          <cell r="P539" t="str">
            <v>1 Nacional</v>
          </cell>
          <cell r="S539" t="str">
            <v/>
          </cell>
          <cell r="T539" t="str">
            <v/>
          </cell>
          <cell r="U539" t="str">
            <v/>
          </cell>
          <cell r="V539" t="str">
            <v/>
          </cell>
          <cell r="X539" t="str">
            <v/>
          </cell>
          <cell r="AF539" t="str">
            <v/>
          </cell>
          <cell r="AN539" t="str">
            <v/>
          </cell>
          <cell r="AV539" t="str">
            <v/>
          </cell>
          <cell r="AY539" t="str">
            <v/>
          </cell>
          <cell r="AZ539" t="str">
            <v/>
          </cell>
          <cell r="BA539" t="str">
            <v/>
          </cell>
          <cell r="BN539" t="str">
            <v>Proveer el servicio de monitoreo de carga microbiana en los ambientes de los módulos de almacenamiento de archivo en las sedes de la SDH.</v>
          </cell>
          <cell r="BO539">
            <v>46197</v>
          </cell>
          <cell r="BP539" t="str">
            <v/>
          </cell>
          <cell r="BQ539">
            <v>4</v>
          </cell>
          <cell r="BS539" t="str">
            <v/>
          </cell>
          <cell r="BT539">
            <v>120</v>
          </cell>
          <cell r="BU539">
            <v>5123664</v>
          </cell>
          <cell r="BV539">
            <v>4</v>
          </cell>
          <cell r="BW539">
            <v>0</v>
          </cell>
          <cell r="BX539" t="str">
            <v>3 3. Único Contratista</v>
          </cell>
          <cell r="BY539">
            <v>1280916</v>
          </cell>
          <cell r="BZ539" t="str">
            <v>1 Contratista</v>
          </cell>
          <cell r="CA539" t="str">
            <v>2 Jurídica</v>
          </cell>
          <cell r="CB539" t="str">
            <v>2 Privada (1)</v>
          </cell>
          <cell r="CC539" t="str">
            <v>3 Privadas (2)</v>
          </cell>
          <cell r="CD539" t="str">
            <v>17 17. Contrato de Prestación de Servicios</v>
          </cell>
          <cell r="CE539" t="str">
            <v xml:space="preserve">49 49-Otros Servicios </v>
          </cell>
          <cell r="CF539" t="str">
            <v>4 Mínima cuantía</v>
          </cell>
          <cell r="CG539" t="str">
            <v>6 6. Otro</v>
          </cell>
          <cell r="CH539" t="str">
            <v>1 1. Ley 80</v>
          </cell>
          <cell r="CI539" t="str">
            <v>30 Porcentaje Mínima Cuantía (4)</v>
          </cell>
          <cell r="CJ539" t="str">
            <v>6 6: Prestacion de servicios</v>
          </cell>
          <cell r="CL539" t="str">
            <v>https://community.secop.gov.co/Public/Tendering/OpportunityDetail/Index?noticeUID=CO1.NTC.10332035&amp;isFromPublicArea=True&amp;isModal=true&amp;asPopupView=true</v>
          </cell>
          <cell r="CM539" t="str">
            <v>Traer fecha de publicación en secop</v>
          </cell>
          <cell r="CN539" t="str">
            <v>EOS CONSERVACIÓN Y GESTIÓN DOCUMENTAL</v>
          </cell>
          <cell r="CP539" t="str">
            <v>ANGELICA PARDO ORJUELA</v>
          </cell>
          <cell r="CQ539">
            <v>0</v>
          </cell>
          <cell r="CR539">
            <v>52761670</v>
          </cell>
          <cell r="CS539" t="str">
            <v>OFICINA TECNICA DEL SISTEMA DE GESTION DOCUMENTAL</v>
          </cell>
          <cell r="DB539" t="str">
            <v/>
          </cell>
          <cell r="DC539" t="str">
            <v/>
          </cell>
          <cell r="DD539" t="str">
            <v/>
          </cell>
          <cell r="DE539" t="str">
            <v/>
          </cell>
          <cell r="DJ539" t="str">
            <v/>
          </cell>
          <cell r="DK539" t="str">
            <v/>
          </cell>
          <cell r="DL539" t="str">
            <v/>
          </cell>
          <cell r="DM539" t="str">
            <v/>
          </cell>
          <cell r="DR539" t="str">
            <v/>
          </cell>
          <cell r="DS539" t="str">
            <v/>
          </cell>
          <cell r="DT539" t="str">
            <v/>
          </cell>
          <cell r="DU539" t="str">
            <v/>
          </cell>
          <cell r="DZ539" t="str">
            <v/>
          </cell>
          <cell r="EA539" t="str">
            <v/>
          </cell>
          <cell r="EB539" t="str">
            <v/>
          </cell>
          <cell r="EL539">
            <v>0</v>
          </cell>
          <cell r="EP539">
            <v>0</v>
          </cell>
          <cell r="FK539">
            <v>0</v>
          </cell>
          <cell r="FM539" t="e">
            <v>#VALUE!</v>
          </cell>
          <cell r="FN539" t="e">
            <v>#VALUE!</v>
          </cell>
          <cell r="FO539">
            <v>5123664</v>
          </cell>
          <cell r="FP539" t="str">
            <v/>
          </cell>
          <cell r="FQ539" t="str">
            <v>revisar fórmula</v>
          </cell>
          <cell r="FT539" t="str">
            <v/>
          </cell>
          <cell r="FU539" t="str">
            <v/>
          </cell>
        </row>
        <row r="540">
          <cell r="A540">
            <v>260533</v>
          </cell>
          <cell r="B540" t="str">
            <v>SDH-CMA-0001-2026</v>
          </cell>
          <cell r="C540" t="str">
            <v/>
          </cell>
          <cell r="D540" t="str">
            <v>CO1.PCCNTR.9579007</v>
          </cell>
          <cell r="E540">
            <v>900457125</v>
          </cell>
          <cell r="F540">
            <v>9</v>
          </cell>
          <cell r="G540" t="str">
            <v>PROYECCION SOLUCIONES &amp; ESTRATEGIA SAS</v>
          </cell>
          <cell r="H540" t="str">
            <v>Carrera 18 No. 39A - 08</v>
          </cell>
          <cell r="I540">
            <v>7042335</v>
          </cell>
          <cell r="J540" t="str">
            <v>gerencia@proyecciones.com.co</v>
          </cell>
          <cell r="K540">
            <v>0</v>
          </cell>
          <cell r="L540">
            <v>0</v>
          </cell>
          <cell r="M540" t="str">
            <v>OTRO</v>
          </cell>
          <cell r="N540">
            <v>0</v>
          </cell>
          <cell r="O540" t="str">
            <v>N/A</v>
          </cell>
          <cell r="P540" t="str">
            <v>1 Nacional</v>
          </cell>
          <cell r="S540">
            <v>475</v>
          </cell>
          <cell r="T540" t="str">
            <v>1-100-F001</v>
          </cell>
          <cell r="U540">
            <v>46197</v>
          </cell>
          <cell r="V540" t="str">
            <v>O23011745992024032514020</v>
          </cell>
          <cell r="W540" t="str">
            <v>Funcionamiento</v>
          </cell>
          <cell r="X540">
            <v>0</v>
          </cell>
          <cell r="Y540" t="str">
            <v>1 1. Inversión</v>
          </cell>
          <cell r="AF540" t="str">
            <v/>
          </cell>
          <cell r="AN540" t="str">
            <v/>
          </cell>
          <cell r="AV540" t="str">
            <v/>
          </cell>
          <cell r="AY540">
            <v>932</v>
          </cell>
          <cell r="AZ540">
            <v>46197</v>
          </cell>
          <cell r="BA540">
            <v>1264898125</v>
          </cell>
          <cell r="BN540" t="str">
            <v>PRESTAR SERVICIOS DE CONSULTORÍA PARA ACTUALIZAR EL MANUAL OPERATIVO PRESUPUESTAL DEL DISTRITO CAPITAL, DE CONFORMIDAD AL RÉGIMEN PRESUPUESTAL VIGENTE</v>
          </cell>
          <cell r="BO540">
            <v>46197</v>
          </cell>
          <cell r="BP540">
            <v>46204</v>
          </cell>
          <cell r="BQ540">
            <v>7</v>
          </cell>
          <cell r="BS540">
            <v>46417</v>
          </cell>
          <cell r="BT540">
            <v>210</v>
          </cell>
          <cell r="BU540">
            <v>1264898125</v>
          </cell>
          <cell r="BV540">
            <v>7</v>
          </cell>
          <cell r="BW540">
            <v>0</v>
          </cell>
          <cell r="BX540" t="str">
            <v>3 3. Único Contratista</v>
          </cell>
          <cell r="BY540">
            <v>180699732.14285713</v>
          </cell>
          <cell r="BZ540" t="str">
            <v>1 Contratista</v>
          </cell>
          <cell r="CA540" t="str">
            <v>2 Jurídica</v>
          </cell>
          <cell r="CB540" t="str">
            <v>2 Privada (1)</v>
          </cell>
          <cell r="CC540" t="str">
            <v>3 Privadas (2)</v>
          </cell>
          <cell r="CD540" t="str">
            <v>16 16. Contrato de Consultoría</v>
          </cell>
          <cell r="CE540" t="str">
            <v xml:space="preserve">29 29-Consultoría (Otros) </v>
          </cell>
          <cell r="CF540" t="str">
            <v>3 Concurso de méritos</v>
          </cell>
          <cell r="CG540" t="str">
            <v>3 3. Concurso de mérotos abiertos</v>
          </cell>
          <cell r="CH540" t="str">
            <v>1 1. Ley 80</v>
          </cell>
          <cell r="CI540" t="str">
            <v>1 Abierto (3)</v>
          </cell>
          <cell r="CJ540" t="str">
            <v>6 6: Prestacion de servicios</v>
          </cell>
          <cell r="CL540" t="str">
            <v>https://community.secop.gov.co/Public/Tendering/OpportunityDetail/Index?noticeUID=CO1.NTC.10236259&amp;isFromPublicArea=True&amp;isModal=true&amp;asPopupView=true</v>
          </cell>
          <cell r="CM540" t="str">
            <v>Traer fecha de publicación en secop</v>
          </cell>
          <cell r="CN540" t="str">
            <v>PROYECCION SOLUCIONES &amp; ESTRATEGIA SAS</v>
          </cell>
          <cell r="CP540" t="str">
            <v>CLAUDIA GONZALEZ ALFONSO</v>
          </cell>
          <cell r="CQ540">
            <v>0</v>
          </cell>
          <cell r="CR540">
            <v>52587901</v>
          </cell>
          <cell r="CS540" t="str">
            <v>DESPACHO DIRECCION DISTRITAL</v>
          </cell>
          <cell r="DB540" t="str">
            <v/>
          </cell>
          <cell r="DC540" t="str">
            <v/>
          </cell>
          <cell r="DD540" t="str">
            <v/>
          </cell>
          <cell r="DE540" t="str">
            <v/>
          </cell>
          <cell r="DJ540" t="str">
            <v/>
          </cell>
          <cell r="DK540" t="str">
            <v/>
          </cell>
          <cell r="DL540" t="str">
            <v/>
          </cell>
          <cell r="DM540" t="str">
            <v/>
          </cell>
          <cell r="DR540" t="str">
            <v/>
          </cell>
          <cell r="DS540" t="str">
            <v/>
          </cell>
          <cell r="DT540" t="str">
            <v/>
          </cell>
          <cell r="DU540" t="str">
            <v/>
          </cell>
          <cell r="DZ540" t="str">
            <v/>
          </cell>
          <cell r="EA540" t="str">
            <v/>
          </cell>
          <cell r="EB540" t="str">
            <v/>
          </cell>
          <cell r="EL540">
            <v>0</v>
          </cell>
          <cell r="EP540">
            <v>0</v>
          </cell>
          <cell r="FK540">
            <v>0</v>
          </cell>
          <cell r="FM540">
            <v>46417</v>
          </cell>
          <cell r="FN540">
            <v>210</v>
          </cell>
          <cell r="FO540">
            <v>1264898125</v>
          </cell>
          <cell r="FP540" t="str">
            <v>Activo</v>
          </cell>
          <cell r="FQ540" t="str">
            <v>En ejecución</v>
          </cell>
          <cell r="FT540">
            <v>0</v>
          </cell>
          <cell r="FU540">
            <v>1264898125</v>
          </cell>
        </row>
        <row r="541">
          <cell r="A541">
            <v>260534</v>
          </cell>
          <cell r="B541" t="str">
            <v>SDH-SAMC-0002-2026</v>
          </cell>
          <cell r="C541" t="str">
            <v/>
          </cell>
          <cell r="D541" t="str">
            <v>CO1.PCCNTR.9587208</v>
          </cell>
          <cell r="E541">
            <v>901363291</v>
          </cell>
          <cell r="F541">
            <v>2</v>
          </cell>
          <cell r="G541" t="str">
            <v>INVER TRACK SAS</v>
          </cell>
          <cell r="H541" t="str">
            <v>CALLE 2A N 24-66</v>
          </cell>
          <cell r="I541">
            <v>3049086</v>
          </cell>
          <cell r="J541" t="str">
            <v>INVER.TRACKSAS@GMAIL.COM</v>
          </cell>
          <cell r="K541">
            <v>0</v>
          </cell>
          <cell r="L541">
            <v>0</v>
          </cell>
          <cell r="M541" t="str">
            <v>OTRO</v>
          </cell>
          <cell r="N541">
            <v>0</v>
          </cell>
          <cell r="O541" t="str">
            <v>N/A</v>
          </cell>
          <cell r="P541" t="str">
            <v>1 Nacional</v>
          </cell>
          <cell r="S541" t="str">
            <v/>
          </cell>
          <cell r="T541" t="str">
            <v/>
          </cell>
          <cell r="U541" t="str">
            <v/>
          </cell>
          <cell r="V541" t="str">
            <v/>
          </cell>
          <cell r="X541" t="str">
            <v/>
          </cell>
          <cell r="AF541" t="str">
            <v/>
          </cell>
          <cell r="AN541" t="str">
            <v/>
          </cell>
          <cell r="AV541" t="str">
            <v/>
          </cell>
          <cell r="AY541" t="str">
            <v/>
          </cell>
          <cell r="AZ541" t="str">
            <v/>
          </cell>
          <cell r="BA541" t="str">
            <v/>
          </cell>
          <cell r="BN541" t="str">
            <v>PRESTAR LOS SERVICIOS DE INTERMEDIARIO, QUE REALICE EL PROCESO DE OFRECIMIENTO Y VENTA DE LOS BIENES MUEBLES QUE SE ENCUENTREN BAJO LA ADMINISTRACIÓNDE LA SECRETARIA DISTRITAL DE HACIENDA.</v>
          </cell>
          <cell r="BO541">
            <v>46197</v>
          </cell>
          <cell r="BP541" t="str">
            <v/>
          </cell>
          <cell r="BQ541">
            <v>18</v>
          </cell>
          <cell r="BS541" t="str">
            <v/>
          </cell>
          <cell r="BT541">
            <v>540</v>
          </cell>
          <cell r="BU541">
            <v>0</v>
          </cell>
          <cell r="BV541">
            <v>18</v>
          </cell>
          <cell r="BW541">
            <v>0</v>
          </cell>
          <cell r="BX541" t="str">
            <v>3 3. Único Contratista</v>
          </cell>
          <cell r="BY541">
            <v>0</v>
          </cell>
          <cell r="BZ541" t="str">
            <v>1 Contratista</v>
          </cell>
          <cell r="CA541" t="str">
            <v>2 Jurídica</v>
          </cell>
          <cell r="CB541" t="str">
            <v>2 Privada (1)</v>
          </cell>
          <cell r="CC541" t="str">
            <v>3 Privadas (2)</v>
          </cell>
          <cell r="CD541" t="str">
            <v>14 14. Contratos con Valor Cero (Indeterminado)</v>
          </cell>
          <cell r="CE541" t="str">
            <v xml:space="preserve">71 71-Corretaje o intermediación de seguros </v>
          </cell>
          <cell r="CF541" t="str">
            <v>2 Selección abreviada</v>
          </cell>
          <cell r="CG541" t="str">
            <v>2 2. Menor cuantía</v>
          </cell>
          <cell r="CH541" t="str">
            <v>1 1. Ley 80</v>
          </cell>
          <cell r="CI541" t="str">
            <v>10 Contratación de Menor Cuantía (2)</v>
          </cell>
          <cell r="CJ541" t="str">
            <v>6 6: Prestacion de servicios</v>
          </cell>
          <cell r="CL541" t="str">
            <v>https://community.secop.gov.co/Public/Tendering/OpportunityDetail/Index?noticeUID=CO1.NTC.10323283&amp;isFromPublicArea=True&amp;isModal=true&amp;asPopupView=true</v>
          </cell>
          <cell r="CM541" t="str">
            <v>Traer fecha de publicación en secop</v>
          </cell>
          <cell r="CN541" t="str">
            <v>INVER TRACK SAS</v>
          </cell>
          <cell r="CP541" t="str">
            <v>DAIRO RAUL CARDONA LONDOÑO</v>
          </cell>
          <cell r="CQ541">
            <v>0</v>
          </cell>
          <cell r="CR541">
            <v>19477717</v>
          </cell>
          <cell r="CS541" t="str">
            <v>DESPACHO DIRECCION ADMINISTRATIVA</v>
          </cell>
          <cell r="DB541" t="str">
            <v/>
          </cell>
          <cell r="DC541" t="str">
            <v/>
          </cell>
          <cell r="DD541" t="str">
            <v/>
          </cell>
          <cell r="DE541" t="str">
            <v/>
          </cell>
          <cell r="DJ541" t="str">
            <v/>
          </cell>
          <cell r="DK541" t="str">
            <v/>
          </cell>
          <cell r="DL541" t="str">
            <v/>
          </cell>
          <cell r="DM541" t="str">
            <v/>
          </cell>
          <cell r="DR541" t="str">
            <v/>
          </cell>
          <cell r="DS541" t="str">
            <v/>
          </cell>
          <cell r="DT541" t="str">
            <v/>
          </cell>
          <cell r="DU541" t="str">
            <v/>
          </cell>
          <cell r="DZ541" t="str">
            <v/>
          </cell>
          <cell r="EA541" t="str">
            <v/>
          </cell>
          <cell r="EB541" t="str">
            <v/>
          </cell>
          <cell r="EL541">
            <v>0</v>
          </cell>
          <cell r="EP541">
            <v>0</v>
          </cell>
          <cell r="FK541">
            <v>0</v>
          </cell>
          <cell r="FM541" t="e">
            <v>#VALUE!</v>
          </cell>
          <cell r="FN541" t="e">
            <v>#VALUE!</v>
          </cell>
          <cell r="FO541">
            <v>0</v>
          </cell>
          <cell r="FP541" t="str">
            <v/>
          </cell>
          <cell r="FQ541" t="str">
            <v>revisar fórmula</v>
          </cell>
          <cell r="FT541" t="str">
            <v/>
          </cell>
          <cell r="FU541" t="str">
            <v/>
          </cell>
        </row>
        <row r="542">
          <cell r="A542">
            <v>260535</v>
          </cell>
          <cell r="B542" t="str">
            <v/>
          </cell>
          <cell r="C542" t="str">
            <v/>
          </cell>
          <cell r="D542" t="str">
            <v/>
          </cell>
          <cell r="E542" t="str">
            <v/>
          </cell>
          <cell r="F542" t="str">
            <v/>
          </cell>
          <cell r="G542" t="str">
            <v/>
          </cell>
          <cell r="H542" t="str">
            <v/>
          </cell>
          <cell r="I542" t="str">
            <v/>
          </cell>
          <cell r="J542" t="str">
            <v/>
          </cell>
          <cell r="K542" t="str">
            <v/>
          </cell>
          <cell r="L542" t="str">
            <v/>
          </cell>
          <cell r="M542" t="str">
            <v/>
          </cell>
          <cell r="N542" t="str">
            <v/>
          </cell>
          <cell r="O542" t="str">
            <v>N/A</v>
          </cell>
          <cell r="P542" t="str">
            <v/>
          </cell>
          <cell r="S542" t="str">
            <v/>
          </cell>
          <cell r="T542" t="str">
            <v/>
          </cell>
          <cell r="U542" t="str">
            <v/>
          </cell>
          <cell r="V542" t="str">
            <v/>
          </cell>
          <cell r="X542" t="str">
            <v/>
          </cell>
          <cell r="AF542" t="str">
            <v/>
          </cell>
          <cell r="AN542" t="str">
            <v/>
          </cell>
          <cell r="AV542" t="str">
            <v/>
          </cell>
          <cell r="AY542" t="str">
            <v/>
          </cell>
          <cell r="AZ542" t="str">
            <v/>
          </cell>
          <cell r="BA542" t="str">
            <v/>
          </cell>
          <cell r="BN542" t="str">
            <v/>
          </cell>
          <cell r="BO542" t="str">
            <v/>
          </cell>
          <cell r="BP542" t="str">
            <v/>
          </cell>
          <cell r="BS542" t="str">
            <v/>
          </cell>
          <cell r="BT542">
            <v>0</v>
          </cell>
          <cell r="BU542" t="str">
            <v/>
          </cell>
          <cell r="BV542">
            <v>0</v>
          </cell>
          <cell r="BW542">
            <v>0</v>
          </cell>
          <cell r="BY542">
            <v>0</v>
          </cell>
          <cell r="CL542" t="str">
            <v/>
          </cell>
          <cell r="CM542" t="str">
            <v/>
          </cell>
          <cell r="CN542" t="str">
            <v/>
          </cell>
          <cell r="CP542" t="str">
            <v/>
          </cell>
          <cell r="CQ542" t="e">
            <v>#N/A</v>
          </cell>
          <cell r="CR542" t="e">
            <v>#N/A</v>
          </cell>
          <cell r="CS542" t="e">
            <v>#N/A</v>
          </cell>
          <cell r="DB542" t="str">
            <v/>
          </cell>
          <cell r="DC542" t="str">
            <v/>
          </cell>
          <cell r="DD542" t="str">
            <v/>
          </cell>
          <cell r="DE542" t="str">
            <v/>
          </cell>
          <cell r="DJ542" t="str">
            <v/>
          </cell>
          <cell r="DK542" t="str">
            <v/>
          </cell>
          <cell r="DL542" t="str">
            <v/>
          </cell>
          <cell r="DM542" t="str">
            <v/>
          </cell>
          <cell r="DR542" t="str">
            <v/>
          </cell>
          <cell r="DS542" t="str">
            <v/>
          </cell>
          <cell r="DT542" t="str">
            <v/>
          </cell>
          <cell r="DU542" t="str">
            <v/>
          </cell>
          <cell r="DZ542" t="str">
            <v/>
          </cell>
          <cell r="EA542" t="str">
            <v/>
          </cell>
          <cell r="EB542" t="str">
            <v/>
          </cell>
          <cell r="EL542">
            <v>0</v>
          </cell>
          <cell r="EP542">
            <v>0</v>
          </cell>
          <cell r="FK542">
            <v>0</v>
          </cell>
          <cell r="FM542" t="e">
            <v>#VALUE!</v>
          </cell>
          <cell r="FN542" t="e">
            <v>#VALUE!</v>
          </cell>
          <cell r="FO542">
            <v>0</v>
          </cell>
          <cell r="FP542" t="str">
            <v/>
          </cell>
          <cell r="FQ542" t="str">
            <v>revisar fórmula</v>
          </cell>
          <cell r="FT542" t="str">
            <v/>
          </cell>
          <cell r="FU542" t="str">
            <v/>
          </cell>
        </row>
        <row r="543">
          <cell r="A543">
            <v>260536</v>
          </cell>
          <cell r="B543" t="str">
            <v>SDH-CD-0345-2026</v>
          </cell>
          <cell r="C543" t="str">
            <v/>
          </cell>
          <cell r="D543" t="str">
            <v>CO1.PCCNTR.9595152</v>
          </cell>
          <cell r="E543">
            <v>1143345683</v>
          </cell>
          <cell r="F543">
            <v>1</v>
          </cell>
          <cell r="G543" t="str">
            <v>ANDREA ISABEL MARTINEZ PEREZ</v>
          </cell>
          <cell r="H543" t="str">
            <v>CRA 13#40B-74</v>
          </cell>
          <cell r="I543">
            <v>3117981504</v>
          </cell>
          <cell r="J543" t="str">
            <v>MP.ANDREAISABEL@GMAIL.COM</v>
          </cell>
          <cell r="K543">
            <v>0</v>
          </cell>
          <cell r="L543">
            <v>0</v>
          </cell>
          <cell r="M543" t="str">
            <v>FENENINO</v>
          </cell>
          <cell r="N543">
            <v>0</v>
          </cell>
          <cell r="O543" t="str">
            <v>Servicios profesionales</v>
          </cell>
          <cell r="P543" t="str">
            <v>1 Nacional</v>
          </cell>
          <cell r="S543" t="str">
            <v/>
          </cell>
          <cell r="T543" t="str">
            <v/>
          </cell>
          <cell r="U543" t="str">
            <v/>
          </cell>
          <cell r="V543" t="str">
            <v/>
          </cell>
          <cell r="X543" t="str">
            <v/>
          </cell>
          <cell r="AF543" t="str">
            <v/>
          </cell>
          <cell r="AN543" t="str">
            <v/>
          </cell>
          <cell r="AV543" t="str">
            <v/>
          </cell>
          <cell r="AY543" t="str">
            <v/>
          </cell>
          <cell r="AZ543" t="str">
            <v/>
          </cell>
          <cell r="BA543" t="str">
            <v/>
          </cell>
          <cell r="BN543" t="str">
            <v>Prestar servicios profesionales jurídicos en la Dirección de Asuntos Contractuales para llevar a cabo los procesos de selección en el desarrollo del proceso de adquisición de bienes y servicios en todas sus etapas, así como apoyar en la gestión y trámite de los temas de competencia de la Dirección</v>
          </cell>
          <cell r="BO543">
            <v>46203</v>
          </cell>
          <cell r="BP543">
            <v>46206</v>
          </cell>
          <cell r="BQ543">
            <v>6</v>
          </cell>
          <cell r="BS543">
            <v>46389</v>
          </cell>
          <cell r="BT543">
            <v>180</v>
          </cell>
          <cell r="BU543">
            <v>32801700</v>
          </cell>
          <cell r="BV543">
            <v>6</v>
          </cell>
          <cell r="BW543">
            <v>0</v>
          </cell>
          <cell r="BX543" t="str">
            <v>3 3. Único Contratista</v>
          </cell>
          <cell r="BY543">
            <v>5466950</v>
          </cell>
          <cell r="BZ543" t="str">
            <v>1 Contratista</v>
          </cell>
          <cell r="CA543" t="str">
            <v xml:space="preserve">1 Natural </v>
          </cell>
          <cell r="CB543" t="str">
            <v>2 Privada (1)</v>
          </cell>
          <cell r="CC543" t="str">
            <v>4 Persona Natural (2)</v>
          </cell>
          <cell r="CD543" t="str">
            <v>17 17. Contrato de Prestación de Servicios</v>
          </cell>
          <cell r="CE543" t="str">
            <v>31 31-Servicios Profesionales</v>
          </cell>
          <cell r="CF543" t="str">
            <v>5 Contratación directa</v>
          </cell>
          <cell r="CG543" t="str">
            <v>6 6. Otro</v>
          </cell>
          <cell r="CH543" t="str">
            <v>1 1. Ley 80</v>
          </cell>
          <cell r="CI543" t="str">
            <v>33 Prestación de Servicios Profesionales y Apoyo (5-8)</v>
          </cell>
          <cell r="CJ543" t="str">
            <v>6 6: Prestacion de servicios</v>
          </cell>
          <cell r="CL543" t="str">
            <v>https://community.secop.gov.co/Public/Tendering/OpportunityDetail/Index?noticeUID=CO1.NTC.10417347&amp;isFromPublicArea=True&amp;isModal=true&amp;asPopupView=true</v>
          </cell>
          <cell r="CM543">
            <v>46203</v>
          </cell>
          <cell r="CN543" t="str">
            <v>ANDREA ISABEL MARTINEZ PEREZ</v>
          </cell>
          <cell r="CP543" t="str">
            <v>FATTY CASTRO MACIAS</v>
          </cell>
          <cell r="CQ543">
            <v>0</v>
          </cell>
          <cell r="CR543">
            <v>52788721</v>
          </cell>
          <cell r="CS543" t="str">
            <v>DIRECCIÓN DE ASUNTOS CONTRACTUALES</v>
          </cell>
          <cell r="DB543" t="str">
            <v/>
          </cell>
          <cell r="DC543" t="str">
            <v/>
          </cell>
          <cell r="DD543" t="str">
            <v/>
          </cell>
          <cell r="DE543" t="str">
            <v/>
          </cell>
          <cell r="DJ543" t="str">
            <v/>
          </cell>
          <cell r="DK543" t="str">
            <v/>
          </cell>
          <cell r="DL543" t="str">
            <v/>
          </cell>
          <cell r="DM543" t="str">
            <v/>
          </cell>
          <cell r="DR543" t="str">
            <v/>
          </cell>
          <cell r="DS543" t="str">
            <v/>
          </cell>
          <cell r="DT543" t="str">
            <v/>
          </cell>
          <cell r="DU543" t="str">
            <v/>
          </cell>
          <cell r="DZ543" t="str">
            <v/>
          </cell>
          <cell r="EA543" t="str">
            <v/>
          </cell>
          <cell r="EB543" t="str">
            <v/>
          </cell>
          <cell r="EL543">
            <v>0</v>
          </cell>
          <cell r="EP543">
            <v>0</v>
          </cell>
          <cell r="FK543">
            <v>0</v>
          </cell>
          <cell r="FM543">
            <v>46389</v>
          </cell>
          <cell r="FN543">
            <v>180</v>
          </cell>
          <cell r="FO543">
            <v>32801700</v>
          </cell>
          <cell r="FP543" t="str">
            <v>Activo</v>
          </cell>
          <cell r="FQ543" t="str">
            <v>En ejecución</v>
          </cell>
          <cell r="FT543" t="str">
            <v/>
          </cell>
          <cell r="FU543" t="str">
            <v/>
          </cell>
        </row>
        <row r="544">
          <cell r="A544">
            <v>260537</v>
          </cell>
          <cell r="B544" t="str">
            <v/>
          </cell>
          <cell r="C544" t="str">
            <v/>
          </cell>
          <cell r="D544" t="str">
            <v/>
          </cell>
          <cell r="E544" t="str">
            <v/>
          </cell>
          <cell r="F544" t="str">
            <v/>
          </cell>
          <cell r="G544" t="str">
            <v/>
          </cell>
          <cell r="H544" t="str">
            <v/>
          </cell>
          <cell r="I544" t="str">
            <v/>
          </cell>
          <cell r="J544" t="str">
            <v/>
          </cell>
          <cell r="K544" t="str">
            <v/>
          </cell>
          <cell r="L544" t="str">
            <v/>
          </cell>
          <cell r="M544" t="str">
            <v/>
          </cell>
          <cell r="N544" t="str">
            <v/>
          </cell>
          <cell r="O544" t="str">
            <v>N/A</v>
          </cell>
          <cell r="P544" t="str">
            <v/>
          </cell>
          <cell r="S544" t="str">
            <v/>
          </cell>
          <cell r="T544" t="str">
            <v/>
          </cell>
          <cell r="U544" t="str">
            <v/>
          </cell>
          <cell r="V544" t="str">
            <v/>
          </cell>
          <cell r="X544" t="str">
            <v/>
          </cell>
          <cell r="AF544" t="str">
            <v/>
          </cell>
          <cell r="AN544" t="str">
            <v/>
          </cell>
          <cell r="AV544" t="str">
            <v/>
          </cell>
          <cell r="AY544" t="str">
            <v/>
          </cell>
          <cell r="AZ544" t="str">
            <v/>
          </cell>
          <cell r="BA544" t="str">
            <v/>
          </cell>
          <cell r="BN544" t="str">
            <v/>
          </cell>
          <cell r="BO544" t="str">
            <v/>
          </cell>
          <cell r="BP544" t="str">
            <v/>
          </cell>
          <cell r="BS544" t="str">
            <v/>
          </cell>
          <cell r="BT544">
            <v>0</v>
          </cell>
          <cell r="BU544" t="str">
            <v/>
          </cell>
          <cell r="BV544">
            <v>0</v>
          </cell>
          <cell r="BW544">
            <v>0</v>
          </cell>
          <cell r="BY544">
            <v>0</v>
          </cell>
          <cell r="CL544" t="str">
            <v/>
          </cell>
          <cell r="CM544" t="str">
            <v/>
          </cell>
          <cell r="CN544" t="str">
            <v/>
          </cell>
          <cell r="CP544" t="str">
            <v/>
          </cell>
          <cell r="CQ544" t="e">
            <v>#N/A</v>
          </cell>
          <cell r="CR544" t="e">
            <v>#N/A</v>
          </cell>
          <cell r="CS544" t="e">
            <v>#N/A</v>
          </cell>
          <cell r="DB544" t="str">
            <v/>
          </cell>
          <cell r="DC544" t="str">
            <v/>
          </cell>
          <cell r="DD544" t="str">
            <v/>
          </cell>
          <cell r="DE544" t="str">
            <v/>
          </cell>
          <cell r="DJ544" t="str">
            <v/>
          </cell>
          <cell r="DK544" t="str">
            <v/>
          </cell>
          <cell r="DL544" t="str">
            <v/>
          </cell>
          <cell r="DM544" t="str">
            <v/>
          </cell>
          <cell r="DR544" t="str">
            <v/>
          </cell>
          <cell r="DS544" t="str">
            <v/>
          </cell>
          <cell r="DT544" t="str">
            <v/>
          </cell>
          <cell r="DU544" t="str">
            <v/>
          </cell>
          <cell r="DZ544" t="str">
            <v/>
          </cell>
          <cell r="EA544" t="str">
            <v/>
          </cell>
          <cell r="EB544" t="str">
            <v/>
          </cell>
          <cell r="EL544">
            <v>0</v>
          </cell>
          <cell r="EP544">
            <v>0</v>
          </cell>
          <cell r="FK544">
            <v>0</v>
          </cell>
          <cell r="FM544" t="e">
            <v>#VALUE!</v>
          </cell>
          <cell r="FN544" t="e">
            <v>#VALUE!</v>
          </cell>
          <cell r="FO544">
            <v>0</v>
          </cell>
          <cell r="FP544" t="str">
            <v/>
          </cell>
          <cell r="FQ544" t="str">
            <v>revisar fórmula</v>
          </cell>
          <cell r="FT544" t="str">
            <v/>
          </cell>
          <cell r="FU544" t="str">
            <v/>
          </cell>
        </row>
        <row r="545">
          <cell r="A545">
            <v>260538</v>
          </cell>
          <cell r="B545" t="str">
            <v/>
          </cell>
          <cell r="C545" t="str">
            <v/>
          </cell>
          <cell r="D545" t="str">
            <v/>
          </cell>
          <cell r="E545" t="str">
            <v/>
          </cell>
          <cell r="F545" t="str">
            <v/>
          </cell>
          <cell r="G545" t="str">
            <v/>
          </cell>
          <cell r="H545" t="str">
            <v/>
          </cell>
          <cell r="I545" t="str">
            <v/>
          </cell>
          <cell r="J545" t="str">
            <v/>
          </cell>
          <cell r="K545" t="str">
            <v/>
          </cell>
          <cell r="L545" t="str">
            <v/>
          </cell>
          <cell r="M545" t="str">
            <v/>
          </cell>
          <cell r="N545" t="str">
            <v/>
          </cell>
          <cell r="O545" t="str">
            <v>N/A</v>
          </cell>
          <cell r="P545" t="str">
            <v/>
          </cell>
          <cell r="S545" t="str">
            <v/>
          </cell>
          <cell r="T545" t="str">
            <v/>
          </cell>
          <cell r="U545" t="str">
            <v/>
          </cell>
          <cell r="V545" t="str">
            <v/>
          </cell>
          <cell r="X545" t="str">
            <v/>
          </cell>
          <cell r="AF545" t="str">
            <v/>
          </cell>
          <cell r="AN545" t="str">
            <v/>
          </cell>
          <cell r="AV545" t="str">
            <v/>
          </cell>
          <cell r="AY545" t="str">
            <v/>
          </cell>
          <cell r="AZ545" t="str">
            <v/>
          </cell>
          <cell r="BA545" t="str">
            <v/>
          </cell>
          <cell r="BN545" t="str">
            <v/>
          </cell>
          <cell r="BO545" t="str">
            <v/>
          </cell>
          <cell r="BP545" t="str">
            <v/>
          </cell>
          <cell r="BS545" t="str">
            <v/>
          </cell>
          <cell r="BT545">
            <v>0</v>
          </cell>
          <cell r="BU545" t="str">
            <v/>
          </cell>
          <cell r="BV545">
            <v>0</v>
          </cell>
          <cell r="BW545">
            <v>0</v>
          </cell>
          <cell r="BY545">
            <v>0</v>
          </cell>
          <cell r="CL545" t="str">
            <v/>
          </cell>
          <cell r="CM545" t="str">
            <v/>
          </cell>
          <cell r="CN545" t="str">
            <v/>
          </cell>
          <cell r="CP545" t="str">
            <v/>
          </cell>
          <cell r="CQ545" t="e">
            <v>#N/A</v>
          </cell>
          <cell r="CR545" t="e">
            <v>#N/A</v>
          </cell>
          <cell r="CS545" t="e">
            <v>#N/A</v>
          </cell>
          <cell r="DB545" t="str">
            <v/>
          </cell>
          <cell r="DC545" t="str">
            <v/>
          </cell>
          <cell r="DD545" t="str">
            <v/>
          </cell>
          <cell r="DE545" t="str">
            <v/>
          </cell>
          <cell r="DJ545" t="str">
            <v/>
          </cell>
          <cell r="DK545" t="str">
            <v/>
          </cell>
          <cell r="DL545" t="str">
            <v/>
          </cell>
          <cell r="DM545" t="str">
            <v/>
          </cell>
          <cell r="DR545" t="str">
            <v/>
          </cell>
          <cell r="DS545" t="str">
            <v/>
          </cell>
          <cell r="DT545" t="str">
            <v/>
          </cell>
          <cell r="DU545" t="str">
            <v/>
          </cell>
          <cell r="DZ545" t="str">
            <v/>
          </cell>
          <cell r="EA545" t="str">
            <v/>
          </cell>
          <cell r="EB545" t="str">
            <v/>
          </cell>
          <cell r="EL545">
            <v>0</v>
          </cell>
          <cell r="EP545">
            <v>0</v>
          </cell>
          <cell r="FK545">
            <v>0</v>
          </cell>
          <cell r="FM545" t="e">
            <v>#VALUE!</v>
          </cell>
          <cell r="FN545" t="e">
            <v>#VALUE!</v>
          </cell>
          <cell r="FO545">
            <v>0</v>
          </cell>
          <cell r="FP545" t="str">
            <v/>
          </cell>
          <cell r="FQ545" t="str">
            <v>revisar fórmula</v>
          </cell>
          <cell r="FT545" t="str">
            <v/>
          </cell>
          <cell r="FU545" t="str">
            <v/>
          </cell>
        </row>
        <row r="546">
          <cell r="A546">
            <v>260539</v>
          </cell>
          <cell r="B546" t="str">
            <v/>
          </cell>
          <cell r="C546" t="str">
            <v/>
          </cell>
          <cell r="D546" t="str">
            <v/>
          </cell>
          <cell r="E546" t="str">
            <v/>
          </cell>
          <cell r="F546" t="str">
            <v/>
          </cell>
          <cell r="G546" t="str">
            <v/>
          </cell>
          <cell r="H546" t="str">
            <v/>
          </cell>
          <cell r="I546" t="str">
            <v/>
          </cell>
          <cell r="J546" t="str">
            <v/>
          </cell>
          <cell r="K546" t="str">
            <v/>
          </cell>
          <cell r="L546" t="str">
            <v/>
          </cell>
          <cell r="M546" t="str">
            <v/>
          </cell>
          <cell r="N546" t="str">
            <v/>
          </cell>
          <cell r="O546" t="str">
            <v>N/A</v>
          </cell>
          <cell r="P546" t="str">
            <v/>
          </cell>
          <cell r="S546" t="str">
            <v/>
          </cell>
          <cell r="T546" t="str">
            <v/>
          </cell>
          <cell r="U546" t="str">
            <v/>
          </cell>
          <cell r="V546" t="str">
            <v/>
          </cell>
          <cell r="X546" t="str">
            <v/>
          </cell>
          <cell r="AF546" t="str">
            <v/>
          </cell>
          <cell r="AN546" t="str">
            <v/>
          </cell>
          <cell r="AV546" t="str">
            <v/>
          </cell>
          <cell r="AY546" t="str">
            <v/>
          </cell>
          <cell r="AZ546" t="str">
            <v/>
          </cell>
          <cell r="BA546" t="str">
            <v/>
          </cell>
          <cell r="BN546" t="str">
            <v/>
          </cell>
          <cell r="BO546" t="str">
            <v/>
          </cell>
          <cell r="BP546" t="str">
            <v/>
          </cell>
          <cell r="BS546" t="str">
            <v/>
          </cell>
          <cell r="BT546">
            <v>0</v>
          </cell>
          <cell r="BU546" t="str">
            <v/>
          </cell>
          <cell r="BV546">
            <v>0</v>
          </cell>
          <cell r="BW546">
            <v>0</v>
          </cell>
          <cell r="BY546">
            <v>0</v>
          </cell>
          <cell r="CL546" t="str">
            <v/>
          </cell>
          <cell r="CM546" t="str">
            <v/>
          </cell>
          <cell r="CN546" t="str">
            <v/>
          </cell>
          <cell r="CP546" t="str">
            <v/>
          </cell>
          <cell r="CQ546" t="e">
            <v>#N/A</v>
          </cell>
          <cell r="CR546" t="e">
            <v>#N/A</v>
          </cell>
          <cell r="CS546" t="e">
            <v>#N/A</v>
          </cell>
          <cell r="DB546" t="str">
            <v/>
          </cell>
          <cell r="DC546" t="str">
            <v/>
          </cell>
          <cell r="DD546" t="str">
            <v/>
          </cell>
          <cell r="DE546" t="str">
            <v/>
          </cell>
          <cell r="DJ546" t="str">
            <v/>
          </cell>
          <cell r="DK546" t="str">
            <v/>
          </cell>
          <cell r="DL546" t="str">
            <v/>
          </cell>
          <cell r="DM546" t="str">
            <v/>
          </cell>
          <cell r="DR546" t="str">
            <v/>
          </cell>
          <cell r="DS546" t="str">
            <v/>
          </cell>
          <cell r="DT546" t="str">
            <v/>
          </cell>
          <cell r="DU546" t="str">
            <v/>
          </cell>
          <cell r="DZ546" t="str">
            <v/>
          </cell>
          <cell r="EA546" t="str">
            <v/>
          </cell>
          <cell r="EB546" t="str">
            <v/>
          </cell>
          <cell r="EL546">
            <v>0</v>
          </cell>
          <cell r="EP546">
            <v>0</v>
          </cell>
          <cell r="FK546">
            <v>0</v>
          </cell>
          <cell r="FM546" t="e">
            <v>#VALUE!</v>
          </cell>
          <cell r="FN546" t="e">
            <v>#VALUE!</v>
          </cell>
          <cell r="FO546">
            <v>0</v>
          </cell>
          <cell r="FP546" t="str">
            <v/>
          </cell>
          <cell r="FQ546" t="str">
            <v>revisar fórmula</v>
          </cell>
          <cell r="FT546" t="str">
            <v/>
          </cell>
          <cell r="FU546" t="str">
            <v/>
          </cell>
        </row>
        <row r="547">
          <cell r="A547">
            <v>260540</v>
          </cell>
          <cell r="B547" t="str">
            <v/>
          </cell>
          <cell r="C547" t="str">
            <v/>
          </cell>
          <cell r="D547" t="str">
            <v/>
          </cell>
          <cell r="E547" t="str">
            <v/>
          </cell>
          <cell r="F547" t="str">
            <v/>
          </cell>
          <cell r="G547" t="str">
            <v/>
          </cell>
          <cell r="H547" t="str">
            <v/>
          </cell>
          <cell r="I547" t="str">
            <v/>
          </cell>
          <cell r="J547" t="str">
            <v/>
          </cell>
          <cell r="K547" t="str">
            <v/>
          </cell>
          <cell r="L547" t="str">
            <v/>
          </cell>
          <cell r="M547" t="str">
            <v/>
          </cell>
          <cell r="N547" t="str">
            <v/>
          </cell>
          <cell r="O547" t="str">
            <v>N/A</v>
          </cell>
          <cell r="P547" t="str">
            <v/>
          </cell>
          <cell r="S547" t="str">
            <v/>
          </cell>
          <cell r="T547" t="str">
            <v/>
          </cell>
          <cell r="U547" t="str">
            <v/>
          </cell>
          <cell r="V547" t="str">
            <v/>
          </cell>
          <cell r="X547" t="str">
            <v/>
          </cell>
          <cell r="AF547" t="str">
            <v/>
          </cell>
          <cell r="AN547" t="str">
            <v/>
          </cell>
          <cell r="AV547" t="str">
            <v/>
          </cell>
          <cell r="AY547" t="str">
            <v/>
          </cell>
          <cell r="AZ547" t="str">
            <v/>
          </cell>
          <cell r="BA547" t="str">
            <v/>
          </cell>
          <cell r="BN547" t="str">
            <v/>
          </cell>
          <cell r="BO547" t="str">
            <v/>
          </cell>
          <cell r="BP547" t="str">
            <v/>
          </cell>
          <cell r="BS547" t="str">
            <v/>
          </cell>
          <cell r="BT547">
            <v>0</v>
          </cell>
          <cell r="BU547" t="str">
            <v/>
          </cell>
          <cell r="BV547">
            <v>0</v>
          </cell>
          <cell r="BW547">
            <v>0</v>
          </cell>
          <cell r="BY547">
            <v>0</v>
          </cell>
          <cell r="CL547" t="str">
            <v/>
          </cell>
          <cell r="CM547" t="str">
            <v/>
          </cell>
          <cell r="CN547" t="str">
            <v/>
          </cell>
          <cell r="CP547" t="str">
            <v/>
          </cell>
          <cell r="CQ547" t="e">
            <v>#N/A</v>
          </cell>
          <cell r="CR547" t="e">
            <v>#N/A</v>
          </cell>
          <cell r="CS547" t="e">
            <v>#N/A</v>
          </cell>
          <cell r="DB547" t="str">
            <v/>
          </cell>
          <cell r="DC547" t="str">
            <v/>
          </cell>
          <cell r="DD547" t="str">
            <v/>
          </cell>
          <cell r="DE547" t="str">
            <v/>
          </cell>
          <cell r="DJ547" t="str">
            <v/>
          </cell>
          <cell r="DK547" t="str">
            <v/>
          </cell>
          <cell r="DL547" t="str">
            <v/>
          </cell>
          <cell r="DM547" t="str">
            <v/>
          </cell>
          <cell r="DR547" t="str">
            <v/>
          </cell>
          <cell r="DS547" t="str">
            <v/>
          </cell>
          <cell r="DT547" t="str">
            <v/>
          </cell>
          <cell r="DU547" t="str">
            <v/>
          </cell>
          <cell r="DZ547" t="str">
            <v/>
          </cell>
          <cell r="EA547" t="str">
            <v/>
          </cell>
          <cell r="EB547" t="str">
            <v/>
          </cell>
          <cell r="EL547">
            <v>0</v>
          </cell>
          <cell r="EP547">
            <v>0</v>
          </cell>
          <cell r="FK547">
            <v>0</v>
          </cell>
          <cell r="FM547" t="e">
            <v>#VALUE!</v>
          </cell>
          <cell r="FN547" t="e">
            <v>#VALUE!</v>
          </cell>
          <cell r="FO547">
            <v>0</v>
          </cell>
          <cell r="FP547" t="str">
            <v/>
          </cell>
          <cell r="FQ547" t="str">
            <v>revisar fórmula</v>
          </cell>
          <cell r="FT547" t="str">
            <v/>
          </cell>
          <cell r="FU547" t="str">
            <v/>
          </cell>
        </row>
        <row r="548">
          <cell r="A548">
            <v>260541</v>
          </cell>
          <cell r="B548" t="str">
            <v/>
          </cell>
          <cell r="C548" t="str">
            <v/>
          </cell>
          <cell r="D548" t="str">
            <v/>
          </cell>
          <cell r="E548" t="str">
            <v/>
          </cell>
          <cell r="F548" t="str">
            <v/>
          </cell>
          <cell r="G548" t="str">
            <v/>
          </cell>
          <cell r="H548" t="str">
            <v/>
          </cell>
          <cell r="I548" t="str">
            <v/>
          </cell>
          <cell r="J548" t="str">
            <v/>
          </cell>
          <cell r="K548" t="str">
            <v/>
          </cell>
          <cell r="L548" t="str">
            <v/>
          </cell>
          <cell r="M548" t="str">
            <v/>
          </cell>
          <cell r="N548" t="str">
            <v/>
          </cell>
          <cell r="O548" t="str">
            <v>N/A</v>
          </cell>
          <cell r="P548" t="str">
            <v/>
          </cell>
          <cell r="S548" t="str">
            <v/>
          </cell>
          <cell r="T548" t="str">
            <v/>
          </cell>
          <cell r="U548" t="str">
            <v/>
          </cell>
          <cell r="V548" t="str">
            <v/>
          </cell>
          <cell r="X548" t="str">
            <v/>
          </cell>
          <cell r="AF548" t="str">
            <v/>
          </cell>
          <cell r="AN548" t="str">
            <v/>
          </cell>
          <cell r="AV548" t="str">
            <v/>
          </cell>
          <cell r="AY548" t="str">
            <v/>
          </cell>
          <cell r="AZ548" t="str">
            <v/>
          </cell>
          <cell r="BA548" t="str">
            <v/>
          </cell>
          <cell r="BN548" t="str">
            <v/>
          </cell>
          <cell r="BO548" t="str">
            <v/>
          </cell>
          <cell r="BP548" t="str">
            <v/>
          </cell>
          <cell r="BS548" t="str">
            <v/>
          </cell>
          <cell r="BT548">
            <v>0</v>
          </cell>
          <cell r="BU548" t="str">
            <v/>
          </cell>
          <cell r="BV548">
            <v>0</v>
          </cell>
          <cell r="BW548">
            <v>0</v>
          </cell>
          <cell r="BY548">
            <v>0</v>
          </cell>
          <cell r="CL548" t="str">
            <v/>
          </cell>
          <cell r="CM548" t="str">
            <v/>
          </cell>
          <cell r="CN548" t="str">
            <v/>
          </cell>
          <cell r="CP548" t="str">
            <v/>
          </cell>
          <cell r="CQ548" t="e">
            <v>#N/A</v>
          </cell>
          <cell r="CR548" t="e">
            <v>#N/A</v>
          </cell>
          <cell r="CS548" t="e">
            <v>#N/A</v>
          </cell>
          <cell r="DB548" t="str">
            <v/>
          </cell>
          <cell r="DC548" t="str">
            <v/>
          </cell>
          <cell r="DD548" t="str">
            <v/>
          </cell>
          <cell r="DE548" t="str">
            <v/>
          </cell>
          <cell r="DJ548" t="str">
            <v/>
          </cell>
          <cell r="DK548" t="str">
            <v/>
          </cell>
          <cell r="DL548" t="str">
            <v/>
          </cell>
          <cell r="DM548" t="str">
            <v/>
          </cell>
          <cell r="DR548" t="str">
            <v/>
          </cell>
          <cell r="DS548" t="str">
            <v/>
          </cell>
          <cell r="DT548" t="str">
            <v/>
          </cell>
          <cell r="DU548" t="str">
            <v/>
          </cell>
          <cell r="DZ548" t="str">
            <v/>
          </cell>
          <cell r="EA548" t="str">
            <v/>
          </cell>
          <cell r="EB548" t="str">
            <v/>
          </cell>
          <cell r="EL548">
            <v>0</v>
          </cell>
          <cell r="EP548">
            <v>0</v>
          </cell>
          <cell r="FK548">
            <v>0</v>
          </cell>
          <cell r="FM548" t="e">
            <v>#VALUE!</v>
          </cell>
          <cell r="FN548" t="e">
            <v>#VALUE!</v>
          </cell>
          <cell r="FO548">
            <v>0</v>
          </cell>
          <cell r="FP548" t="str">
            <v/>
          </cell>
          <cell r="FQ548" t="str">
            <v>revisar fórmula</v>
          </cell>
          <cell r="FT548" t="str">
            <v/>
          </cell>
          <cell r="FU548" t="str">
            <v/>
          </cell>
        </row>
        <row r="549">
          <cell r="A549">
            <v>260542</v>
          </cell>
          <cell r="B549" t="str">
            <v/>
          </cell>
          <cell r="C549" t="str">
            <v/>
          </cell>
          <cell r="D549" t="str">
            <v/>
          </cell>
          <cell r="E549" t="str">
            <v/>
          </cell>
          <cell r="F549" t="str">
            <v/>
          </cell>
          <cell r="G549" t="str">
            <v/>
          </cell>
          <cell r="H549" t="str">
            <v/>
          </cell>
          <cell r="I549" t="str">
            <v/>
          </cell>
          <cell r="J549" t="str">
            <v/>
          </cell>
          <cell r="K549" t="str">
            <v/>
          </cell>
          <cell r="L549" t="str">
            <v/>
          </cell>
          <cell r="M549" t="str">
            <v/>
          </cell>
          <cell r="N549" t="str">
            <v/>
          </cell>
          <cell r="O549" t="str">
            <v>N/A</v>
          </cell>
          <cell r="P549" t="str">
            <v/>
          </cell>
          <cell r="S549" t="str">
            <v/>
          </cell>
          <cell r="T549" t="str">
            <v/>
          </cell>
          <cell r="U549" t="str">
            <v/>
          </cell>
          <cell r="V549" t="str">
            <v/>
          </cell>
          <cell r="X549" t="str">
            <v/>
          </cell>
          <cell r="AF549" t="str">
            <v/>
          </cell>
          <cell r="AN549" t="str">
            <v/>
          </cell>
          <cell r="AV549" t="str">
            <v/>
          </cell>
          <cell r="AY549" t="str">
            <v/>
          </cell>
          <cell r="AZ549" t="str">
            <v/>
          </cell>
          <cell r="BA549" t="str">
            <v/>
          </cell>
          <cell r="BN549" t="str">
            <v/>
          </cell>
          <cell r="BO549" t="str">
            <v/>
          </cell>
          <cell r="BP549" t="str">
            <v/>
          </cell>
          <cell r="BS549" t="str">
            <v/>
          </cell>
          <cell r="BT549">
            <v>0</v>
          </cell>
          <cell r="BU549" t="str">
            <v/>
          </cell>
          <cell r="BV549">
            <v>0</v>
          </cell>
          <cell r="BW549">
            <v>0</v>
          </cell>
          <cell r="BY549">
            <v>0</v>
          </cell>
          <cell r="CL549" t="str">
            <v/>
          </cell>
          <cell r="CM549" t="str">
            <v/>
          </cell>
          <cell r="CN549" t="str">
            <v/>
          </cell>
          <cell r="CP549" t="str">
            <v/>
          </cell>
          <cell r="CQ549" t="e">
            <v>#N/A</v>
          </cell>
          <cell r="CR549" t="e">
            <v>#N/A</v>
          </cell>
          <cell r="CS549" t="e">
            <v>#N/A</v>
          </cell>
          <cell r="DB549" t="str">
            <v/>
          </cell>
          <cell r="DC549" t="str">
            <v/>
          </cell>
          <cell r="DD549" t="str">
            <v/>
          </cell>
          <cell r="DE549" t="str">
            <v/>
          </cell>
          <cell r="DJ549" t="str">
            <v/>
          </cell>
          <cell r="DK549" t="str">
            <v/>
          </cell>
          <cell r="DL549" t="str">
            <v/>
          </cell>
          <cell r="DM549" t="str">
            <v/>
          </cell>
          <cell r="DR549" t="str">
            <v/>
          </cell>
          <cell r="DS549" t="str">
            <v/>
          </cell>
          <cell r="DT549" t="str">
            <v/>
          </cell>
          <cell r="DU549" t="str">
            <v/>
          </cell>
          <cell r="DZ549" t="str">
            <v/>
          </cell>
          <cell r="EA549" t="str">
            <v/>
          </cell>
          <cell r="EB549" t="str">
            <v/>
          </cell>
          <cell r="EL549">
            <v>0</v>
          </cell>
          <cell r="EP549">
            <v>0</v>
          </cell>
          <cell r="FK549">
            <v>0</v>
          </cell>
          <cell r="FM549" t="e">
            <v>#VALUE!</v>
          </cell>
          <cell r="FN549" t="e">
            <v>#VALUE!</v>
          </cell>
          <cell r="FO549">
            <v>0</v>
          </cell>
          <cell r="FP549" t="str">
            <v/>
          </cell>
          <cell r="FQ549" t="str">
            <v>revisar fórmula</v>
          </cell>
          <cell r="FT549" t="str">
            <v/>
          </cell>
          <cell r="FU549" t="str">
            <v/>
          </cell>
        </row>
        <row r="550">
          <cell r="A550">
            <v>260543</v>
          </cell>
          <cell r="B550" t="str">
            <v/>
          </cell>
          <cell r="C550" t="str">
            <v/>
          </cell>
          <cell r="D550" t="str">
            <v/>
          </cell>
          <cell r="E550" t="str">
            <v/>
          </cell>
          <cell r="F550" t="str">
            <v/>
          </cell>
          <cell r="G550" t="str">
            <v/>
          </cell>
          <cell r="H550" t="str">
            <v/>
          </cell>
          <cell r="I550" t="str">
            <v/>
          </cell>
          <cell r="J550" t="str">
            <v/>
          </cell>
          <cell r="K550" t="str">
            <v/>
          </cell>
          <cell r="L550" t="str">
            <v/>
          </cell>
          <cell r="M550" t="str">
            <v/>
          </cell>
          <cell r="N550" t="str">
            <v/>
          </cell>
          <cell r="O550" t="str">
            <v>N/A</v>
          </cell>
          <cell r="P550" t="str">
            <v/>
          </cell>
          <cell r="S550" t="str">
            <v/>
          </cell>
          <cell r="T550" t="str">
            <v/>
          </cell>
          <cell r="U550" t="str">
            <v/>
          </cell>
          <cell r="V550" t="str">
            <v/>
          </cell>
          <cell r="X550" t="str">
            <v/>
          </cell>
          <cell r="AF550" t="str">
            <v/>
          </cell>
          <cell r="AN550" t="str">
            <v/>
          </cell>
          <cell r="AV550" t="str">
            <v/>
          </cell>
          <cell r="AY550" t="str">
            <v/>
          </cell>
          <cell r="AZ550" t="str">
            <v/>
          </cell>
          <cell r="BA550" t="str">
            <v/>
          </cell>
          <cell r="BN550" t="str">
            <v/>
          </cell>
          <cell r="BO550" t="str">
            <v/>
          </cell>
          <cell r="BP550" t="str">
            <v/>
          </cell>
          <cell r="BS550" t="str">
            <v/>
          </cell>
          <cell r="BT550">
            <v>0</v>
          </cell>
          <cell r="BU550" t="str">
            <v/>
          </cell>
          <cell r="BV550">
            <v>0</v>
          </cell>
          <cell r="BW550">
            <v>0</v>
          </cell>
          <cell r="BY550">
            <v>0</v>
          </cell>
          <cell r="CL550" t="str">
            <v/>
          </cell>
          <cell r="CM550" t="str">
            <v/>
          </cell>
          <cell r="CN550" t="str">
            <v/>
          </cell>
          <cell r="CP550" t="str">
            <v/>
          </cell>
          <cell r="CQ550" t="e">
            <v>#N/A</v>
          </cell>
          <cell r="CR550" t="e">
            <v>#N/A</v>
          </cell>
          <cell r="CS550" t="e">
            <v>#N/A</v>
          </cell>
          <cell r="DB550" t="str">
            <v/>
          </cell>
          <cell r="DC550" t="str">
            <v/>
          </cell>
          <cell r="DD550" t="str">
            <v/>
          </cell>
          <cell r="DE550" t="str">
            <v/>
          </cell>
          <cell r="DJ550" t="str">
            <v/>
          </cell>
          <cell r="DK550" t="str">
            <v/>
          </cell>
          <cell r="DL550" t="str">
            <v/>
          </cell>
          <cell r="DM550" t="str">
            <v/>
          </cell>
          <cell r="DR550" t="str">
            <v/>
          </cell>
          <cell r="DS550" t="str">
            <v/>
          </cell>
          <cell r="DT550" t="str">
            <v/>
          </cell>
          <cell r="DU550" t="str">
            <v/>
          </cell>
          <cell r="DZ550" t="str">
            <v/>
          </cell>
          <cell r="EA550" t="str">
            <v/>
          </cell>
          <cell r="EB550" t="str">
            <v/>
          </cell>
          <cell r="EL550">
            <v>0</v>
          </cell>
          <cell r="EP550">
            <v>0</v>
          </cell>
          <cell r="FK550">
            <v>0</v>
          </cell>
          <cell r="FM550" t="e">
            <v>#VALUE!</v>
          </cell>
          <cell r="FN550" t="e">
            <v>#VALUE!</v>
          </cell>
          <cell r="FO550">
            <v>0</v>
          </cell>
          <cell r="FP550" t="str">
            <v/>
          </cell>
          <cell r="FQ550" t="str">
            <v>revisar fórmula</v>
          </cell>
          <cell r="FT550" t="str">
            <v/>
          </cell>
          <cell r="FU550" t="str">
            <v/>
          </cell>
        </row>
        <row r="551">
          <cell r="A551">
            <v>260544</v>
          </cell>
          <cell r="B551" t="str">
            <v/>
          </cell>
          <cell r="C551" t="str">
            <v/>
          </cell>
          <cell r="D551" t="str">
            <v/>
          </cell>
          <cell r="E551" t="str">
            <v/>
          </cell>
          <cell r="F551" t="str">
            <v/>
          </cell>
          <cell r="G551" t="str">
            <v/>
          </cell>
          <cell r="H551" t="str">
            <v/>
          </cell>
          <cell r="I551" t="str">
            <v/>
          </cell>
          <cell r="J551" t="str">
            <v/>
          </cell>
          <cell r="K551" t="str">
            <v/>
          </cell>
          <cell r="L551" t="str">
            <v/>
          </cell>
          <cell r="M551" t="str">
            <v/>
          </cell>
          <cell r="N551" t="str">
            <v/>
          </cell>
          <cell r="O551" t="str">
            <v>N/A</v>
          </cell>
          <cell r="P551" t="str">
            <v/>
          </cell>
          <cell r="S551" t="str">
            <v/>
          </cell>
          <cell r="T551" t="str">
            <v/>
          </cell>
          <cell r="U551" t="str">
            <v/>
          </cell>
          <cell r="V551" t="str">
            <v/>
          </cell>
          <cell r="X551" t="str">
            <v/>
          </cell>
          <cell r="AF551" t="str">
            <v/>
          </cell>
          <cell r="AN551" t="str">
            <v/>
          </cell>
          <cell r="AV551" t="str">
            <v/>
          </cell>
          <cell r="AY551" t="str">
            <v/>
          </cell>
          <cell r="AZ551" t="str">
            <v/>
          </cell>
          <cell r="BA551" t="str">
            <v/>
          </cell>
          <cell r="BN551" t="str">
            <v/>
          </cell>
          <cell r="BO551" t="str">
            <v/>
          </cell>
          <cell r="BP551" t="str">
            <v/>
          </cell>
          <cell r="BS551" t="str">
            <v/>
          </cell>
          <cell r="BT551">
            <v>0</v>
          </cell>
          <cell r="BU551" t="str">
            <v/>
          </cell>
          <cell r="BV551">
            <v>0</v>
          </cell>
          <cell r="BW551">
            <v>0</v>
          </cell>
          <cell r="BY551">
            <v>0</v>
          </cell>
          <cell r="CL551" t="str">
            <v/>
          </cell>
          <cell r="CM551" t="str">
            <v/>
          </cell>
          <cell r="CN551" t="str">
            <v/>
          </cell>
          <cell r="CP551" t="str">
            <v/>
          </cell>
          <cell r="CQ551" t="e">
            <v>#N/A</v>
          </cell>
          <cell r="CR551" t="e">
            <v>#N/A</v>
          </cell>
          <cell r="CS551" t="e">
            <v>#N/A</v>
          </cell>
          <cell r="DB551" t="str">
            <v/>
          </cell>
          <cell r="DC551" t="str">
            <v/>
          </cell>
          <cell r="DD551" t="str">
            <v/>
          </cell>
          <cell r="DE551" t="str">
            <v/>
          </cell>
          <cell r="DJ551" t="str">
            <v/>
          </cell>
          <cell r="DK551" t="str">
            <v/>
          </cell>
          <cell r="DL551" t="str">
            <v/>
          </cell>
          <cell r="DM551" t="str">
            <v/>
          </cell>
          <cell r="DR551" t="str">
            <v/>
          </cell>
          <cell r="DS551" t="str">
            <v/>
          </cell>
          <cell r="DT551" t="str">
            <v/>
          </cell>
          <cell r="DU551" t="str">
            <v/>
          </cell>
          <cell r="DZ551" t="str">
            <v/>
          </cell>
          <cell r="EA551" t="str">
            <v/>
          </cell>
          <cell r="EB551" t="str">
            <v/>
          </cell>
          <cell r="EL551">
            <v>0</v>
          </cell>
          <cell r="EP551">
            <v>0</v>
          </cell>
          <cell r="FK551">
            <v>0</v>
          </cell>
          <cell r="FM551" t="e">
            <v>#VALUE!</v>
          </cell>
          <cell r="FN551" t="e">
            <v>#VALUE!</v>
          </cell>
          <cell r="FO551">
            <v>0</v>
          </cell>
          <cell r="FP551" t="str">
            <v/>
          </cell>
          <cell r="FQ551" t="str">
            <v>revisar fórmula</v>
          </cell>
          <cell r="FT551" t="str">
            <v/>
          </cell>
          <cell r="FU551" t="str">
            <v/>
          </cell>
        </row>
        <row r="552">
          <cell r="A552">
            <v>260545</v>
          </cell>
          <cell r="B552" t="str">
            <v/>
          </cell>
          <cell r="C552" t="str">
            <v/>
          </cell>
          <cell r="D552" t="str">
            <v/>
          </cell>
          <cell r="E552" t="str">
            <v/>
          </cell>
          <cell r="F552" t="str">
            <v/>
          </cell>
          <cell r="G552" t="str">
            <v/>
          </cell>
          <cell r="H552" t="str">
            <v/>
          </cell>
          <cell r="I552" t="str">
            <v/>
          </cell>
          <cell r="J552" t="str">
            <v/>
          </cell>
          <cell r="K552" t="str">
            <v/>
          </cell>
          <cell r="L552" t="str">
            <v/>
          </cell>
          <cell r="M552" t="str">
            <v/>
          </cell>
          <cell r="N552" t="str">
            <v/>
          </cell>
          <cell r="O552" t="str">
            <v>N/A</v>
          </cell>
          <cell r="P552" t="str">
            <v/>
          </cell>
          <cell r="S552" t="str">
            <v/>
          </cell>
          <cell r="T552" t="str">
            <v/>
          </cell>
          <cell r="U552" t="str">
            <v/>
          </cell>
          <cell r="V552" t="str">
            <v/>
          </cell>
          <cell r="X552" t="str">
            <v/>
          </cell>
          <cell r="AF552" t="str">
            <v/>
          </cell>
          <cell r="AN552" t="str">
            <v/>
          </cell>
          <cell r="AV552" t="str">
            <v/>
          </cell>
          <cell r="AY552" t="str">
            <v/>
          </cell>
          <cell r="AZ552" t="str">
            <v/>
          </cell>
          <cell r="BA552" t="str">
            <v/>
          </cell>
          <cell r="BN552" t="str">
            <v/>
          </cell>
          <cell r="BO552" t="str">
            <v/>
          </cell>
          <cell r="BP552" t="str">
            <v/>
          </cell>
          <cell r="BS552" t="str">
            <v/>
          </cell>
          <cell r="BT552">
            <v>0</v>
          </cell>
          <cell r="BU552" t="str">
            <v/>
          </cell>
          <cell r="BV552">
            <v>0</v>
          </cell>
          <cell r="BW552">
            <v>0</v>
          </cell>
          <cell r="BY552">
            <v>0</v>
          </cell>
          <cell r="CL552" t="str">
            <v/>
          </cell>
          <cell r="CM552" t="str">
            <v/>
          </cell>
          <cell r="CN552" t="str">
            <v/>
          </cell>
          <cell r="CP552" t="str">
            <v/>
          </cell>
          <cell r="CQ552" t="e">
            <v>#N/A</v>
          </cell>
          <cell r="CR552" t="e">
            <v>#N/A</v>
          </cell>
          <cell r="CS552" t="e">
            <v>#N/A</v>
          </cell>
          <cell r="DB552" t="str">
            <v/>
          </cell>
          <cell r="DC552" t="str">
            <v/>
          </cell>
          <cell r="DD552" t="str">
            <v/>
          </cell>
          <cell r="DE552" t="str">
            <v/>
          </cell>
          <cell r="DJ552" t="str">
            <v/>
          </cell>
          <cell r="DK552" t="str">
            <v/>
          </cell>
          <cell r="DL552" t="str">
            <v/>
          </cell>
          <cell r="DM552" t="str">
            <v/>
          </cell>
          <cell r="DR552" t="str">
            <v/>
          </cell>
          <cell r="DS552" t="str">
            <v/>
          </cell>
          <cell r="DT552" t="str">
            <v/>
          </cell>
          <cell r="DU552" t="str">
            <v/>
          </cell>
          <cell r="DZ552" t="str">
            <v/>
          </cell>
          <cell r="EA552" t="str">
            <v/>
          </cell>
          <cell r="EB552" t="str">
            <v/>
          </cell>
          <cell r="EL552">
            <v>0</v>
          </cell>
          <cell r="EP552">
            <v>0</v>
          </cell>
          <cell r="FK552">
            <v>0</v>
          </cell>
          <cell r="FM552" t="e">
            <v>#VALUE!</v>
          </cell>
          <cell r="FN552" t="e">
            <v>#VALUE!</v>
          </cell>
          <cell r="FO552">
            <v>0</v>
          </cell>
          <cell r="FP552" t="str">
            <v/>
          </cell>
          <cell r="FQ552" t="str">
            <v>revisar fórmula</v>
          </cell>
          <cell r="FT552" t="str">
            <v/>
          </cell>
          <cell r="FU552" t="str">
            <v/>
          </cell>
        </row>
        <row r="553">
          <cell r="A553">
            <v>260546</v>
          </cell>
          <cell r="B553" t="str">
            <v/>
          </cell>
          <cell r="C553" t="str">
            <v/>
          </cell>
          <cell r="D553" t="str">
            <v/>
          </cell>
          <cell r="E553" t="str">
            <v/>
          </cell>
          <cell r="F553" t="str">
            <v/>
          </cell>
          <cell r="G553" t="str">
            <v/>
          </cell>
          <cell r="H553" t="str">
            <v/>
          </cell>
          <cell r="I553" t="str">
            <v/>
          </cell>
          <cell r="J553" t="str">
            <v/>
          </cell>
          <cell r="K553" t="str">
            <v/>
          </cell>
          <cell r="L553" t="str">
            <v/>
          </cell>
          <cell r="M553" t="str">
            <v/>
          </cell>
          <cell r="N553" t="str">
            <v/>
          </cell>
          <cell r="O553" t="str">
            <v>N/A</v>
          </cell>
          <cell r="P553" t="str">
            <v/>
          </cell>
          <cell r="S553" t="str">
            <v/>
          </cell>
          <cell r="T553" t="str">
            <v/>
          </cell>
          <cell r="U553" t="str">
            <v/>
          </cell>
          <cell r="V553" t="str">
            <v/>
          </cell>
          <cell r="X553" t="str">
            <v/>
          </cell>
          <cell r="AF553" t="str">
            <v/>
          </cell>
          <cell r="AN553" t="str">
            <v/>
          </cell>
          <cell r="AV553" t="str">
            <v/>
          </cell>
          <cell r="AY553" t="str">
            <v/>
          </cell>
          <cell r="AZ553" t="str">
            <v/>
          </cell>
          <cell r="BA553" t="str">
            <v/>
          </cell>
          <cell r="BN553" t="str">
            <v/>
          </cell>
          <cell r="BO553" t="str">
            <v/>
          </cell>
          <cell r="BP553" t="str">
            <v/>
          </cell>
          <cell r="BS553" t="str">
            <v/>
          </cell>
          <cell r="BT553">
            <v>0</v>
          </cell>
          <cell r="BU553" t="str">
            <v/>
          </cell>
          <cell r="BV553">
            <v>0</v>
          </cell>
          <cell r="BW553">
            <v>0</v>
          </cell>
          <cell r="BY553">
            <v>0</v>
          </cell>
          <cell r="CL553" t="str">
            <v/>
          </cell>
          <cell r="CM553" t="str">
            <v/>
          </cell>
          <cell r="CN553" t="str">
            <v/>
          </cell>
          <cell r="CP553" t="str">
            <v/>
          </cell>
          <cell r="CQ553" t="e">
            <v>#N/A</v>
          </cell>
          <cell r="CR553" t="e">
            <v>#N/A</v>
          </cell>
          <cell r="CS553" t="e">
            <v>#N/A</v>
          </cell>
          <cell r="DB553" t="str">
            <v/>
          </cell>
          <cell r="DC553" t="str">
            <v/>
          </cell>
          <cell r="DD553" t="str">
            <v/>
          </cell>
          <cell r="DE553" t="str">
            <v/>
          </cell>
          <cell r="DJ553" t="str">
            <v/>
          </cell>
          <cell r="DK553" t="str">
            <v/>
          </cell>
          <cell r="DL553" t="str">
            <v/>
          </cell>
          <cell r="DM553" t="str">
            <v/>
          </cell>
          <cell r="DR553" t="str">
            <v/>
          </cell>
          <cell r="DS553" t="str">
            <v/>
          </cell>
          <cell r="DT553" t="str">
            <v/>
          </cell>
          <cell r="DU553" t="str">
            <v/>
          </cell>
          <cell r="DZ553" t="str">
            <v/>
          </cell>
          <cell r="EA553" t="str">
            <v/>
          </cell>
          <cell r="EB553" t="str">
            <v/>
          </cell>
          <cell r="EL553">
            <v>0</v>
          </cell>
          <cell r="EP553">
            <v>0</v>
          </cell>
          <cell r="FK553">
            <v>0</v>
          </cell>
          <cell r="FM553" t="e">
            <v>#VALUE!</v>
          </cell>
          <cell r="FN553" t="e">
            <v>#VALUE!</v>
          </cell>
          <cell r="FO553">
            <v>0</v>
          </cell>
          <cell r="FP553" t="str">
            <v/>
          </cell>
          <cell r="FQ553" t="str">
            <v>revisar fórmula</v>
          </cell>
          <cell r="FT553" t="str">
            <v/>
          </cell>
          <cell r="FU553" t="str">
            <v/>
          </cell>
        </row>
        <row r="554">
          <cell r="A554">
            <v>260547</v>
          </cell>
          <cell r="B554" t="str">
            <v/>
          </cell>
          <cell r="C554" t="str">
            <v/>
          </cell>
          <cell r="D554" t="str">
            <v/>
          </cell>
          <cell r="E554" t="str">
            <v/>
          </cell>
          <cell r="F554" t="str">
            <v/>
          </cell>
          <cell r="G554" t="str">
            <v/>
          </cell>
          <cell r="H554" t="str">
            <v/>
          </cell>
          <cell r="I554" t="str">
            <v/>
          </cell>
          <cell r="J554" t="str">
            <v/>
          </cell>
          <cell r="K554" t="str">
            <v/>
          </cell>
          <cell r="L554" t="str">
            <v/>
          </cell>
          <cell r="M554" t="str">
            <v/>
          </cell>
          <cell r="N554" t="str">
            <v/>
          </cell>
          <cell r="O554" t="str">
            <v>N/A</v>
          </cell>
          <cell r="P554" t="str">
            <v/>
          </cell>
          <cell r="S554" t="str">
            <v/>
          </cell>
          <cell r="T554" t="str">
            <v/>
          </cell>
          <cell r="U554" t="str">
            <v/>
          </cell>
          <cell r="V554" t="str">
            <v/>
          </cell>
          <cell r="X554" t="str">
            <v/>
          </cell>
          <cell r="AF554" t="str">
            <v/>
          </cell>
          <cell r="AN554" t="str">
            <v/>
          </cell>
          <cell r="AV554" t="str">
            <v/>
          </cell>
          <cell r="AY554" t="str">
            <v/>
          </cell>
          <cell r="AZ554" t="str">
            <v/>
          </cell>
          <cell r="BA554" t="str">
            <v/>
          </cell>
          <cell r="BN554" t="str">
            <v/>
          </cell>
          <cell r="BO554" t="str">
            <v/>
          </cell>
          <cell r="BP554" t="str">
            <v/>
          </cell>
          <cell r="BS554" t="str">
            <v/>
          </cell>
          <cell r="BT554">
            <v>0</v>
          </cell>
          <cell r="BU554" t="str">
            <v/>
          </cell>
          <cell r="BV554">
            <v>0</v>
          </cell>
          <cell r="BW554">
            <v>0</v>
          </cell>
          <cell r="BY554">
            <v>0</v>
          </cell>
          <cell r="CL554" t="str">
            <v/>
          </cell>
          <cell r="CM554" t="str">
            <v/>
          </cell>
          <cell r="CN554" t="str">
            <v/>
          </cell>
          <cell r="CP554" t="str">
            <v/>
          </cell>
          <cell r="CQ554" t="e">
            <v>#N/A</v>
          </cell>
          <cell r="CR554" t="e">
            <v>#N/A</v>
          </cell>
          <cell r="CS554" t="e">
            <v>#N/A</v>
          </cell>
          <cell r="DB554" t="str">
            <v/>
          </cell>
          <cell r="DC554" t="str">
            <v/>
          </cell>
          <cell r="DD554" t="str">
            <v/>
          </cell>
          <cell r="DE554" t="str">
            <v/>
          </cell>
          <cell r="DJ554" t="str">
            <v/>
          </cell>
          <cell r="DK554" t="str">
            <v/>
          </cell>
          <cell r="DL554" t="str">
            <v/>
          </cell>
          <cell r="DM554" t="str">
            <v/>
          </cell>
          <cell r="DR554" t="str">
            <v/>
          </cell>
          <cell r="DS554" t="str">
            <v/>
          </cell>
          <cell r="DT554" t="str">
            <v/>
          </cell>
          <cell r="DU554" t="str">
            <v/>
          </cell>
          <cell r="DZ554" t="str">
            <v/>
          </cell>
          <cell r="EA554" t="str">
            <v/>
          </cell>
          <cell r="EB554" t="str">
            <v/>
          </cell>
          <cell r="EL554">
            <v>0</v>
          </cell>
          <cell r="EP554">
            <v>0</v>
          </cell>
          <cell r="FK554">
            <v>0</v>
          </cell>
          <cell r="FM554" t="e">
            <v>#VALUE!</v>
          </cell>
          <cell r="FN554" t="e">
            <v>#VALUE!</v>
          </cell>
          <cell r="FO554">
            <v>0</v>
          </cell>
          <cell r="FP554" t="str">
            <v/>
          </cell>
          <cell r="FQ554" t="str">
            <v>revisar fórmula</v>
          </cell>
          <cell r="FT554" t="str">
            <v/>
          </cell>
          <cell r="FU554" t="str">
            <v/>
          </cell>
        </row>
        <row r="555">
          <cell r="A555">
            <v>260548</v>
          </cell>
          <cell r="B555" t="str">
            <v/>
          </cell>
          <cell r="C555" t="str">
            <v/>
          </cell>
          <cell r="D555" t="str">
            <v/>
          </cell>
          <cell r="E555" t="str">
            <v/>
          </cell>
          <cell r="F555" t="str">
            <v/>
          </cell>
          <cell r="G555" t="str">
            <v/>
          </cell>
          <cell r="H555" t="str">
            <v/>
          </cell>
          <cell r="I555" t="str">
            <v/>
          </cell>
          <cell r="J555" t="str">
            <v/>
          </cell>
          <cell r="K555" t="str">
            <v/>
          </cell>
          <cell r="L555" t="str">
            <v/>
          </cell>
          <cell r="M555" t="str">
            <v/>
          </cell>
          <cell r="N555" t="str">
            <v/>
          </cell>
          <cell r="O555" t="str">
            <v>N/A</v>
          </cell>
          <cell r="P555" t="str">
            <v/>
          </cell>
          <cell r="S555" t="str">
            <v/>
          </cell>
          <cell r="T555" t="str">
            <v/>
          </cell>
          <cell r="U555" t="str">
            <v/>
          </cell>
          <cell r="V555" t="str">
            <v/>
          </cell>
          <cell r="X555" t="str">
            <v/>
          </cell>
          <cell r="AF555" t="str">
            <v/>
          </cell>
          <cell r="AN555" t="str">
            <v/>
          </cell>
          <cell r="AV555" t="str">
            <v/>
          </cell>
          <cell r="AY555" t="str">
            <v/>
          </cell>
          <cell r="AZ555" t="str">
            <v/>
          </cell>
          <cell r="BA555" t="str">
            <v/>
          </cell>
          <cell r="BN555" t="str">
            <v/>
          </cell>
          <cell r="BO555" t="str">
            <v/>
          </cell>
          <cell r="BP555" t="str">
            <v/>
          </cell>
          <cell r="BS555" t="str">
            <v/>
          </cell>
          <cell r="BT555">
            <v>0</v>
          </cell>
          <cell r="BU555" t="str">
            <v/>
          </cell>
          <cell r="BV555">
            <v>0</v>
          </cell>
          <cell r="BW555">
            <v>0</v>
          </cell>
          <cell r="BY555">
            <v>0</v>
          </cell>
          <cell r="CL555" t="str">
            <v/>
          </cell>
          <cell r="CM555" t="str">
            <v/>
          </cell>
          <cell r="CN555" t="str">
            <v/>
          </cell>
          <cell r="CP555" t="str">
            <v/>
          </cell>
          <cell r="CQ555" t="e">
            <v>#N/A</v>
          </cell>
          <cell r="CR555" t="e">
            <v>#N/A</v>
          </cell>
          <cell r="CS555" t="e">
            <v>#N/A</v>
          </cell>
          <cell r="DB555" t="str">
            <v/>
          </cell>
          <cell r="DC555" t="str">
            <v/>
          </cell>
          <cell r="DD555" t="str">
            <v/>
          </cell>
          <cell r="DE555" t="str">
            <v/>
          </cell>
          <cell r="DJ555" t="str">
            <v/>
          </cell>
          <cell r="DK555" t="str">
            <v/>
          </cell>
          <cell r="DL555" t="str">
            <v/>
          </cell>
          <cell r="DM555" t="str">
            <v/>
          </cell>
          <cell r="DR555" t="str">
            <v/>
          </cell>
          <cell r="DS555" t="str">
            <v/>
          </cell>
          <cell r="DT555" t="str">
            <v/>
          </cell>
          <cell r="DU555" t="str">
            <v/>
          </cell>
          <cell r="DZ555" t="str">
            <v/>
          </cell>
          <cell r="EA555" t="str">
            <v/>
          </cell>
          <cell r="EB555" t="str">
            <v/>
          </cell>
          <cell r="EL555">
            <v>0</v>
          </cell>
          <cell r="EP555">
            <v>0</v>
          </cell>
          <cell r="FK555">
            <v>0</v>
          </cell>
          <cell r="FM555" t="e">
            <v>#VALUE!</v>
          </cell>
          <cell r="FN555" t="e">
            <v>#VALUE!</v>
          </cell>
          <cell r="FO555">
            <v>0</v>
          </cell>
          <cell r="FP555" t="str">
            <v/>
          </cell>
          <cell r="FQ555" t="str">
            <v>revisar fórmula</v>
          </cell>
          <cell r="FT555" t="str">
            <v/>
          </cell>
          <cell r="FU555" t="str">
            <v/>
          </cell>
        </row>
        <row r="556">
          <cell r="A556">
            <v>260549</v>
          </cell>
          <cell r="B556" t="str">
            <v/>
          </cell>
          <cell r="C556" t="str">
            <v/>
          </cell>
          <cell r="D556" t="str">
            <v/>
          </cell>
          <cell r="E556" t="str">
            <v/>
          </cell>
          <cell r="F556" t="str">
            <v/>
          </cell>
          <cell r="G556" t="str">
            <v/>
          </cell>
          <cell r="H556" t="str">
            <v/>
          </cell>
          <cell r="I556" t="str">
            <v/>
          </cell>
          <cell r="J556" t="str">
            <v/>
          </cell>
          <cell r="K556" t="str">
            <v/>
          </cell>
          <cell r="L556" t="str">
            <v/>
          </cell>
          <cell r="M556" t="str">
            <v/>
          </cell>
          <cell r="N556" t="str">
            <v/>
          </cell>
          <cell r="O556" t="str">
            <v>N/A</v>
          </cell>
          <cell r="P556" t="str">
            <v/>
          </cell>
          <cell r="S556" t="str">
            <v/>
          </cell>
          <cell r="T556" t="str">
            <v/>
          </cell>
          <cell r="U556" t="str">
            <v/>
          </cell>
          <cell r="V556" t="str">
            <v/>
          </cell>
          <cell r="X556" t="str">
            <v/>
          </cell>
          <cell r="AF556" t="str">
            <v/>
          </cell>
          <cell r="AN556" t="str">
            <v/>
          </cell>
          <cell r="AV556" t="str">
            <v/>
          </cell>
          <cell r="AY556" t="str">
            <v/>
          </cell>
          <cell r="AZ556" t="str">
            <v/>
          </cell>
          <cell r="BA556" t="str">
            <v/>
          </cell>
          <cell r="BN556" t="str">
            <v/>
          </cell>
          <cell r="BO556" t="str">
            <v/>
          </cell>
          <cell r="BP556" t="str">
            <v/>
          </cell>
          <cell r="BS556" t="str">
            <v/>
          </cell>
          <cell r="BT556">
            <v>0</v>
          </cell>
          <cell r="BU556" t="str">
            <v/>
          </cell>
          <cell r="BV556">
            <v>0</v>
          </cell>
          <cell r="BW556">
            <v>0</v>
          </cell>
          <cell r="BY556">
            <v>0</v>
          </cell>
          <cell r="CL556" t="str">
            <v/>
          </cell>
          <cell r="CM556" t="str">
            <v/>
          </cell>
          <cell r="CN556" t="str">
            <v/>
          </cell>
          <cell r="CP556" t="str">
            <v/>
          </cell>
          <cell r="CQ556" t="e">
            <v>#N/A</v>
          </cell>
          <cell r="CR556" t="e">
            <v>#N/A</v>
          </cell>
          <cell r="CS556" t="e">
            <v>#N/A</v>
          </cell>
          <cell r="DB556" t="str">
            <v/>
          </cell>
          <cell r="DC556" t="str">
            <v/>
          </cell>
          <cell r="DD556" t="str">
            <v/>
          </cell>
          <cell r="DE556" t="str">
            <v/>
          </cell>
          <cell r="DJ556" t="str">
            <v/>
          </cell>
          <cell r="DK556" t="str">
            <v/>
          </cell>
          <cell r="DL556" t="str">
            <v/>
          </cell>
          <cell r="DM556" t="str">
            <v/>
          </cell>
          <cell r="DR556" t="str">
            <v/>
          </cell>
          <cell r="DS556" t="str">
            <v/>
          </cell>
          <cell r="DT556" t="str">
            <v/>
          </cell>
          <cell r="DU556" t="str">
            <v/>
          </cell>
          <cell r="DZ556" t="str">
            <v/>
          </cell>
          <cell r="EA556" t="str">
            <v/>
          </cell>
          <cell r="EB556" t="str">
            <v/>
          </cell>
          <cell r="EL556">
            <v>0</v>
          </cell>
          <cell r="EP556">
            <v>0</v>
          </cell>
          <cell r="FK556">
            <v>0</v>
          </cell>
          <cell r="FM556" t="e">
            <v>#VALUE!</v>
          </cell>
          <cell r="FN556" t="e">
            <v>#VALUE!</v>
          </cell>
          <cell r="FO556">
            <v>0</v>
          </cell>
          <cell r="FP556" t="str">
            <v/>
          </cell>
          <cell r="FQ556" t="str">
            <v>revisar fórmula</v>
          </cell>
          <cell r="FT556" t="str">
            <v/>
          </cell>
          <cell r="FU556" t="str">
            <v/>
          </cell>
        </row>
        <row r="557">
          <cell r="A557">
            <v>260550</v>
          </cell>
          <cell r="B557" t="str">
            <v/>
          </cell>
          <cell r="C557" t="str">
            <v/>
          </cell>
          <cell r="D557" t="str">
            <v/>
          </cell>
          <cell r="E557" t="str">
            <v/>
          </cell>
          <cell r="F557" t="str">
            <v/>
          </cell>
          <cell r="G557" t="str">
            <v/>
          </cell>
          <cell r="H557" t="str">
            <v/>
          </cell>
          <cell r="I557" t="str">
            <v/>
          </cell>
          <cell r="J557" t="str">
            <v/>
          </cell>
          <cell r="K557" t="str">
            <v/>
          </cell>
          <cell r="L557" t="str">
            <v/>
          </cell>
          <cell r="M557" t="str">
            <v/>
          </cell>
          <cell r="N557" t="str">
            <v/>
          </cell>
          <cell r="O557" t="str">
            <v>N/A</v>
          </cell>
          <cell r="P557" t="str">
            <v/>
          </cell>
          <cell r="S557" t="str">
            <v/>
          </cell>
          <cell r="T557" t="str">
            <v/>
          </cell>
          <cell r="U557" t="str">
            <v/>
          </cell>
          <cell r="V557" t="str">
            <v/>
          </cell>
          <cell r="X557" t="str">
            <v/>
          </cell>
          <cell r="AF557" t="str">
            <v/>
          </cell>
          <cell r="AN557" t="str">
            <v/>
          </cell>
          <cell r="AV557" t="str">
            <v/>
          </cell>
          <cell r="AY557" t="str">
            <v/>
          </cell>
          <cell r="AZ557" t="str">
            <v/>
          </cell>
          <cell r="BA557" t="str">
            <v/>
          </cell>
          <cell r="BN557" t="str">
            <v/>
          </cell>
          <cell r="BO557" t="str">
            <v/>
          </cell>
          <cell r="BP557" t="str">
            <v/>
          </cell>
          <cell r="BS557" t="str">
            <v/>
          </cell>
          <cell r="BT557">
            <v>0</v>
          </cell>
          <cell r="BU557" t="str">
            <v/>
          </cell>
          <cell r="BV557">
            <v>0</v>
          </cell>
          <cell r="BW557">
            <v>0</v>
          </cell>
          <cell r="BY557">
            <v>0</v>
          </cell>
          <cell r="CL557" t="str">
            <v/>
          </cell>
          <cell r="CM557" t="str">
            <v/>
          </cell>
          <cell r="CN557" t="str">
            <v/>
          </cell>
          <cell r="CP557" t="str">
            <v/>
          </cell>
          <cell r="CQ557" t="e">
            <v>#N/A</v>
          </cell>
          <cell r="CR557" t="e">
            <v>#N/A</v>
          </cell>
          <cell r="CS557" t="e">
            <v>#N/A</v>
          </cell>
          <cell r="DB557" t="str">
            <v/>
          </cell>
          <cell r="DC557" t="str">
            <v/>
          </cell>
          <cell r="DD557" t="str">
            <v/>
          </cell>
          <cell r="DE557" t="str">
            <v/>
          </cell>
          <cell r="DJ557" t="str">
            <v/>
          </cell>
          <cell r="DK557" t="str">
            <v/>
          </cell>
          <cell r="DL557" t="str">
            <v/>
          </cell>
          <cell r="DM557" t="str">
            <v/>
          </cell>
          <cell r="DR557" t="str">
            <v/>
          </cell>
          <cell r="DS557" t="str">
            <v/>
          </cell>
          <cell r="DT557" t="str">
            <v/>
          </cell>
          <cell r="DU557" t="str">
            <v/>
          </cell>
          <cell r="DZ557" t="str">
            <v/>
          </cell>
          <cell r="EA557" t="str">
            <v/>
          </cell>
          <cell r="EB557" t="str">
            <v/>
          </cell>
          <cell r="EL557">
            <v>0</v>
          </cell>
          <cell r="EP557">
            <v>0</v>
          </cell>
          <cell r="FK557">
            <v>0</v>
          </cell>
          <cell r="FM557" t="e">
            <v>#VALUE!</v>
          </cell>
          <cell r="FN557" t="e">
            <v>#VALUE!</v>
          </cell>
          <cell r="FO557">
            <v>0</v>
          </cell>
          <cell r="FP557" t="str">
            <v/>
          </cell>
          <cell r="FQ557" t="str">
            <v>revisar fórmula</v>
          </cell>
          <cell r="FT557" t="str">
            <v/>
          </cell>
          <cell r="FU557" t="str">
            <v/>
          </cell>
        </row>
        <row r="558">
          <cell r="A558">
            <v>260551</v>
          </cell>
          <cell r="B558" t="str">
            <v/>
          </cell>
          <cell r="C558" t="str">
            <v/>
          </cell>
          <cell r="D558" t="str">
            <v/>
          </cell>
          <cell r="E558" t="str">
            <v/>
          </cell>
          <cell r="F558" t="str">
            <v/>
          </cell>
          <cell r="G558" t="str">
            <v/>
          </cell>
          <cell r="H558" t="str">
            <v/>
          </cell>
          <cell r="I558" t="str">
            <v/>
          </cell>
          <cell r="J558" t="str">
            <v/>
          </cell>
          <cell r="K558" t="str">
            <v/>
          </cell>
          <cell r="L558" t="str">
            <v/>
          </cell>
          <cell r="M558" t="str">
            <v/>
          </cell>
          <cell r="N558" t="str">
            <v/>
          </cell>
          <cell r="O558" t="str">
            <v>N/A</v>
          </cell>
          <cell r="P558" t="str">
            <v/>
          </cell>
          <cell r="S558" t="str">
            <v/>
          </cell>
          <cell r="T558" t="str">
            <v/>
          </cell>
          <cell r="U558" t="str">
            <v/>
          </cell>
          <cell r="V558" t="str">
            <v/>
          </cell>
          <cell r="X558" t="str">
            <v/>
          </cell>
          <cell r="AF558" t="str">
            <v/>
          </cell>
          <cell r="AN558" t="str">
            <v/>
          </cell>
          <cell r="AV558" t="str">
            <v/>
          </cell>
          <cell r="AY558" t="str">
            <v/>
          </cell>
          <cell r="AZ558" t="str">
            <v/>
          </cell>
          <cell r="BA558" t="str">
            <v/>
          </cell>
          <cell r="BN558" t="str">
            <v/>
          </cell>
          <cell r="BO558" t="str">
            <v/>
          </cell>
          <cell r="BP558" t="str">
            <v/>
          </cell>
          <cell r="BS558" t="str">
            <v/>
          </cell>
          <cell r="BT558">
            <v>0</v>
          </cell>
          <cell r="BU558" t="str">
            <v/>
          </cell>
          <cell r="BV558">
            <v>0</v>
          </cell>
          <cell r="BW558">
            <v>0</v>
          </cell>
          <cell r="BY558">
            <v>0</v>
          </cell>
          <cell r="CL558" t="str">
            <v/>
          </cell>
          <cell r="CM558" t="str">
            <v/>
          </cell>
          <cell r="CN558" t="str">
            <v/>
          </cell>
          <cell r="CP558" t="str">
            <v/>
          </cell>
          <cell r="CQ558" t="e">
            <v>#N/A</v>
          </cell>
          <cell r="CR558" t="e">
            <v>#N/A</v>
          </cell>
          <cell r="CS558" t="e">
            <v>#N/A</v>
          </cell>
          <cell r="DB558" t="str">
            <v/>
          </cell>
          <cell r="DC558" t="str">
            <v/>
          </cell>
          <cell r="DD558" t="str">
            <v/>
          </cell>
          <cell r="DE558" t="str">
            <v/>
          </cell>
          <cell r="DJ558" t="str">
            <v/>
          </cell>
          <cell r="DK558" t="str">
            <v/>
          </cell>
          <cell r="DL558" t="str">
            <v/>
          </cell>
          <cell r="DM558" t="str">
            <v/>
          </cell>
          <cell r="DR558" t="str">
            <v/>
          </cell>
          <cell r="DS558" t="str">
            <v/>
          </cell>
          <cell r="DT558" t="str">
            <v/>
          </cell>
          <cell r="DU558" t="str">
            <v/>
          </cell>
          <cell r="DZ558" t="str">
            <v/>
          </cell>
          <cell r="EA558" t="str">
            <v/>
          </cell>
          <cell r="EB558" t="str">
            <v/>
          </cell>
          <cell r="EL558">
            <v>0</v>
          </cell>
          <cell r="EP558">
            <v>0</v>
          </cell>
          <cell r="FK558">
            <v>0</v>
          </cell>
          <cell r="FM558" t="e">
            <v>#VALUE!</v>
          </cell>
          <cell r="FN558" t="e">
            <v>#VALUE!</v>
          </cell>
          <cell r="FO558">
            <v>0</v>
          </cell>
          <cell r="FP558" t="str">
            <v/>
          </cell>
          <cell r="FQ558" t="str">
            <v>revisar fórmula</v>
          </cell>
          <cell r="FT558" t="str">
            <v/>
          </cell>
          <cell r="FU558" t="str">
            <v/>
          </cell>
        </row>
        <row r="559">
          <cell r="A559">
            <v>260552</v>
          </cell>
          <cell r="B559" t="str">
            <v/>
          </cell>
          <cell r="C559" t="str">
            <v/>
          </cell>
          <cell r="D559" t="str">
            <v/>
          </cell>
          <cell r="E559" t="str">
            <v/>
          </cell>
          <cell r="F559" t="str">
            <v/>
          </cell>
          <cell r="G559" t="str">
            <v/>
          </cell>
          <cell r="H559" t="str">
            <v/>
          </cell>
          <cell r="I559" t="str">
            <v/>
          </cell>
          <cell r="J559" t="str">
            <v/>
          </cell>
          <cell r="K559" t="str">
            <v/>
          </cell>
          <cell r="L559" t="str">
            <v/>
          </cell>
          <cell r="M559" t="str">
            <v/>
          </cell>
          <cell r="N559" t="str">
            <v/>
          </cell>
          <cell r="O559" t="str">
            <v>N/A</v>
          </cell>
          <cell r="P559" t="str">
            <v/>
          </cell>
          <cell r="S559" t="str">
            <v/>
          </cell>
          <cell r="T559" t="str">
            <v/>
          </cell>
          <cell r="U559" t="str">
            <v/>
          </cell>
          <cell r="V559" t="str">
            <v/>
          </cell>
          <cell r="X559" t="str">
            <v/>
          </cell>
          <cell r="AF559" t="str">
            <v/>
          </cell>
          <cell r="AN559" t="str">
            <v/>
          </cell>
          <cell r="AV559" t="str">
            <v/>
          </cell>
          <cell r="AY559" t="str">
            <v/>
          </cell>
          <cell r="AZ559" t="str">
            <v/>
          </cell>
          <cell r="BA559" t="str">
            <v/>
          </cell>
          <cell r="BN559" t="str">
            <v/>
          </cell>
          <cell r="BO559" t="str">
            <v/>
          </cell>
          <cell r="BP559" t="str">
            <v/>
          </cell>
          <cell r="BS559" t="str">
            <v/>
          </cell>
          <cell r="BT559">
            <v>0</v>
          </cell>
          <cell r="BU559" t="str">
            <v/>
          </cell>
          <cell r="BV559">
            <v>0</v>
          </cell>
          <cell r="BW559">
            <v>0</v>
          </cell>
          <cell r="BY559">
            <v>0</v>
          </cell>
          <cell r="CL559" t="str">
            <v/>
          </cell>
          <cell r="CM559" t="str">
            <v/>
          </cell>
          <cell r="CN559" t="str">
            <v/>
          </cell>
          <cell r="CP559" t="str">
            <v/>
          </cell>
          <cell r="CQ559" t="e">
            <v>#N/A</v>
          </cell>
          <cell r="CR559" t="e">
            <v>#N/A</v>
          </cell>
          <cell r="CS559" t="e">
            <v>#N/A</v>
          </cell>
          <cell r="DB559" t="str">
            <v/>
          </cell>
          <cell r="DC559" t="str">
            <v/>
          </cell>
          <cell r="DD559" t="str">
            <v/>
          </cell>
          <cell r="DE559" t="str">
            <v/>
          </cell>
          <cell r="DJ559" t="str">
            <v/>
          </cell>
          <cell r="DK559" t="str">
            <v/>
          </cell>
          <cell r="DL559" t="str">
            <v/>
          </cell>
          <cell r="DM559" t="str">
            <v/>
          </cell>
          <cell r="DR559" t="str">
            <v/>
          </cell>
          <cell r="DS559" t="str">
            <v/>
          </cell>
          <cell r="DT559" t="str">
            <v/>
          </cell>
          <cell r="DU559" t="str">
            <v/>
          </cell>
          <cell r="DZ559" t="str">
            <v/>
          </cell>
          <cell r="EA559" t="str">
            <v/>
          </cell>
          <cell r="EB559" t="str">
            <v/>
          </cell>
          <cell r="EL559">
            <v>0</v>
          </cell>
          <cell r="EP559">
            <v>0</v>
          </cell>
          <cell r="FK559">
            <v>0</v>
          </cell>
          <cell r="FM559" t="e">
            <v>#VALUE!</v>
          </cell>
          <cell r="FN559" t="e">
            <v>#VALUE!</v>
          </cell>
          <cell r="FO559">
            <v>0</v>
          </cell>
          <cell r="FP559" t="str">
            <v/>
          </cell>
          <cell r="FQ559" t="str">
            <v>revisar fórmula</v>
          </cell>
          <cell r="FT559" t="str">
            <v/>
          </cell>
          <cell r="FU559" t="str">
            <v/>
          </cell>
        </row>
        <row r="560">
          <cell r="A560">
            <v>260553</v>
          </cell>
          <cell r="B560" t="str">
            <v/>
          </cell>
          <cell r="C560" t="str">
            <v/>
          </cell>
          <cell r="D560" t="str">
            <v/>
          </cell>
          <cell r="E560" t="str">
            <v/>
          </cell>
          <cell r="F560" t="str">
            <v/>
          </cell>
          <cell r="G560" t="str">
            <v/>
          </cell>
          <cell r="H560" t="str">
            <v/>
          </cell>
          <cell r="I560" t="str">
            <v/>
          </cell>
          <cell r="J560" t="str">
            <v/>
          </cell>
          <cell r="K560" t="str">
            <v/>
          </cell>
          <cell r="L560" t="str">
            <v/>
          </cell>
          <cell r="M560" t="str">
            <v/>
          </cell>
          <cell r="N560" t="str">
            <v/>
          </cell>
          <cell r="O560" t="str">
            <v>N/A</v>
          </cell>
          <cell r="P560" t="str">
            <v/>
          </cell>
          <cell r="S560" t="str">
            <v/>
          </cell>
          <cell r="T560" t="str">
            <v/>
          </cell>
          <cell r="U560" t="str">
            <v/>
          </cell>
          <cell r="V560" t="str">
            <v/>
          </cell>
          <cell r="X560" t="str">
            <v/>
          </cell>
          <cell r="AF560" t="str">
            <v/>
          </cell>
          <cell r="AN560" t="str">
            <v/>
          </cell>
          <cell r="AV560" t="str">
            <v/>
          </cell>
          <cell r="AY560" t="str">
            <v/>
          </cell>
          <cell r="AZ560" t="str">
            <v/>
          </cell>
          <cell r="BA560" t="str">
            <v/>
          </cell>
          <cell r="BN560" t="str">
            <v/>
          </cell>
          <cell r="BO560" t="str">
            <v/>
          </cell>
          <cell r="BP560" t="str">
            <v/>
          </cell>
          <cell r="BS560" t="str">
            <v/>
          </cell>
          <cell r="BT560">
            <v>0</v>
          </cell>
          <cell r="BU560" t="str">
            <v/>
          </cell>
          <cell r="BV560">
            <v>0</v>
          </cell>
          <cell r="BW560">
            <v>0</v>
          </cell>
          <cell r="BY560">
            <v>0</v>
          </cell>
          <cell r="CL560" t="str">
            <v/>
          </cell>
          <cell r="CM560" t="str">
            <v/>
          </cell>
          <cell r="CN560" t="str">
            <v/>
          </cell>
          <cell r="CP560" t="str">
            <v/>
          </cell>
          <cell r="CQ560" t="e">
            <v>#N/A</v>
          </cell>
          <cell r="CR560" t="e">
            <v>#N/A</v>
          </cell>
          <cell r="CS560" t="e">
            <v>#N/A</v>
          </cell>
          <cell r="DB560" t="str">
            <v/>
          </cell>
          <cell r="DC560" t="str">
            <v/>
          </cell>
          <cell r="DD560" t="str">
            <v/>
          </cell>
          <cell r="DE560" t="str">
            <v/>
          </cell>
          <cell r="DJ560" t="str">
            <v/>
          </cell>
          <cell r="DK560" t="str">
            <v/>
          </cell>
          <cell r="DL560" t="str">
            <v/>
          </cell>
          <cell r="DM560" t="str">
            <v/>
          </cell>
          <cell r="DR560" t="str">
            <v/>
          </cell>
          <cell r="DS560" t="str">
            <v/>
          </cell>
          <cell r="DT560" t="str">
            <v/>
          </cell>
          <cell r="DU560" t="str">
            <v/>
          </cell>
          <cell r="DZ560" t="str">
            <v/>
          </cell>
          <cell r="EA560" t="str">
            <v/>
          </cell>
          <cell r="EB560" t="str">
            <v/>
          </cell>
          <cell r="EL560">
            <v>0</v>
          </cell>
          <cell r="EP560">
            <v>0</v>
          </cell>
          <cell r="FK560">
            <v>0</v>
          </cell>
          <cell r="FM560" t="e">
            <v>#VALUE!</v>
          </cell>
          <cell r="FN560" t="e">
            <v>#VALUE!</v>
          </cell>
          <cell r="FO560">
            <v>0</v>
          </cell>
          <cell r="FP560" t="str">
            <v/>
          </cell>
          <cell r="FQ560" t="str">
            <v>revisar fórmula</v>
          </cell>
          <cell r="FT560" t="str">
            <v/>
          </cell>
          <cell r="FU560" t="str">
            <v/>
          </cell>
        </row>
        <row r="561">
          <cell r="A561">
            <v>260554</v>
          </cell>
          <cell r="B561" t="str">
            <v/>
          </cell>
          <cell r="C561" t="str">
            <v/>
          </cell>
          <cell r="D561" t="str">
            <v/>
          </cell>
          <cell r="E561" t="str">
            <v/>
          </cell>
          <cell r="F561" t="str">
            <v/>
          </cell>
          <cell r="G561" t="str">
            <v/>
          </cell>
          <cell r="H561" t="str">
            <v/>
          </cell>
          <cell r="I561" t="str">
            <v/>
          </cell>
          <cell r="J561" t="str">
            <v/>
          </cell>
          <cell r="K561" t="str">
            <v/>
          </cell>
          <cell r="L561" t="str">
            <v/>
          </cell>
          <cell r="M561" t="str">
            <v/>
          </cell>
          <cell r="N561" t="str">
            <v/>
          </cell>
          <cell r="O561" t="str">
            <v>N/A</v>
          </cell>
          <cell r="P561" t="str">
            <v/>
          </cell>
          <cell r="S561" t="str">
            <v/>
          </cell>
          <cell r="T561" t="str">
            <v/>
          </cell>
          <cell r="U561" t="str">
            <v/>
          </cell>
          <cell r="V561" t="str">
            <v/>
          </cell>
          <cell r="X561" t="str">
            <v/>
          </cell>
          <cell r="AF561" t="str">
            <v/>
          </cell>
          <cell r="AN561" t="str">
            <v/>
          </cell>
          <cell r="AV561" t="str">
            <v/>
          </cell>
          <cell r="AY561" t="str">
            <v/>
          </cell>
          <cell r="AZ561" t="str">
            <v/>
          </cell>
          <cell r="BA561" t="str">
            <v/>
          </cell>
          <cell r="BN561" t="str">
            <v/>
          </cell>
          <cell r="BO561" t="str">
            <v/>
          </cell>
          <cell r="BP561" t="str">
            <v/>
          </cell>
          <cell r="BS561" t="str">
            <v/>
          </cell>
          <cell r="BT561">
            <v>0</v>
          </cell>
          <cell r="BU561" t="str">
            <v/>
          </cell>
          <cell r="BV561">
            <v>0</v>
          </cell>
          <cell r="BW561">
            <v>0</v>
          </cell>
          <cell r="BY561">
            <v>0</v>
          </cell>
          <cell r="CL561" t="str">
            <v/>
          </cell>
          <cell r="CM561" t="str">
            <v/>
          </cell>
          <cell r="CN561" t="str">
            <v/>
          </cell>
          <cell r="CP561" t="str">
            <v/>
          </cell>
          <cell r="CQ561" t="e">
            <v>#N/A</v>
          </cell>
          <cell r="CR561" t="e">
            <v>#N/A</v>
          </cell>
          <cell r="CS561" t="e">
            <v>#N/A</v>
          </cell>
          <cell r="DB561" t="str">
            <v/>
          </cell>
          <cell r="DC561" t="str">
            <v/>
          </cell>
          <cell r="DD561" t="str">
            <v/>
          </cell>
          <cell r="DE561" t="str">
            <v/>
          </cell>
          <cell r="DJ561" t="str">
            <v/>
          </cell>
          <cell r="DK561" t="str">
            <v/>
          </cell>
          <cell r="DL561" t="str">
            <v/>
          </cell>
          <cell r="DM561" t="str">
            <v/>
          </cell>
          <cell r="DR561" t="str">
            <v/>
          </cell>
          <cell r="DS561" t="str">
            <v/>
          </cell>
          <cell r="DT561" t="str">
            <v/>
          </cell>
          <cell r="DU561" t="str">
            <v/>
          </cell>
          <cell r="DZ561" t="str">
            <v/>
          </cell>
          <cell r="EA561" t="str">
            <v/>
          </cell>
          <cell r="EB561" t="str">
            <v/>
          </cell>
          <cell r="EL561">
            <v>0</v>
          </cell>
          <cell r="EP561">
            <v>0</v>
          </cell>
          <cell r="FK561">
            <v>0</v>
          </cell>
          <cell r="FM561" t="e">
            <v>#VALUE!</v>
          </cell>
          <cell r="FN561" t="e">
            <v>#VALUE!</v>
          </cell>
          <cell r="FO561">
            <v>0</v>
          </cell>
          <cell r="FP561" t="str">
            <v/>
          </cell>
          <cell r="FQ561" t="str">
            <v>revisar fórmula</v>
          </cell>
          <cell r="FT561" t="str">
            <v/>
          </cell>
          <cell r="FU561" t="str">
            <v/>
          </cell>
        </row>
        <row r="562">
          <cell r="A562">
            <v>260555</v>
          </cell>
          <cell r="B562" t="str">
            <v/>
          </cell>
          <cell r="C562" t="str">
            <v/>
          </cell>
          <cell r="D562" t="str">
            <v/>
          </cell>
          <cell r="E562" t="str">
            <v/>
          </cell>
          <cell r="F562" t="str">
            <v/>
          </cell>
          <cell r="G562" t="str">
            <v/>
          </cell>
          <cell r="H562" t="str">
            <v/>
          </cell>
          <cell r="I562" t="str">
            <v/>
          </cell>
          <cell r="J562" t="str">
            <v/>
          </cell>
          <cell r="K562" t="str">
            <v/>
          </cell>
          <cell r="L562" t="str">
            <v/>
          </cell>
          <cell r="M562" t="str">
            <v/>
          </cell>
          <cell r="N562" t="str">
            <v/>
          </cell>
          <cell r="O562" t="str">
            <v>N/A</v>
          </cell>
          <cell r="P562" t="str">
            <v/>
          </cell>
          <cell r="S562" t="str">
            <v/>
          </cell>
          <cell r="T562" t="str">
            <v/>
          </cell>
          <cell r="U562" t="str">
            <v/>
          </cell>
          <cell r="V562" t="str">
            <v/>
          </cell>
          <cell r="X562" t="str">
            <v/>
          </cell>
          <cell r="AF562" t="str">
            <v/>
          </cell>
          <cell r="AN562" t="str">
            <v/>
          </cell>
          <cell r="AV562" t="str">
            <v/>
          </cell>
          <cell r="AY562" t="str">
            <v/>
          </cell>
          <cell r="AZ562" t="str">
            <v/>
          </cell>
          <cell r="BA562" t="str">
            <v/>
          </cell>
          <cell r="BN562" t="str">
            <v/>
          </cell>
          <cell r="BO562" t="str">
            <v/>
          </cell>
          <cell r="BP562" t="str">
            <v/>
          </cell>
          <cell r="BS562" t="str">
            <v/>
          </cell>
          <cell r="BT562">
            <v>0</v>
          </cell>
          <cell r="BU562" t="str">
            <v/>
          </cell>
          <cell r="BV562">
            <v>0</v>
          </cell>
          <cell r="BW562">
            <v>0</v>
          </cell>
          <cell r="BY562">
            <v>0</v>
          </cell>
          <cell r="CL562" t="str">
            <v/>
          </cell>
          <cell r="CM562" t="str">
            <v/>
          </cell>
          <cell r="CN562" t="str">
            <v/>
          </cell>
          <cell r="CP562" t="str">
            <v/>
          </cell>
          <cell r="CQ562" t="e">
            <v>#N/A</v>
          </cell>
          <cell r="CR562" t="e">
            <v>#N/A</v>
          </cell>
          <cell r="CS562" t="e">
            <v>#N/A</v>
          </cell>
          <cell r="DB562" t="str">
            <v/>
          </cell>
          <cell r="DC562" t="str">
            <v/>
          </cell>
          <cell r="DD562" t="str">
            <v/>
          </cell>
          <cell r="DE562" t="str">
            <v/>
          </cell>
          <cell r="DJ562" t="str">
            <v/>
          </cell>
          <cell r="DK562" t="str">
            <v/>
          </cell>
          <cell r="DL562" t="str">
            <v/>
          </cell>
          <cell r="DM562" t="str">
            <v/>
          </cell>
          <cell r="DR562" t="str">
            <v/>
          </cell>
          <cell r="DS562" t="str">
            <v/>
          </cell>
          <cell r="DT562" t="str">
            <v/>
          </cell>
          <cell r="DU562" t="str">
            <v/>
          </cell>
          <cell r="DZ562" t="str">
            <v/>
          </cell>
          <cell r="EA562" t="str">
            <v/>
          </cell>
          <cell r="EB562" t="str">
            <v/>
          </cell>
          <cell r="EL562">
            <v>0</v>
          </cell>
          <cell r="EP562">
            <v>0</v>
          </cell>
          <cell r="FK562">
            <v>0</v>
          </cell>
          <cell r="FM562" t="e">
            <v>#VALUE!</v>
          </cell>
          <cell r="FN562" t="e">
            <v>#VALUE!</v>
          </cell>
          <cell r="FO562">
            <v>0</v>
          </cell>
          <cell r="FP562" t="str">
            <v/>
          </cell>
          <cell r="FQ562" t="str">
            <v>revisar fórmula</v>
          </cell>
          <cell r="FT562" t="str">
            <v/>
          </cell>
          <cell r="FU562" t="str">
            <v/>
          </cell>
        </row>
        <row r="563">
          <cell r="A563">
            <v>260556</v>
          </cell>
          <cell r="B563" t="str">
            <v/>
          </cell>
          <cell r="C563" t="str">
            <v/>
          </cell>
          <cell r="D563" t="str">
            <v/>
          </cell>
          <cell r="E563" t="str">
            <v/>
          </cell>
          <cell r="F563" t="str">
            <v/>
          </cell>
          <cell r="G563" t="str">
            <v/>
          </cell>
          <cell r="H563" t="str">
            <v/>
          </cell>
          <cell r="I563" t="str">
            <v/>
          </cell>
          <cell r="J563" t="str">
            <v/>
          </cell>
          <cell r="K563" t="str">
            <v/>
          </cell>
          <cell r="L563" t="str">
            <v/>
          </cell>
          <cell r="M563" t="str">
            <v/>
          </cell>
          <cell r="N563" t="str">
            <v/>
          </cell>
          <cell r="O563" t="str">
            <v>N/A</v>
          </cell>
          <cell r="P563" t="str">
            <v/>
          </cell>
          <cell r="S563" t="str">
            <v/>
          </cell>
          <cell r="T563" t="str">
            <v/>
          </cell>
          <cell r="U563" t="str">
            <v/>
          </cell>
          <cell r="V563" t="str">
            <v/>
          </cell>
          <cell r="X563" t="str">
            <v/>
          </cell>
          <cell r="AF563" t="str">
            <v/>
          </cell>
          <cell r="AN563" t="str">
            <v/>
          </cell>
          <cell r="AV563" t="str">
            <v/>
          </cell>
          <cell r="AY563" t="str">
            <v/>
          </cell>
          <cell r="AZ563" t="str">
            <v/>
          </cell>
          <cell r="BA563" t="str">
            <v/>
          </cell>
          <cell r="BN563" t="str">
            <v/>
          </cell>
          <cell r="BO563" t="str">
            <v/>
          </cell>
          <cell r="BP563" t="str">
            <v/>
          </cell>
          <cell r="BS563" t="str">
            <v/>
          </cell>
          <cell r="BT563">
            <v>0</v>
          </cell>
          <cell r="BU563" t="str">
            <v/>
          </cell>
          <cell r="BV563">
            <v>0</v>
          </cell>
          <cell r="BW563">
            <v>0</v>
          </cell>
          <cell r="BY563">
            <v>0</v>
          </cell>
          <cell r="CL563" t="str">
            <v/>
          </cell>
          <cell r="CM563" t="str">
            <v/>
          </cell>
          <cell r="CN563" t="str">
            <v/>
          </cell>
          <cell r="CP563" t="str">
            <v/>
          </cell>
          <cell r="CQ563" t="e">
            <v>#N/A</v>
          </cell>
          <cell r="CR563" t="e">
            <v>#N/A</v>
          </cell>
          <cell r="CS563" t="e">
            <v>#N/A</v>
          </cell>
          <cell r="DB563" t="str">
            <v/>
          </cell>
          <cell r="DC563" t="str">
            <v/>
          </cell>
          <cell r="DD563" t="str">
            <v/>
          </cell>
          <cell r="DE563" t="str">
            <v/>
          </cell>
          <cell r="DJ563" t="str">
            <v/>
          </cell>
          <cell r="DK563" t="str">
            <v/>
          </cell>
          <cell r="DL563" t="str">
            <v/>
          </cell>
          <cell r="DM563" t="str">
            <v/>
          </cell>
          <cell r="DR563" t="str">
            <v/>
          </cell>
          <cell r="DS563" t="str">
            <v/>
          </cell>
          <cell r="DT563" t="str">
            <v/>
          </cell>
          <cell r="DU563" t="str">
            <v/>
          </cell>
          <cell r="DZ563" t="str">
            <v/>
          </cell>
          <cell r="EA563" t="str">
            <v/>
          </cell>
          <cell r="EB563" t="str">
            <v/>
          </cell>
          <cell r="EL563">
            <v>0</v>
          </cell>
          <cell r="EP563">
            <v>0</v>
          </cell>
          <cell r="FK563">
            <v>0</v>
          </cell>
          <cell r="FM563" t="e">
            <v>#VALUE!</v>
          </cell>
          <cell r="FN563" t="e">
            <v>#VALUE!</v>
          </cell>
          <cell r="FO563">
            <v>0</v>
          </cell>
          <cell r="FP563" t="str">
            <v/>
          </cell>
          <cell r="FQ563" t="str">
            <v>revisar fórmula</v>
          </cell>
          <cell r="FT563" t="str">
            <v/>
          </cell>
          <cell r="FU563" t="str">
            <v/>
          </cell>
        </row>
        <row r="564">
          <cell r="A564">
            <v>260557</v>
          </cell>
          <cell r="B564" t="str">
            <v/>
          </cell>
          <cell r="C564" t="str">
            <v/>
          </cell>
          <cell r="D564" t="str">
            <v/>
          </cell>
          <cell r="E564" t="str">
            <v/>
          </cell>
          <cell r="F564" t="str">
            <v/>
          </cell>
          <cell r="G564" t="str">
            <v/>
          </cell>
          <cell r="H564" t="str">
            <v/>
          </cell>
          <cell r="I564" t="str">
            <v/>
          </cell>
          <cell r="J564" t="str">
            <v/>
          </cell>
          <cell r="K564" t="str">
            <v/>
          </cell>
          <cell r="L564" t="str">
            <v/>
          </cell>
          <cell r="M564" t="str">
            <v/>
          </cell>
          <cell r="N564" t="str">
            <v/>
          </cell>
          <cell r="O564" t="str">
            <v>N/A</v>
          </cell>
          <cell r="P564" t="str">
            <v/>
          </cell>
          <cell r="S564" t="str">
            <v/>
          </cell>
          <cell r="T564" t="str">
            <v/>
          </cell>
          <cell r="U564" t="str">
            <v/>
          </cell>
          <cell r="V564" t="str">
            <v/>
          </cell>
          <cell r="X564" t="str">
            <v/>
          </cell>
          <cell r="AF564" t="str">
            <v/>
          </cell>
          <cell r="AN564" t="str">
            <v/>
          </cell>
          <cell r="AV564" t="str">
            <v/>
          </cell>
          <cell r="AY564" t="str">
            <v/>
          </cell>
          <cell r="AZ564" t="str">
            <v/>
          </cell>
          <cell r="BA564" t="str">
            <v/>
          </cell>
          <cell r="BN564" t="str">
            <v/>
          </cell>
          <cell r="BO564" t="str">
            <v/>
          </cell>
          <cell r="BP564" t="str">
            <v/>
          </cell>
          <cell r="BS564" t="str">
            <v/>
          </cell>
          <cell r="BT564">
            <v>0</v>
          </cell>
          <cell r="BU564" t="str">
            <v/>
          </cell>
          <cell r="BV564">
            <v>0</v>
          </cell>
          <cell r="BW564">
            <v>0</v>
          </cell>
          <cell r="BY564">
            <v>0</v>
          </cell>
          <cell r="CL564" t="str">
            <v/>
          </cell>
          <cell r="CM564" t="str">
            <v/>
          </cell>
          <cell r="CN564" t="str">
            <v/>
          </cell>
          <cell r="CP564" t="str">
            <v/>
          </cell>
          <cell r="CQ564" t="e">
            <v>#N/A</v>
          </cell>
          <cell r="CR564" t="e">
            <v>#N/A</v>
          </cell>
          <cell r="CS564" t="e">
            <v>#N/A</v>
          </cell>
          <cell r="DB564" t="str">
            <v/>
          </cell>
          <cell r="DC564" t="str">
            <v/>
          </cell>
          <cell r="DD564" t="str">
            <v/>
          </cell>
          <cell r="DE564" t="str">
            <v/>
          </cell>
          <cell r="DJ564" t="str">
            <v/>
          </cell>
          <cell r="DK564" t="str">
            <v/>
          </cell>
          <cell r="DL564" t="str">
            <v/>
          </cell>
          <cell r="DM564" t="str">
            <v/>
          </cell>
          <cell r="DR564" t="str">
            <v/>
          </cell>
          <cell r="DS564" t="str">
            <v/>
          </cell>
          <cell r="DT564" t="str">
            <v/>
          </cell>
          <cell r="DU564" t="str">
            <v/>
          </cell>
          <cell r="DZ564" t="str">
            <v/>
          </cell>
          <cell r="EA564" t="str">
            <v/>
          </cell>
          <cell r="EB564" t="str">
            <v/>
          </cell>
          <cell r="EL564">
            <v>0</v>
          </cell>
          <cell r="EP564">
            <v>0</v>
          </cell>
          <cell r="FK564">
            <v>0</v>
          </cell>
          <cell r="FM564" t="e">
            <v>#VALUE!</v>
          </cell>
          <cell r="FN564" t="e">
            <v>#VALUE!</v>
          </cell>
          <cell r="FO564">
            <v>0</v>
          </cell>
          <cell r="FP564" t="str">
            <v/>
          </cell>
          <cell r="FQ564" t="str">
            <v>revisar fórmula</v>
          </cell>
          <cell r="FT564" t="str">
            <v/>
          </cell>
          <cell r="FU564" t="str">
            <v/>
          </cell>
        </row>
        <row r="565">
          <cell r="A565">
            <v>260558</v>
          </cell>
          <cell r="B565" t="str">
            <v/>
          </cell>
          <cell r="C565" t="str">
            <v/>
          </cell>
          <cell r="D565" t="str">
            <v/>
          </cell>
          <cell r="E565" t="str">
            <v/>
          </cell>
          <cell r="F565" t="str">
            <v/>
          </cell>
          <cell r="G565" t="str">
            <v/>
          </cell>
          <cell r="H565" t="str">
            <v/>
          </cell>
          <cell r="I565" t="str">
            <v/>
          </cell>
          <cell r="J565" t="str">
            <v/>
          </cell>
          <cell r="K565" t="str">
            <v/>
          </cell>
          <cell r="L565" t="str">
            <v/>
          </cell>
          <cell r="M565" t="str">
            <v/>
          </cell>
          <cell r="N565" t="str">
            <v/>
          </cell>
          <cell r="O565" t="str">
            <v>N/A</v>
          </cell>
          <cell r="P565" t="str">
            <v/>
          </cell>
          <cell r="S565" t="str">
            <v/>
          </cell>
          <cell r="T565" t="str">
            <v/>
          </cell>
          <cell r="U565" t="str">
            <v/>
          </cell>
          <cell r="V565" t="str">
            <v/>
          </cell>
          <cell r="X565" t="str">
            <v/>
          </cell>
          <cell r="AF565" t="str">
            <v/>
          </cell>
          <cell r="AN565" t="str">
            <v/>
          </cell>
          <cell r="AV565" t="str">
            <v/>
          </cell>
          <cell r="AY565" t="str">
            <v/>
          </cell>
          <cell r="AZ565" t="str">
            <v/>
          </cell>
          <cell r="BA565" t="str">
            <v/>
          </cell>
          <cell r="BN565" t="str">
            <v/>
          </cell>
          <cell r="BO565" t="str">
            <v/>
          </cell>
          <cell r="BP565" t="str">
            <v/>
          </cell>
          <cell r="BS565" t="str">
            <v/>
          </cell>
          <cell r="BT565">
            <v>0</v>
          </cell>
          <cell r="BU565" t="str">
            <v/>
          </cell>
          <cell r="BV565">
            <v>0</v>
          </cell>
          <cell r="BW565">
            <v>0</v>
          </cell>
          <cell r="BY565">
            <v>0</v>
          </cell>
          <cell r="CL565" t="str">
            <v/>
          </cell>
          <cell r="CM565" t="str">
            <v/>
          </cell>
          <cell r="CN565" t="str">
            <v/>
          </cell>
          <cell r="CP565" t="str">
            <v/>
          </cell>
          <cell r="CQ565" t="e">
            <v>#N/A</v>
          </cell>
          <cell r="CR565" t="e">
            <v>#N/A</v>
          </cell>
          <cell r="CS565" t="e">
            <v>#N/A</v>
          </cell>
          <cell r="DB565" t="str">
            <v/>
          </cell>
          <cell r="DC565" t="str">
            <v/>
          </cell>
          <cell r="DD565" t="str">
            <v/>
          </cell>
          <cell r="DE565" t="str">
            <v/>
          </cell>
          <cell r="DJ565" t="str">
            <v/>
          </cell>
          <cell r="DK565" t="str">
            <v/>
          </cell>
          <cell r="DL565" t="str">
            <v/>
          </cell>
          <cell r="DM565" t="str">
            <v/>
          </cell>
          <cell r="DR565" t="str">
            <v/>
          </cell>
          <cell r="DS565" t="str">
            <v/>
          </cell>
          <cell r="DT565" t="str">
            <v/>
          </cell>
          <cell r="DU565" t="str">
            <v/>
          </cell>
          <cell r="DZ565" t="str">
            <v/>
          </cell>
          <cell r="EA565" t="str">
            <v/>
          </cell>
          <cell r="EB565" t="str">
            <v/>
          </cell>
          <cell r="EL565">
            <v>0</v>
          </cell>
          <cell r="EP565">
            <v>0</v>
          </cell>
          <cell r="FK565">
            <v>0</v>
          </cell>
          <cell r="FM565" t="e">
            <v>#VALUE!</v>
          </cell>
          <cell r="FN565" t="e">
            <v>#VALUE!</v>
          </cell>
          <cell r="FO565">
            <v>0</v>
          </cell>
          <cell r="FP565" t="str">
            <v/>
          </cell>
          <cell r="FQ565" t="str">
            <v>revisar fórmula</v>
          </cell>
          <cell r="FT565" t="str">
            <v/>
          </cell>
          <cell r="FU565" t="str">
            <v/>
          </cell>
        </row>
        <row r="566">
          <cell r="A566">
            <v>260559</v>
          </cell>
          <cell r="B566" t="str">
            <v/>
          </cell>
          <cell r="C566" t="str">
            <v/>
          </cell>
          <cell r="D566" t="str">
            <v/>
          </cell>
          <cell r="E566" t="str">
            <v/>
          </cell>
          <cell r="F566" t="str">
            <v/>
          </cell>
          <cell r="G566" t="str">
            <v/>
          </cell>
          <cell r="H566" t="str">
            <v/>
          </cell>
          <cell r="I566" t="str">
            <v/>
          </cell>
          <cell r="J566" t="str">
            <v/>
          </cell>
          <cell r="K566" t="str">
            <v/>
          </cell>
          <cell r="L566" t="str">
            <v/>
          </cell>
          <cell r="M566" t="str">
            <v/>
          </cell>
          <cell r="N566" t="str">
            <v/>
          </cell>
          <cell r="O566" t="str">
            <v>N/A</v>
          </cell>
          <cell r="P566" t="str">
            <v/>
          </cell>
          <cell r="S566" t="str">
            <v/>
          </cell>
          <cell r="T566" t="str">
            <v/>
          </cell>
          <cell r="U566" t="str">
            <v/>
          </cell>
          <cell r="V566" t="str">
            <v/>
          </cell>
          <cell r="X566" t="str">
            <v/>
          </cell>
          <cell r="AF566" t="str">
            <v/>
          </cell>
          <cell r="AN566" t="str">
            <v/>
          </cell>
          <cell r="AV566" t="str">
            <v/>
          </cell>
          <cell r="AY566" t="str">
            <v/>
          </cell>
          <cell r="AZ566" t="str">
            <v/>
          </cell>
          <cell r="BA566" t="str">
            <v/>
          </cell>
          <cell r="BN566" t="str">
            <v/>
          </cell>
          <cell r="BO566" t="str">
            <v/>
          </cell>
          <cell r="BP566" t="str">
            <v/>
          </cell>
          <cell r="BS566" t="str">
            <v/>
          </cell>
          <cell r="BT566">
            <v>0</v>
          </cell>
          <cell r="BU566" t="str">
            <v/>
          </cell>
          <cell r="BV566">
            <v>0</v>
          </cell>
          <cell r="BW566">
            <v>0</v>
          </cell>
          <cell r="BY566">
            <v>0</v>
          </cell>
          <cell r="CL566" t="str">
            <v/>
          </cell>
          <cell r="CM566" t="str">
            <v/>
          </cell>
          <cell r="CN566" t="str">
            <v/>
          </cell>
          <cell r="CP566" t="str">
            <v/>
          </cell>
          <cell r="CQ566" t="e">
            <v>#N/A</v>
          </cell>
          <cell r="CR566" t="e">
            <v>#N/A</v>
          </cell>
          <cell r="CS566" t="e">
            <v>#N/A</v>
          </cell>
          <cell r="DB566" t="str">
            <v/>
          </cell>
          <cell r="DC566" t="str">
            <v/>
          </cell>
          <cell r="DD566" t="str">
            <v/>
          </cell>
          <cell r="DE566" t="str">
            <v/>
          </cell>
          <cell r="DJ566" t="str">
            <v/>
          </cell>
          <cell r="DK566" t="str">
            <v/>
          </cell>
          <cell r="DL566" t="str">
            <v/>
          </cell>
          <cell r="DM566" t="str">
            <v/>
          </cell>
          <cell r="DR566" t="str">
            <v/>
          </cell>
          <cell r="DS566" t="str">
            <v/>
          </cell>
          <cell r="DT566" t="str">
            <v/>
          </cell>
          <cell r="DU566" t="str">
            <v/>
          </cell>
          <cell r="DZ566" t="str">
            <v/>
          </cell>
          <cell r="EA566" t="str">
            <v/>
          </cell>
          <cell r="EB566" t="str">
            <v/>
          </cell>
          <cell r="EL566">
            <v>0</v>
          </cell>
          <cell r="EP566">
            <v>0</v>
          </cell>
          <cell r="FK566">
            <v>0</v>
          </cell>
          <cell r="FM566" t="e">
            <v>#VALUE!</v>
          </cell>
          <cell r="FN566" t="e">
            <v>#VALUE!</v>
          </cell>
          <cell r="FO566">
            <v>0</v>
          </cell>
          <cell r="FP566" t="str">
            <v/>
          </cell>
          <cell r="FQ566" t="str">
            <v>revisar fórmula</v>
          </cell>
          <cell r="FT566" t="str">
            <v/>
          </cell>
          <cell r="FU566" t="str">
            <v/>
          </cell>
        </row>
        <row r="567">
          <cell r="A567">
            <v>260560</v>
          </cell>
          <cell r="B567" t="str">
            <v/>
          </cell>
          <cell r="C567" t="str">
            <v/>
          </cell>
          <cell r="D567" t="str">
            <v/>
          </cell>
          <cell r="E567" t="str">
            <v/>
          </cell>
          <cell r="F567" t="str">
            <v/>
          </cell>
          <cell r="G567" t="str">
            <v/>
          </cell>
          <cell r="H567" t="str">
            <v/>
          </cell>
          <cell r="I567" t="str">
            <v/>
          </cell>
          <cell r="J567" t="str">
            <v/>
          </cell>
          <cell r="K567" t="str">
            <v/>
          </cell>
          <cell r="L567" t="str">
            <v/>
          </cell>
          <cell r="M567" t="str">
            <v/>
          </cell>
          <cell r="N567" t="str">
            <v/>
          </cell>
          <cell r="O567" t="str">
            <v>N/A</v>
          </cell>
          <cell r="P567" t="str">
            <v/>
          </cell>
          <cell r="S567" t="str">
            <v/>
          </cell>
          <cell r="T567" t="str">
            <v/>
          </cell>
          <cell r="U567" t="str">
            <v/>
          </cell>
          <cell r="V567" t="str">
            <v/>
          </cell>
          <cell r="X567" t="str">
            <v/>
          </cell>
          <cell r="AF567" t="str">
            <v/>
          </cell>
          <cell r="AN567" t="str">
            <v/>
          </cell>
          <cell r="AV567" t="str">
            <v/>
          </cell>
          <cell r="AY567" t="str">
            <v/>
          </cell>
          <cell r="AZ567" t="str">
            <v/>
          </cell>
          <cell r="BA567" t="str">
            <v/>
          </cell>
          <cell r="BN567" t="str">
            <v/>
          </cell>
          <cell r="BO567" t="str">
            <v/>
          </cell>
          <cell r="BP567" t="str">
            <v/>
          </cell>
          <cell r="BS567" t="str">
            <v/>
          </cell>
          <cell r="BT567">
            <v>0</v>
          </cell>
          <cell r="BU567" t="str">
            <v/>
          </cell>
          <cell r="BV567">
            <v>0</v>
          </cell>
          <cell r="BW567">
            <v>0</v>
          </cell>
          <cell r="BY567">
            <v>0</v>
          </cell>
          <cell r="CL567" t="str">
            <v/>
          </cell>
          <cell r="CM567" t="str">
            <v/>
          </cell>
          <cell r="CN567" t="str">
            <v/>
          </cell>
          <cell r="CP567" t="str">
            <v/>
          </cell>
          <cell r="CQ567" t="e">
            <v>#N/A</v>
          </cell>
          <cell r="CR567" t="e">
            <v>#N/A</v>
          </cell>
          <cell r="CS567" t="e">
            <v>#N/A</v>
          </cell>
          <cell r="DB567" t="str">
            <v/>
          </cell>
          <cell r="DC567" t="str">
            <v/>
          </cell>
          <cell r="DD567" t="str">
            <v/>
          </cell>
          <cell r="DE567" t="str">
            <v/>
          </cell>
          <cell r="DJ567" t="str">
            <v/>
          </cell>
          <cell r="DK567" t="str">
            <v/>
          </cell>
          <cell r="DL567" t="str">
            <v/>
          </cell>
          <cell r="DM567" t="str">
            <v/>
          </cell>
          <cell r="DR567" t="str">
            <v/>
          </cell>
          <cell r="DS567" t="str">
            <v/>
          </cell>
          <cell r="DT567" t="str">
            <v/>
          </cell>
          <cell r="DU567" t="str">
            <v/>
          </cell>
          <cell r="DZ567" t="str">
            <v/>
          </cell>
          <cell r="EA567" t="str">
            <v/>
          </cell>
          <cell r="EB567" t="str">
            <v/>
          </cell>
          <cell r="EL567">
            <v>0</v>
          </cell>
          <cell r="EP567">
            <v>0</v>
          </cell>
          <cell r="FK567">
            <v>0</v>
          </cell>
          <cell r="FM567" t="e">
            <v>#VALUE!</v>
          </cell>
          <cell r="FN567" t="e">
            <v>#VALUE!</v>
          </cell>
          <cell r="FO567">
            <v>0</v>
          </cell>
          <cell r="FP567" t="str">
            <v/>
          </cell>
          <cell r="FQ567" t="str">
            <v>revisar fórmula</v>
          </cell>
          <cell r="FT567" t="str">
            <v/>
          </cell>
          <cell r="FU567" t="str">
            <v/>
          </cell>
        </row>
        <row r="568">
          <cell r="A568">
            <v>260561</v>
          </cell>
          <cell r="B568" t="str">
            <v/>
          </cell>
          <cell r="C568" t="str">
            <v/>
          </cell>
          <cell r="D568" t="str">
            <v/>
          </cell>
          <cell r="E568" t="str">
            <v/>
          </cell>
          <cell r="F568" t="str">
            <v/>
          </cell>
          <cell r="G568" t="str">
            <v/>
          </cell>
          <cell r="H568" t="str">
            <v/>
          </cell>
          <cell r="I568" t="str">
            <v/>
          </cell>
          <cell r="J568" t="str">
            <v/>
          </cell>
          <cell r="K568" t="str">
            <v/>
          </cell>
          <cell r="L568" t="str">
            <v/>
          </cell>
          <cell r="M568" t="str">
            <v/>
          </cell>
          <cell r="N568" t="str">
            <v/>
          </cell>
          <cell r="O568" t="str">
            <v>N/A</v>
          </cell>
          <cell r="P568" t="str">
            <v/>
          </cell>
          <cell r="S568" t="str">
            <v/>
          </cell>
          <cell r="T568" t="str">
            <v/>
          </cell>
          <cell r="U568" t="str">
            <v/>
          </cell>
          <cell r="V568" t="str">
            <v/>
          </cell>
          <cell r="X568" t="str">
            <v/>
          </cell>
          <cell r="AF568" t="str">
            <v/>
          </cell>
          <cell r="AN568" t="str">
            <v/>
          </cell>
          <cell r="AV568" t="str">
            <v/>
          </cell>
          <cell r="AY568" t="str">
            <v/>
          </cell>
          <cell r="AZ568" t="str">
            <v/>
          </cell>
          <cell r="BA568" t="str">
            <v/>
          </cell>
          <cell r="BN568" t="str">
            <v/>
          </cell>
          <cell r="BO568" t="str">
            <v/>
          </cell>
          <cell r="BP568" t="str">
            <v/>
          </cell>
          <cell r="BS568" t="str">
            <v/>
          </cell>
          <cell r="BT568">
            <v>0</v>
          </cell>
          <cell r="BU568" t="str">
            <v/>
          </cell>
          <cell r="BV568">
            <v>0</v>
          </cell>
          <cell r="BW568">
            <v>0</v>
          </cell>
          <cell r="BY568">
            <v>0</v>
          </cell>
          <cell r="CL568" t="str">
            <v/>
          </cell>
          <cell r="CM568" t="str">
            <v/>
          </cell>
          <cell r="CN568" t="str">
            <v/>
          </cell>
          <cell r="CP568" t="str">
            <v/>
          </cell>
          <cell r="CQ568" t="e">
            <v>#N/A</v>
          </cell>
          <cell r="CR568" t="e">
            <v>#N/A</v>
          </cell>
          <cell r="CS568" t="e">
            <v>#N/A</v>
          </cell>
          <cell r="DB568" t="str">
            <v/>
          </cell>
          <cell r="DC568" t="str">
            <v/>
          </cell>
          <cell r="DD568" t="str">
            <v/>
          </cell>
          <cell r="DE568" t="str">
            <v/>
          </cell>
          <cell r="DJ568" t="str">
            <v/>
          </cell>
          <cell r="DK568" t="str">
            <v/>
          </cell>
          <cell r="DL568" t="str">
            <v/>
          </cell>
          <cell r="DM568" t="str">
            <v/>
          </cell>
          <cell r="DR568" t="str">
            <v/>
          </cell>
          <cell r="DS568" t="str">
            <v/>
          </cell>
          <cell r="DT568" t="str">
            <v/>
          </cell>
          <cell r="DU568" t="str">
            <v/>
          </cell>
          <cell r="DZ568" t="str">
            <v/>
          </cell>
          <cell r="EA568" t="str">
            <v/>
          </cell>
          <cell r="EB568" t="str">
            <v/>
          </cell>
          <cell r="EL568">
            <v>0</v>
          </cell>
          <cell r="EP568">
            <v>0</v>
          </cell>
          <cell r="FK568">
            <v>0</v>
          </cell>
          <cell r="FM568" t="e">
            <v>#VALUE!</v>
          </cell>
          <cell r="FN568" t="e">
            <v>#VALUE!</v>
          </cell>
          <cell r="FO568">
            <v>0</v>
          </cell>
          <cell r="FP568" t="str">
            <v/>
          </cell>
          <cell r="FQ568" t="str">
            <v>revisar fórmula</v>
          </cell>
          <cell r="FT568" t="str">
            <v/>
          </cell>
          <cell r="FU568" t="str">
            <v/>
          </cell>
        </row>
        <row r="569">
          <cell r="A569">
            <v>260562</v>
          </cell>
          <cell r="B569" t="str">
            <v/>
          </cell>
          <cell r="C569" t="str">
            <v/>
          </cell>
          <cell r="D569" t="str">
            <v/>
          </cell>
          <cell r="E569" t="str">
            <v/>
          </cell>
          <cell r="F569" t="str">
            <v/>
          </cell>
          <cell r="G569" t="str">
            <v/>
          </cell>
          <cell r="H569" t="str">
            <v/>
          </cell>
          <cell r="I569" t="str">
            <v/>
          </cell>
          <cell r="J569" t="str">
            <v/>
          </cell>
          <cell r="K569" t="str">
            <v/>
          </cell>
          <cell r="L569" t="str">
            <v/>
          </cell>
          <cell r="M569" t="str">
            <v/>
          </cell>
          <cell r="N569" t="str">
            <v/>
          </cell>
          <cell r="O569" t="str">
            <v>N/A</v>
          </cell>
          <cell r="P569" t="str">
            <v/>
          </cell>
          <cell r="S569" t="str">
            <v/>
          </cell>
          <cell r="T569" t="str">
            <v/>
          </cell>
          <cell r="U569" t="str">
            <v/>
          </cell>
          <cell r="V569" t="str">
            <v/>
          </cell>
          <cell r="X569" t="str">
            <v/>
          </cell>
          <cell r="AF569" t="str">
            <v/>
          </cell>
          <cell r="AN569" t="str">
            <v/>
          </cell>
          <cell r="AV569" t="str">
            <v/>
          </cell>
          <cell r="AY569" t="str">
            <v/>
          </cell>
          <cell r="AZ569" t="str">
            <v/>
          </cell>
          <cell r="BA569" t="str">
            <v/>
          </cell>
          <cell r="BN569" t="str">
            <v/>
          </cell>
          <cell r="BO569" t="str">
            <v/>
          </cell>
          <cell r="BP569" t="str">
            <v/>
          </cell>
          <cell r="BS569" t="str">
            <v/>
          </cell>
          <cell r="BT569">
            <v>0</v>
          </cell>
          <cell r="BU569" t="str">
            <v/>
          </cell>
          <cell r="BV569">
            <v>0</v>
          </cell>
          <cell r="BW569">
            <v>0</v>
          </cell>
          <cell r="BY569">
            <v>0</v>
          </cell>
          <cell r="CL569" t="str">
            <v/>
          </cell>
          <cell r="CM569" t="str">
            <v/>
          </cell>
          <cell r="CN569" t="str">
            <v/>
          </cell>
          <cell r="CP569" t="str">
            <v/>
          </cell>
          <cell r="CQ569" t="e">
            <v>#N/A</v>
          </cell>
          <cell r="CR569" t="e">
            <v>#N/A</v>
          </cell>
          <cell r="CS569" t="e">
            <v>#N/A</v>
          </cell>
          <cell r="DB569" t="str">
            <v/>
          </cell>
          <cell r="DC569" t="str">
            <v/>
          </cell>
          <cell r="DD569" t="str">
            <v/>
          </cell>
          <cell r="DE569" t="str">
            <v/>
          </cell>
          <cell r="DJ569" t="str">
            <v/>
          </cell>
          <cell r="DK569" t="str">
            <v/>
          </cell>
          <cell r="DL569" t="str">
            <v/>
          </cell>
          <cell r="DM569" t="str">
            <v/>
          </cell>
          <cell r="DR569" t="str">
            <v/>
          </cell>
          <cell r="DS569" t="str">
            <v/>
          </cell>
          <cell r="DT569" t="str">
            <v/>
          </cell>
          <cell r="DU569" t="str">
            <v/>
          </cell>
          <cell r="DZ569" t="str">
            <v/>
          </cell>
          <cell r="EA569" t="str">
            <v/>
          </cell>
          <cell r="EB569" t="str">
            <v/>
          </cell>
          <cell r="EL569">
            <v>0</v>
          </cell>
          <cell r="EP569">
            <v>0</v>
          </cell>
          <cell r="FK569">
            <v>0</v>
          </cell>
          <cell r="FM569" t="e">
            <v>#VALUE!</v>
          </cell>
          <cell r="FN569" t="e">
            <v>#VALUE!</v>
          </cell>
          <cell r="FO569">
            <v>0</v>
          </cell>
          <cell r="FP569" t="str">
            <v/>
          </cell>
          <cell r="FQ569" t="str">
            <v>revisar fórmula</v>
          </cell>
          <cell r="FT569" t="str">
            <v/>
          </cell>
          <cell r="FU569" t="str">
            <v/>
          </cell>
        </row>
        <row r="570">
          <cell r="A570">
            <v>260563</v>
          </cell>
          <cell r="B570" t="str">
            <v/>
          </cell>
          <cell r="C570" t="str">
            <v/>
          </cell>
          <cell r="D570" t="str">
            <v/>
          </cell>
          <cell r="E570" t="str">
            <v/>
          </cell>
          <cell r="F570" t="str">
            <v/>
          </cell>
          <cell r="G570" t="str">
            <v/>
          </cell>
          <cell r="H570" t="str">
            <v/>
          </cell>
          <cell r="I570" t="str">
            <v/>
          </cell>
          <cell r="J570" t="str">
            <v/>
          </cell>
          <cell r="K570" t="str">
            <v/>
          </cell>
          <cell r="L570" t="str">
            <v/>
          </cell>
          <cell r="M570" t="str">
            <v/>
          </cell>
          <cell r="N570" t="str">
            <v/>
          </cell>
          <cell r="O570" t="str">
            <v>N/A</v>
          </cell>
          <cell r="P570" t="str">
            <v/>
          </cell>
          <cell r="S570" t="str">
            <v/>
          </cell>
          <cell r="T570" t="str">
            <v/>
          </cell>
          <cell r="U570" t="str">
            <v/>
          </cell>
          <cell r="V570" t="str">
            <v/>
          </cell>
          <cell r="X570" t="str">
            <v/>
          </cell>
          <cell r="AF570" t="str">
            <v/>
          </cell>
          <cell r="AN570" t="str">
            <v/>
          </cell>
          <cell r="AV570" t="str">
            <v/>
          </cell>
          <cell r="AY570" t="str">
            <v/>
          </cell>
          <cell r="AZ570" t="str">
            <v/>
          </cell>
          <cell r="BA570" t="str">
            <v/>
          </cell>
          <cell r="BN570" t="str">
            <v/>
          </cell>
          <cell r="BO570" t="str">
            <v/>
          </cell>
          <cell r="BP570" t="str">
            <v/>
          </cell>
          <cell r="BS570" t="str">
            <v/>
          </cell>
          <cell r="BT570">
            <v>0</v>
          </cell>
          <cell r="BU570" t="str">
            <v/>
          </cell>
          <cell r="BV570">
            <v>0</v>
          </cell>
          <cell r="BW570">
            <v>0</v>
          </cell>
          <cell r="BY570">
            <v>0</v>
          </cell>
          <cell r="CL570" t="str">
            <v/>
          </cell>
          <cell r="CM570" t="str">
            <v/>
          </cell>
          <cell r="CN570" t="str">
            <v/>
          </cell>
          <cell r="CP570" t="str">
            <v/>
          </cell>
          <cell r="CQ570" t="e">
            <v>#N/A</v>
          </cell>
          <cell r="CR570" t="e">
            <v>#N/A</v>
          </cell>
          <cell r="CS570" t="e">
            <v>#N/A</v>
          </cell>
          <cell r="DB570" t="str">
            <v/>
          </cell>
          <cell r="DC570" t="str">
            <v/>
          </cell>
          <cell r="DD570" t="str">
            <v/>
          </cell>
          <cell r="DE570" t="str">
            <v/>
          </cell>
          <cell r="DJ570" t="str">
            <v/>
          </cell>
          <cell r="DK570" t="str">
            <v/>
          </cell>
          <cell r="DL570" t="str">
            <v/>
          </cell>
          <cell r="DM570" t="str">
            <v/>
          </cell>
          <cell r="DR570" t="str">
            <v/>
          </cell>
          <cell r="DS570" t="str">
            <v/>
          </cell>
          <cell r="DT570" t="str">
            <v/>
          </cell>
          <cell r="DU570" t="str">
            <v/>
          </cell>
          <cell r="DZ570" t="str">
            <v/>
          </cell>
          <cell r="EA570" t="str">
            <v/>
          </cell>
          <cell r="EB570" t="str">
            <v/>
          </cell>
          <cell r="EL570">
            <v>0</v>
          </cell>
          <cell r="EP570">
            <v>0</v>
          </cell>
          <cell r="FK570">
            <v>0</v>
          </cell>
          <cell r="FM570" t="e">
            <v>#VALUE!</v>
          </cell>
          <cell r="FN570" t="e">
            <v>#VALUE!</v>
          </cell>
          <cell r="FO570">
            <v>0</v>
          </cell>
          <cell r="FP570" t="str">
            <v/>
          </cell>
          <cell r="FQ570" t="str">
            <v>revisar fórmula</v>
          </cell>
          <cell r="FT570" t="str">
            <v/>
          </cell>
          <cell r="FU570" t="str">
            <v/>
          </cell>
        </row>
        <row r="571">
          <cell r="A571">
            <v>260564</v>
          </cell>
          <cell r="B571" t="str">
            <v/>
          </cell>
          <cell r="C571" t="str">
            <v/>
          </cell>
          <cell r="D571" t="str">
            <v/>
          </cell>
          <cell r="E571" t="str">
            <v/>
          </cell>
          <cell r="F571" t="str">
            <v/>
          </cell>
          <cell r="G571" t="str">
            <v/>
          </cell>
          <cell r="H571" t="str">
            <v/>
          </cell>
          <cell r="I571" t="str">
            <v/>
          </cell>
          <cell r="J571" t="str">
            <v/>
          </cell>
          <cell r="K571" t="str">
            <v/>
          </cell>
          <cell r="L571" t="str">
            <v/>
          </cell>
          <cell r="M571" t="str">
            <v/>
          </cell>
          <cell r="N571" t="str">
            <v/>
          </cell>
          <cell r="O571" t="str">
            <v>N/A</v>
          </cell>
          <cell r="P571" t="str">
            <v/>
          </cell>
          <cell r="S571" t="str">
            <v/>
          </cell>
          <cell r="T571" t="str">
            <v/>
          </cell>
          <cell r="U571" t="str">
            <v/>
          </cell>
          <cell r="V571" t="str">
            <v/>
          </cell>
          <cell r="X571" t="str">
            <v/>
          </cell>
          <cell r="AF571" t="str">
            <v/>
          </cell>
          <cell r="AN571" t="str">
            <v/>
          </cell>
          <cell r="AV571" t="str">
            <v/>
          </cell>
          <cell r="AY571" t="str">
            <v/>
          </cell>
          <cell r="AZ571" t="str">
            <v/>
          </cell>
          <cell r="BA571" t="str">
            <v/>
          </cell>
          <cell r="BN571" t="str">
            <v/>
          </cell>
          <cell r="BO571" t="str">
            <v/>
          </cell>
          <cell r="BP571" t="str">
            <v/>
          </cell>
          <cell r="BS571" t="str">
            <v/>
          </cell>
          <cell r="BT571">
            <v>0</v>
          </cell>
          <cell r="BU571" t="str">
            <v/>
          </cell>
          <cell r="BV571">
            <v>0</v>
          </cell>
          <cell r="BW571">
            <v>0</v>
          </cell>
          <cell r="BY571">
            <v>0</v>
          </cell>
          <cell r="CL571" t="str">
            <v/>
          </cell>
          <cell r="CM571" t="str">
            <v/>
          </cell>
          <cell r="CN571" t="str">
            <v/>
          </cell>
          <cell r="CP571" t="str">
            <v/>
          </cell>
          <cell r="CQ571" t="e">
            <v>#N/A</v>
          </cell>
          <cell r="CR571" t="e">
            <v>#N/A</v>
          </cell>
          <cell r="CS571" t="e">
            <v>#N/A</v>
          </cell>
          <cell r="DB571" t="str">
            <v/>
          </cell>
          <cell r="DC571" t="str">
            <v/>
          </cell>
          <cell r="DD571" t="str">
            <v/>
          </cell>
          <cell r="DE571" t="str">
            <v/>
          </cell>
          <cell r="DJ571" t="str">
            <v/>
          </cell>
          <cell r="DK571" t="str">
            <v/>
          </cell>
          <cell r="DL571" t="str">
            <v/>
          </cell>
          <cell r="DM571" t="str">
            <v/>
          </cell>
          <cell r="DR571" t="str">
            <v/>
          </cell>
          <cell r="DS571" t="str">
            <v/>
          </cell>
          <cell r="DT571" t="str">
            <v/>
          </cell>
          <cell r="DU571" t="str">
            <v/>
          </cell>
          <cell r="DZ571" t="str">
            <v/>
          </cell>
          <cell r="EA571" t="str">
            <v/>
          </cell>
          <cell r="EB571" t="str">
            <v/>
          </cell>
          <cell r="EL571">
            <v>0</v>
          </cell>
          <cell r="EP571">
            <v>0</v>
          </cell>
          <cell r="FK571">
            <v>0</v>
          </cell>
          <cell r="FM571" t="e">
            <v>#VALUE!</v>
          </cell>
          <cell r="FN571" t="e">
            <v>#VALUE!</v>
          </cell>
          <cell r="FO571">
            <v>0</v>
          </cell>
          <cell r="FP571" t="str">
            <v/>
          </cell>
          <cell r="FQ571" t="str">
            <v>revisar fórmula</v>
          </cell>
          <cell r="FT571" t="str">
            <v/>
          </cell>
          <cell r="FU571" t="str">
            <v/>
          </cell>
        </row>
        <row r="572">
          <cell r="A572">
            <v>260565</v>
          </cell>
          <cell r="B572" t="str">
            <v/>
          </cell>
          <cell r="C572" t="str">
            <v/>
          </cell>
          <cell r="D572" t="str">
            <v/>
          </cell>
          <cell r="E572" t="str">
            <v/>
          </cell>
          <cell r="F572" t="str">
            <v/>
          </cell>
          <cell r="G572" t="str">
            <v/>
          </cell>
          <cell r="H572" t="str">
            <v/>
          </cell>
          <cell r="I572" t="str">
            <v/>
          </cell>
          <cell r="J572" t="str">
            <v/>
          </cell>
          <cell r="K572" t="str">
            <v/>
          </cell>
          <cell r="L572" t="str">
            <v/>
          </cell>
          <cell r="M572" t="str">
            <v/>
          </cell>
          <cell r="N572" t="str">
            <v/>
          </cell>
          <cell r="O572" t="str">
            <v>N/A</v>
          </cell>
          <cell r="P572" t="str">
            <v/>
          </cell>
          <cell r="S572" t="str">
            <v/>
          </cell>
          <cell r="T572" t="str">
            <v/>
          </cell>
          <cell r="U572" t="str">
            <v/>
          </cell>
          <cell r="V572" t="str">
            <v/>
          </cell>
          <cell r="X572" t="str">
            <v/>
          </cell>
          <cell r="AF572" t="str">
            <v/>
          </cell>
          <cell r="AN572" t="str">
            <v/>
          </cell>
          <cell r="AV572" t="str">
            <v/>
          </cell>
          <cell r="AY572" t="str">
            <v/>
          </cell>
          <cell r="AZ572" t="str">
            <v/>
          </cell>
          <cell r="BA572" t="str">
            <v/>
          </cell>
          <cell r="BN572" t="str">
            <v/>
          </cell>
          <cell r="BO572" t="str">
            <v/>
          </cell>
          <cell r="BP572" t="str">
            <v/>
          </cell>
          <cell r="BS572" t="str">
            <v/>
          </cell>
          <cell r="BT572">
            <v>0</v>
          </cell>
          <cell r="BU572" t="str">
            <v/>
          </cell>
          <cell r="BV572">
            <v>0</v>
          </cell>
          <cell r="BW572">
            <v>0</v>
          </cell>
          <cell r="BY572">
            <v>0</v>
          </cell>
          <cell r="CL572" t="str">
            <v/>
          </cell>
          <cell r="CM572" t="str">
            <v/>
          </cell>
          <cell r="CN572" t="str">
            <v/>
          </cell>
          <cell r="CP572" t="str">
            <v/>
          </cell>
          <cell r="CQ572" t="e">
            <v>#N/A</v>
          </cell>
          <cell r="CR572" t="e">
            <v>#N/A</v>
          </cell>
          <cell r="CS572" t="e">
            <v>#N/A</v>
          </cell>
          <cell r="DB572" t="str">
            <v/>
          </cell>
          <cell r="DC572" t="str">
            <v/>
          </cell>
          <cell r="DD572" t="str">
            <v/>
          </cell>
          <cell r="DE572" t="str">
            <v/>
          </cell>
          <cell r="DJ572" t="str">
            <v/>
          </cell>
          <cell r="DK572" t="str">
            <v/>
          </cell>
          <cell r="DL572" t="str">
            <v/>
          </cell>
          <cell r="DM572" t="str">
            <v/>
          </cell>
          <cell r="DR572" t="str">
            <v/>
          </cell>
          <cell r="DS572" t="str">
            <v/>
          </cell>
          <cell r="DT572" t="str">
            <v/>
          </cell>
          <cell r="DU572" t="str">
            <v/>
          </cell>
          <cell r="DZ572" t="str">
            <v/>
          </cell>
          <cell r="EA572" t="str">
            <v/>
          </cell>
          <cell r="EB572" t="str">
            <v/>
          </cell>
          <cell r="EL572">
            <v>0</v>
          </cell>
          <cell r="EP572">
            <v>0</v>
          </cell>
          <cell r="FK572">
            <v>0</v>
          </cell>
          <cell r="FM572" t="e">
            <v>#VALUE!</v>
          </cell>
          <cell r="FN572" t="e">
            <v>#VALUE!</v>
          </cell>
          <cell r="FO572">
            <v>0</v>
          </cell>
          <cell r="FP572" t="str">
            <v/>
          </cell>
          <cell r="FQ572" t="str">
            <v>revisar fórmula</v>
          </cell>
          <cell r="FT572" t="str">
            <v/>
          </cell>
          <cell r="FU572" t="str">
            <v/>
          </cell>
        </row>
        <row r="573">
          <cell r="A573">
            <v>260566</v>
          </cell>
          <cell r="B573" t="str">
            <v/>
          </cell>
          <cell r="C573" t="str">
            <v/>
          </cell>
          <cell r="D573" t="str">
            <v/>
          </cell>
          <cell r="E573" t="str">
            <v/>
          </cell>
          <cell r="F573" t="str">
            <v/>
          </cell>
          <cell r="G573" t="str">
            <v/>
          </cell>
          <cell r="H573" t="str">
            <v/>
          </cell>
          <cell r="I573" t="str">
            <v/>
          </cell>
          <cell r="J573" t="str">
            <v/>
          </cell>
          <cell r="K573" t="str">
            <v/>
          </cell>
          <cell r="L573" t="str">
            <v/>
          </cell>
          <cell r="M573" t="str">
            <v/>
          </cell>
          <cell r="N573" t="str">
            <v/>
          </cell>
          <cell r="O573" t="str">
            <v>N/A</v>
          </cell>
          <cell r="P573" t="str">
            <v/>
          </cell>
          <cell r="S573" t="str">
            <v/>
          </cell>
          <cell r="T573" t="str">
            <v/>
          </cell>
          <cell r="U573" t="str">
            <v/>
          </cell>
          <cell r="V573" t="str">
            <v/>
          </cell>
          <cell r="X573" t="str">
            <v/>
          </cell>
          <cell r="AF573" t="str">
            <v/>
          </cell>
          <cell r="AN573" t="str">
            <v/>
          </cell>
          <cell r="AV573" t="str">
            <v/>
          </cell>
          <cell r="AY573" t="str">
            <v/>
          </cell>
          <cell r="AZ573" t="str">
            <v/>
          </cell>
          <cell r="BA573" t="str">
            <v/>
          </cell>
          <cell r="BN573" t="str">
            <v/>
          </cell>
          <cell r="BO573" t="str">
            <v/>
          </cell>
          <cell r="BP573" t="str">
            <v/>
          </cell>
          <cell r="BS573" t="str">
            <v/>
          </cell>
          <cell r="BT573">
            <v>0</v>
          </cell>
          <cell r="BU573" t="str">
            <v/>
          </cell>
          <cell r="BV573">
            <v>0</v>
          </cell>
          <cell r="BW573">
            <v>0</v>
          </cell>
          <cell r="BY573">
            <v>0</v>
          </cell>
          <cell r="CL573" t="str">
            <v/>
          </cell>
          <cell r="CM573" t="str">
            <v/>
          </cell>
          <cell r="CN573" t="str">
            <v/>
          </cell>
          <cell r="CP573" t="str">
            <v/>
          </cell>
          <cell r="CQ573" t="e">
            <v>#N/A</v>
          </cell>
          <cell r="CR573" t="e">
            <v>#N/A</v>
          </cell>
          <cell r="CS573" t="e">
            <v>#N/A</v>
          </cell>
          <cell r="DB573" t="str">
            <v/>
          </cell>
          <cell r="DC573" t="str">
            <v/>
          </cell>
          <cell r="DD573" t="str">
            <v/>
          </cell>
          <cell r="DE573" t="str">
            <v/>
          </cell>
          <cell r="DJ573" t="str">
            <v/>
          </cell>
          <cell r="DK573" t="str">
            <v/>
          </cell>
          <cell r="DL573" t="str">
            <v/>
          </cell>
          <cell r="DM573" t="str">
            <v/>
          </cell>
          <cell r="DR573" t="str">
            <v/>
          </cell>
          <cell r="DS573" t="str">
            <v/>
          </cell>
          <cell r="DT573" t="str">
            <v/>
          </cell>
          <cell r="DU573" t="str">
            <v/>
          </cell>
          <cell r="DZ573" t="str">
            <v/>
          </cell>
          <cell r="EA573" t="str">
            <v/>
          </cell>
          <cell r="EB573" t="str">
            <v/>
          </cell>
          <cell r="EL573">
            <v>0</v>
          </cell>
          <cell r="EP573">
            <v>0</v>
          </cell>
          <cell r="FK573">
            <v>0</v>
          </cell>
          <cell r="FM573" t="e">
            <v>#VALUE!</v>
          </cell>
          <cell r="FN573" t="e">
            <v>#VALUE!</v>
          </cell>
          <cell r="FO573">
            <v>0</v>
          </cell>
          <cell r="FP573" t="str">
            <v/>
          </cell>
          <cell r="FQ573" t="str">
            <v>revisar fórmula</v>
          </cell>
          <cell r="FT573" t="str">
            <v/>
          </cell>
          <cell r="FU573" t="str">
            <v/>
          </cell>
        </row>
        <row r="574">
          <cell r="A574">
            <v>260567</v>
          </cell>
          <cell r="B574" t="str">
            <v/>
          </cell>
          <cell r="C574" t="str">
            <v/>
          </cell>
          <cell r="D574" t="str">
            <v/>
          </cell>
          <cell r="E574" t="str">
            <v/>
          </cell>
          <cell r="F574" t="str">
            <v/>
          </cell>
          <cell r="G574" t="str">
            <v/>
          </cell>
          <cell r="H574" t="str">
            <v/>
          </cell>
          <cell r="I574" t="str">
            <v/>
          </cell>
          <cell r="J574" t="str">
            <v/>
          </cell>
          <cell r="K574" t="str">
            <v/>
          </cell>
          <cell r="L574" t="str">
            <v/>
          </cell>
          <cell r="M574" t="str">
            <v/>
          </cell>
          <cell r="N574" t="str">
            <v/>
          </cell>
          <cell r="O574" t="str">
            <v>N/A</v>
          </cell>
          <cell r="P574" t="str">
            <v/>
          </cell>
          <cell r="S574" t="str">
            <v/>
          </cell>
          <cell r="T574" t="str">
            <v/>
          </cell>
          <cell r="U574" t="str">
            <v/>
          </cell>
          <cell r="V574" t="str">
            <v/>
          </cell>
          <cell r="X574" t="str">
            <v/>
          </cell>
          <cell r="AF574" t="str">
            <v/>
          </cell>
          <cell r="AN574" t="str">
            <v/>
          </cell>
          <cell r="AV574" t="str">
            <v/>
          </cell>
          <cell r="AY574" t="str">
            <v/>
          </cell>
          <cell r="AZ574" t="str">
            <v/>
          </cell>
          <cell r="BA574" t="str">
            <v/>
          </cell>
          <cell r="BN574" t="str">
            <v/>
          </cell>
          <cell r="BO574" t="str">
            <v/>
          </cell>
          <cell r="BP574" t="str">
            <v/>
          </cell>
          <cell r="BS574" t="str">
            <v/>
          </cell>
          <cell r="BT574">
            <v>0</v>
          </cell>
          <cell r="BU574" t="str">
            <v/>
          </cell>
          <cell r="BV574">
            <v>0</v>
          </cell>
          <cell r="BW574">
            <v>0</v>
          </cell>
          <cell r="BY574">
            <v>0</v>
          </cell>
          <cell r="CL574" t="str">
            <v/>
          </cell>
          <cell r="CM574" t="str">
            <v/>
          </cell>
          <cell r="CN574" t="str">
            <v/>
          </cell>
          <cell r="CP574" t="str">
            <v/>
          </cell>
          <cell r="CQ574" t="e">
            <v>#N/A</v>
          </cell>
          <cell r="CR574" t="e">
            <v>#N/A</v>
          </cell>
          <cell r="CS574" t="e">
            <v>#N/A</v>
          </cell>
          <cell r="DB574" t="str">
            <v/>
          </cell>
          <cell r="DC574" t="str">
            <v/>
          </cell>
          <cell r="DD574" t="str">
            <v/>
          </cell>
          <cell r="DE574" t="str">
            <v/>
          </cell>
          <cell r="DJ574" t="str">
            <v/>
          </cell>
          <cell r="DK574" t="str">
            <v/>
          </cell>
          <cell r="DL574" t="str">
            <v/>
          </cell>
          <cell r="DM574" t="str">
            <v/>
          </cell>
          <cell r="DR574" t="str">
            <v/>
          </cell>
          <cell r="DS574" t="str">
            <v/>
          </cell>
          <cell r="DT574" t="str">
            <v/>
          </cell>
          <cell r="DU574" t="str">
            <v/>
          </cell>
          <cell r="DZ574" t="str">
            <v/>
          </cell>
          <cell r="EA574" t="str">
            <v/>
          </cell>
          <cell r="EB574" t="str">
            <v/>
          </cell>
          <cell r="EL574">
            <v>0</v>
          </cell>
          <cell r="EP574">
            <v>0</v>
          </cell>
          <cell r="FK574">
            <v>0</v>
          </cell>
          <cell r="FM574" t="e">
            <v>#VALUE!</v>
          </cell>
          <cell r="FN574" t="e">
            <v>#VALUE!</v>
          </cell>
          <cell r="FO574">
            <v>0</v>
          </cell>
          <cell r="FP574" t="str">
            <v/>
          </cell>
          <cell r="FQ574" t="str">
            <v>revisar fórmula</v>
          </cell>
          <cell r="FT574" t="str">
            <v/>
          </cell>
          <cell r="FU574" t="str">
            <v/>
          </cell>
        </row>
        <row r="575">
          <cell r="A575">
            <v>260568</v>
          </cell>
          <cell r="B575" t="str">
            <v/>
          </cell>
          <cell r="C575" t="str">
            <v/>
          </cell>
          <cell r="D575" t="str">
            <v/>
          </cell>
          <cell r="E575" t="str">
            <v/>
          </cell>
          <cell r="F575" t="str">
            <v/>
          </cell>
          <cell r="G575" t="str">
            <v/>
          </cell>
          <cell r="H575" t="str">
            <v/>
          </cell>
          <cell r="I575" t="str">
            <v/>
          </cell>
          <cell r="J575" t="str">
            <v/>
          </cell>
          <cell r="K575" t="str">
            <v/>
          </cell>
          <cell r="L575" t="str">
            <v/>
          </cell>
          <cell r="M575" t="str">
            <v/>
          </cell>
          <cell r="N575" t="str">
            <v/>
          </cell>
          <cell r="O575" t="str">
            <v>N/A</v>
          </cell>
          <cell r="P575" t="str">
            <v/>
          </cell>
          <cell r="S575" t="str">
            <v/>
          </cell>
          <cell r="T575" t="str">
            <v/>
          </cell>
          <cell r="U575" t="str">
            <v/>
          </cell>
          <cell r="V575" t="str">
            <v/>
          </cell>
          <cell r="X575" t="str">
            <v/>
          </cell>
          <cell r="AF575" t="str">
            <v/>
          </cell>
          <cell r="AN575" t="str">
            <v/>
          </cell>
          <cell r="AV575" t="str">
            <v/>
          </cell>
          <cell r="AY575" t="str">
            <v/>
          </cell>
          <cell r="AZ575" t="str">
            <v/>
          </cell>
          <cell r="BA575" t="str">
            <v/>
          </cell>
          <cell r="BN575" t="str">
            <v/>
          </cell>
          <cell r="BO575" t="str">
            <v/>
          </cell>
          <cell r="BP575" t="str">
            <v/>
          </cell>
          <cell r="BS575" t="str">
            <v/>
          </cell>
          <cell r="BT575">
            <v>0</v>
          </cell>
          <cell r="BU575" t="str">
            <v/>
          </cell>
          <cell r="BV575">
            <v>0</v>
          </cell>
          <cell r="BW575">
            <v>0</v>
          </cell>
          <cell r="BY575">
            <v>0</v>
          </cell>
          <cell r="CL575" t="str">
            <v/>
          </cell>
          <cell r="CM575" t="str">
            <v/>
          </cell>
          <cell r="CN575" t="str">
            <v/>
          </cell>
          <cell r="CP575" t="str">
            <v/>
          </cell>
          <cell r="CQ575" t="e">
            <v>#N/A</v>
          </cell>
          <cell r="CR575" t="e">
            <v>#N/A</v>
          </cell>
          <cell r="CS575" t="e">
            <v>#N/A</v>
          </cell>
          <cell r="DB575" t="str">
            <v/>
          </cell>
          <cell r="DC575" t="str">
            <v/>
          </cell>
          <cell r="DD575" t="str">
            <v/>
          </cell>
          <cell r="DE575" t="str">
            <v/>
          </cell>
          <cell r="DJ575" t="str">
            <v/>
          </cell>
          <cell r="DK575" t="str">
            <v/>
          </cell>
          <cell r="DL575" t="str">
            <v/>
          </cell>
          <cell r="DM575" t="str">
            <v/>
          </cell>
          <cell r="DR575" t="str">
            <v/>
          </cell>
          <cell r="DS575" t="str">
            <v/>
          </cell>
          <cell r="DT575" t="str">
            <v/>
          </cell>
          <cell r="DU575" t="str">
            <v/>
          </cell>
          <cell r="DZ575" t="str">
            <v/>
          </cell>
          <cell r="EA575" t="str">
            <v/>
          </cell>
          <cell r="EB575" t="str">
            <v/>
          </cell>
          <cell r="EL575">
            <v>0</v>
          </cell>
          <cell r="EP575">
            <v>0</v>
          </cell>
          <cell r="FK575">
            <v>0</v>
          </cell>
          <cell r="FM575" t="e">
            <v>#VALUE!</v>
          </cell>
          <cell r="FN575" t="e">
            <v>#VALUE!</v>
          </cell>
          <cell r="FO575">
            <v>0</v>
          </cell>
          <cell r="FP575" t="str">
            <v/>
          </cell>
          <cell r="FQ575" t="str">
            <v>revisar fórmula</v>
          </cell>
          <cell r="FT575" t="str">
            <v/>
          </cell>
          <cell r="FU575" t="str">
            <v/>
          </cell>
        </row>
        <row r="576">
          <cell r="A576">
            <v>260569</v>
          </cell>
          <cell r="B576" t="str">
            <v/>
          </cell>
          <cell r="C576" t="str">
            <v/>
          </cell>
          <cell r="D576" t="str">
            <v/>
          </cell>
          <cell r="E576" t="str">
            <v/>
          </cell>
          <cell r="F576" t="str">
            <v/>
          </cell>
          <cell r="G576" t="str">
            <v/>
          </cell>
          <cell r="H576" t="str">
            <v/>
          </cell>
          <cell r="I576" t="str">
            <v/>
          </cell>
          <cell r="J576" t="str">
            <v/>
          </cell>
          <cell r="K576" t="str">
            <v/>
          </cell>
          <cell r="L576" t="str">
            <v/>
          </cell>
          <cell r="M576" t="str">
            <v/>
          </cell>
          <cell r="N576" t="str">
            <v/>
          </cell>
          <cell r="O576" t="str">
            <v>N/A</v>
          </cell>
          <cell r="P576" t="str">
            <v/>
          </cell>
          <cell r="S576" t="str">
            <v/>
          </cell>
          <cell r="T576" t="str">
            <v/>
          </cell>
          <cell r="U576" t="str">
            <v/>
          </cell>
          <cell r="V576" t="str">
            <v/>
          </cell>
          <cell r="X576" t="str">
            <v/>
          </cell>
          <cell r="AF576" t="str">
            <v/>
          </cell>
          <cell r="AN576" t="str">
            <v/>
          </cell>
          <cell r="AV576" t="str">
            <v/>
          </cell>
          <cell r="AY576" t="str">
            <v/>
          </cell>
          <cell r="AZ576" t="str">
            <v/>
          </cell>
          <cell r="BA576" t="str">
            <v/>
          </cell>
          <cell r="BN576" t="str">
            <v/>
          </cell>
          <cell r="BO576" t="str">
            <v/>
          </cell>
          <cell r="BP576" t="str">
            <v/>
          </cell>
          <cell r="BS576" t="str">
            <v/>
          </cell>
          <cell r="BT576">
            <v>0</v>
          </cell>
          <cell r="BU576" t="str">
            <v/>
          </cell>
          <cell r="BV576">
            <v>0</v>
          </cell>
          <cell r="BW576">
            <v>0</v>
          </cell>
          <cell r="BY576">
            <v>0</v>
          </cell>
          <cell r="CL576" t="str">
            <v/>
          </cell>
          <cell r="CM576" t="str">
            <v/>
          </cell>
          <cell r="CN576" t="str">
            <v/>
          </cell>
          <cell r="CP576" t="str">
            <v/>
          </cell>
          <cell r="CQ576" t="e">
            <v>#N/A</v>
          </cell>
          <cell r="CR576" t="e">
            <v>#N/A</v>
          </cell>
          <cell r="CS576" t="e">
            <v>#N/A</v>
          </cell>
          <cell r="DB576" t="str">
            <v/>
          </cell>
          <cell r="DC576" t="str">
            <v/>
          </cell>
          <cell r="DD576" t="str">
            <v/>
          </cell>
          <cell r="DE576" t="str">
            <v/>
          </cell>
          <cell r="DJ576" t="str">
            <v/>
          </cell>
          <cell r="DK576" t="str">
            <v/>
          </cell>
          <cell r="DL576" t="str">
            <v/>
          </cell>
          <cell r="DM576" t="str">
            <v/>
          </cell>
          <cell r="DR576" t="str">
            <v/>
          </cell>
          <cell r="DS576" t="str">
            <v/>
          </cell>
          <cell r="DT576" t="str">
            <v/>
          </cell>
          <cell r="DU576" t="str">
            <v/>
          </cell>
          <cell r="DZ576" t="str">
            <v/>
          </cell>
          <cell r="EA576" t="str">
            <v/>
          </cell>
          <cell r="EB576" t="str">
            <v/>
          </cell>
          <cell r="EL576">
            <v>0</v>
          </cell>
          <cell r="EP576">
            <v>0</v>
          </cell>
          <cell r="FK576">
            <v>0</v>
          </cell>
          <cell r="FM576" t="e">
            <v>#VALUE!</v>
          </cell>
          <cell r="FN576" t="e">
            <v>#VALUE!</v>
          </cell>
          <cell r="FO576">
            <v>0</v>
          </cell>
          <cell r="FP576" t="str">
            <v/>
          </cell>
          <cell r="FQ576" t="str">
            <v>revisar fórmula</v>
          </cell>
          <cell r="FT576" t="str">
            <v/>
          </cell>
          <cell r="FU576" t="str">
            <v/>
          </cell>
        </row>
        <row r="577">
          <cell r="A577">
            <v>260570</v>
          </cell>
          <cell r="B577" t="str">
            <v/>
          </cell>
          <cell r="F577" t="str">
            <v/>
          </cell>
          <cell r="G577" t="str">
            <v/>
          </cell>
          <cell r="H577" t="str">
            <v/>
          </cell>
          <cell r="I577" t="str">
            <v/>
          </cell>
          <cell r="J577" t="str">
            <v/>
          </cell>
          <cell r="K577" t="str">
            <v/>
          </cell>
          <cell r="L577" t="str">
            <v/>
          </cell>
          <cell r="M577" t="str">
            <v/>
          </cell>
          <cell r="N577" t="str">
            <v/>
          </cell>
          <cell r="O577" t="str">
            <v>N/A</v>
          </cell>
          <cell r="P577" t="str">
            <v/>
          </cell>
          <cell r="S577" t="str">
            <v/>
          </cell>
          <cell r="T577" t="str">
            <v/>
          </cell>
          <cell r="U577" t="str">
            <v/>
          </cell>
          <cell r="V577" t="str">
            <v/>
          </cell>
          <cell r="X577" t="str">
            <v/>
          </cell>
          <cell r="AF577" t="str">
            <v/>
          </cell>
          <cell r="AN577" t="str">
            <v/>
          </cell>
          <cell r="AV577" t="str">
            <v/>
          </cell>
          <cell r="AY577" t="str">
            <v/>
          </cell>
          <cell r="AZ577" t="str">
            <v/>
          </cell>
          <cell r="BA577" t="str">
            <v/>
          </cell>
          <cell r="BS577" t="str">
            <v/>
          </cell>
          <cell r="BT577">
            <v>0</v>
          </cell>
          <cell r="BV577">
            <v>0</v>
          </cell>
          <cell r="BW577">
            <v>0</v>
          </cell>
          <cell r="BY577">
            <v>0</v>
          </cell>
          <cell r="CM577" t="str">
            <v/>
          </cell>
          <cell r="CN577" t="str">
            <v/>
          </cell>
          <cell r="CP577" t="str">
            <v>JORGE CAMPILLO OROZCO</v>
          </cell>
          <cell r="CQ577">
            <v>0</v>
          </cell>
          <cell r="CR577">
            <v>98515899</v>
          </cell>
          <cell r="CS577" t="str">
            <v>SUBDIRECCIÓN DE DETERMINACIÓN</v>
          </cell>
          <cell r="DB577" t="str">
            <v/>
          </cell>
          <cell r="DC577" t="str">
            <v/>
          </cell>
          <cell r="DD577" t="str">
            <v/>
          </cell>
          <cell r="DE577" t="str">
            <v/>
          </cell>
          <cell r="DJ577" t="str">
            <v/>
          </cell>
          <cell r="DK577" t="str">
            <v/>
          </cell>
          <cell r="DL577" t="str">
            <v/>
          </cell>
          <cell r="DM577" t="str">
            <v/>
          </cell>
          <cell r="DR577" t="str">
            <v/>
          </cell>
          <cell r="DS577" t="str">
            <v/>
          </cell>
          <cell r="DT577" t="str">
            <v/>
          </cell>
          <cell r="DU577" t="str">
            <v/>
          </cell>
          <cell r="DZ577" t="str">
            <v/>
          </cell>
          <cell r="EA577" t="str">
            <v/>
          </cell>
          <cell r="EB577" t="str">
            <v/>
          </cell>
          <cell r="EL577">
            <v>0</v>
          </cell>
          <cell r="EP577">
            <v>0</v>
          </cell>
          <cell r="FK577">
            <v>0</v>
          </cell>
          <cell r="FM577" t="e">
            <v>#VALUE!</v>
          </cell>
          <cell r="FN577" t="e">
            <v>#VALUE!</v>
          </cell>
          <cell r="FO577">
            <v>0</v>
          </cell>
          <cell r="FP577" t="str">
            <v/>
          </cell>
          <cell r="FQ577" t="str">
            <v>revisar fórmula</v>
          </cell>
          <cell r="FT577" t="str">
            <v/>
          </cell>
          <cell r="FU577" t="str">
            <v/>
          </cell>
        </row>
        <row r="578">
          <cell r="A578">
            <v>260571</v>
          </cell>
          <cell r="B578" t="str">
            <v/>
          </cell>
          <cell r="C578" t="str">
            <v/>
          </cell>
          <cell r="D578" t="str">
            <v/>
          </cell>
          <cell r="E578" t="str">
            <v/>
          </cell>
          <cell r="F578" t="str">
            <v/>
          </cell>
          <cell r="G578" t="str">
            <v/>
          </cell>
          <cell r="H578" t="str">
            <v/>
          </cell>
          <cell r="I578" t="str">
            <v/>
          </cell>
          <cell r="J578" t="str">
            <v/>
          </cell>
          <cell r="K578" t="str">
            <v/>
          </cell>
          <cell r="L578" t="str">
            <v/>
          </cell>
          <cell r="M578" t="str">
            <v/>
          </cell>
          <cell r="N578" t="str">
            <v/>
          </cell>
          <cell r="O578" t="str">
            <v>N/A</v>
          </cell>
          <cell r="P578" t="str">
            <v/>
          </cell>
          <cell r="S578" t="str">
            <v/>
          </cell>
          <cell r="T578" t="str">
            <v/>
          </cell>
          <cell r="U578" t="str">
            <v/>
          </cell>
          <cell r="V578" t="str">
            <v/>
          </cell>
          <cell r="X578" t="str">
            <v/>
          </cell>
          <cell r="AF578" t="str">
            <v/>
          </cell>
          <cell r="AN578" t="str">
            <v/>
          </cell>
          <cell r="AV578" t="str">
            <v/>
          </cell>
          <cell r="AY578" t="str">
            <v/>
          </cell>
          <cell r="AZ578" t="str">
            <v/>
          </cell>
          <cell r="BA578" t="str">
            <v/>
          </cell>
          <cell r="BN578" t="str">
            <v/>
          </cell>
          <cell r="BO578" t="str">
            <v/>
          </cell>
          <cell r="BP578" t="str">
            <v/>
          </cell>
          <cell r="BS578" t="str">
            <v/>
          </cell>
          <cell r="BT578">
            <v>0</v>
          </cell>
          <cell r="BU578" t="str">
            <v/>
          </cell>
          <cell r="BV578">
            <v>0</v>
          </cell>
          <cell r="BW578">
            <v>0</v>
          </cell>
          <cell r="BY578">
            <v>0</v>
          </cell>
          <cell r="CL578" t="str">
            <v/>
          </cell>
          <cell r="CM578" t="str">
            <v/>
          </cell>
          <cell r="CN578" t="str">
            <v/>
          </cell>
          <cell r="CP578" t="str">
            <v/>
          </cell>
          <cell r="CQ578" t="e">
            <v>#N/A</v>
          </cell>
          <cell r="CR578" t="e">
            <v>#N/A</v>
          </cell>
          <cell r="CS578" t="e">
            <v>#N/A</v>
          </cell>
          <cell r="DB578" t="str">
            <v/>
          </cell>
          <cell r="DC578" t="str">
            <v/>
          </cell>
          <cell r="DD578" t="str">
            <v/>
          </cell>
          <cell r="DE578" t="str">
            <v/>
          </cell>
          <cell r="DJ578" t="str">
            <v/>
          </cell>
          <cell r="DK578" t="str">
            <v/>
          </cell>
          <cell r="DL578" t="str">
            <v/>
          </cell>
          <cell r="DM578" t="str">
            <v/>
          </cell>
          <cell r="DR578" t="str">
            <v/>
          </cell>
          <cell r="DS578" t="str">
            <v/>
          </cell>
          <cell r="DT578" t="str">
            <v/>
          </cell>
          <cell r="DU578" t="str">
            <v/>
          </cell>
          <cell r="DZ578" t="str">
            <v/>
          </cell>
          <cell r="EA578" t="str">
            <v/>
          </cell>
          <cell r="EB578" t="str">
            <v/>
          </cell>
          <cell r="EL578">
            <v>0</v>
          </cell>
          <cell r="EP578">
            <v>0</v>
          </cell>
          <cell r="FK578">
            <v>0</v>
          </cell>
          <cell r="FM578" t="e">
            <v>#VALUE!</v>
          </cell>
          <cell r="FN578" t="e">
            <v>#VALUE!</v>
          </cell>
          <cell r="FO578">
            <v>0</v>
          </cell>
          <cell r="FP578" t="str">
            <v/>
          </cell>
          <cell r="FQ578" t="str">
            <v>revisar fórmula</v>
          </cell>
          <cell r="FT578" t="str">
            <v/>
          </cell>
          <cell r="FU578" t="str">
            <v/>
          </cell>
        </row>
        <row r="579">
          <cell r="A579">
            <v>260572</v>
          </cell>
          <cell r="B579" t="str">
            <v/>
          </cell>
          <cell r="C579" t="str">
            <v/>
          </cell>
          <cell r="D579" t="str">
            <v/>
          </cell>
          <cell r="E579" t="str">
            <v/>
          </cell>
          <cell r="F579" t="str">
            <v/>
          </cell>
          <cell r="G579" t="str">
            <v/>
          </cell>
          <cell r="H579" t="str">
            <v/>
          </cell>
          <cell r="I579" t="str">
            <v/>
          </cell>
          <cell r="J579" t="str">
            <v/>
          </cell>
          <cell r="K579" t="str">
            <v/>
          </cell>
          <cell r="L579" t="str">
            <v/>
          </cell>
          <cell r="M579" t="str">
            <v/>
          </cell>
          <cell r="N579" t="str">
            <v/>
          </cell>
          <cell r="O579" t="str">
            <v>N/A</v>
          </cell>
          <cell r="P579" t="str">
            <v/>
          </cell>
          <cell r="S579" t="str">
            <v/>
          </cell>
          <cell r="T579" t="str">
            <v/>
          </cell>
          <cell r="U579" t="str">
            <v/>
          </cell>
          <cell r="V579" t="str">
            <v/>
          </cell>
          <cell r="X579" t="str">
            <v/>
          </cell>
          <cell r="AF579" t="str">
            <v/>
          </cell>
          <cell r="AN579" t="str">
            <v/>
          </cell>
          <cell r="AV579" t="str">
            <v/>
          </cell>
          <cell r="AY579" t="str">
            <v/>
          </cell>
          <cell r="AZ579" t="str">
            <v/>
          </cell>
          <cell r="BA579" t="str">
            <v/>
          </cell>
          <cell r="BN579" t="str">
            <v/>
          </cell>
          <cell r="BO579" t="str">
            <v/>
          </cell>
          <cell r="BP579" t="str">
            <v/>
          </cell>
          <cell r="BS579" t="str">
            <v/>
          </cell>
          <cell r="BT579">
            <v>0</v>
          </cell>
          <cell r="BU579" t="str">
            <v/>
          </cell>
          <cell r="BV579">
            <v>0</v>
          </cell>
          <cell r="BW579">
            <v>0</v>
          </cell>
          <cell r="BY579">
            <v>0</v>
          </cell>
          <cell r="CL579" t="str">
            <v/>
          </cell>
          <cell r="CM579" t="str">
            <v/>
          </cell>
          <cell r="CN579" t="str">
            <v/>
          </cell>
          <cell r="CP579" t="str">
            <v/>
          </cell>
          <cell r="CQ579" t="e">
            <v>#N/A</v>
          </cell>
          <cell r="CR579" t="e">
            <v>#N/A</v>
          </cell>
          <cell r="CS579" t="e">
            <v>#N/A</v>
          </cell>
          <cell r="DB579" t="str">
            <v/>
          </cell>
          <cell r="DC579" t="str">
            <v/>
          </cell>
          <cell r="DD579" t="str">
            <v/>
          </cell>
          <cell r="DE579" t="str">
            <v/>
          </cell>
          <cell r="DJ579" t="str">
            <v/>
          </cell>
          <cell r="DK579" t="str">
            <v/>
          </cell>
          <cell r="DL579" t="str">
            <v/>
          </cell>
          <cell r="DM579" t="str">
            <v/>
          </cell>
          <cell r="DR579" t="str">
            <v/>
          </cell>
          <cell r="DS579" t="str">
            <v/>
          </cell>
          <cell r="DT579" t="str">
            <v/>
          </cell>
          <cell r="DU579" t="str">
            <v/>
          </cell>
          <cell r="DZ579" t="str">
            <v/>
          </cell>
          <cell r="EA579" t="str">
            <v/>
          </cell>
          <cell r="EB579" t="str">
            <v/>
          </cell>
          <cell r="EL579">
            <v>0</v>
          </cell>
          <cell r="EP579">
            <v>0</v>
          </cell>
          <cell r="FK579">
            <v>0</v>
          </cell>
          <cell r="FM579" t="e">
            <v>#VALUE!</v>
          </cell>
          <cell r="FN579" t="e">
            <v>#VALUE!</v>
          </cell>
          <cell r="FO579">
            <v>0</v>
          </cell>
          <cell r="FP579" t="str">
            <v/>
          </cell>
          <cell r="FQ579" t="str">
            <v>revisar fórmula</v>
          </cell>
          <cell r="FT579" t="str">
            <v/>
          </cell>
          <cell r="FU579" t="str">
            <v/>
          </cell>
        </row>
        <row r="580">
          <cell r="A580">
            <v>260573</v>
          </cell>
          <cell r="B580" t="str">
            <v/>
          </cell>
          <cell r="C580" t="str">
            <v/>
          </cell>
          <cell r="D580" t="str">
            <v/>
          </cell>
          <cell r="E580" t="str">
            <v/>
          </cell>
          <cell r="F580" t="str">
            <v/>
          </cell>
          <cell r="G580" t="str">
            <v/>
          </cell>
          <cell r="H580" t="str">
            <v/>
          </cell>
          <cell r="I580" t="str">
            <v/>
          </cell>
          <cell r="J580" t="str">
            <v/>
          </cell>
          <cell r="K580" t="str">
            <v/>
          </cell>
          <cell r="L580" t="str">
            <v/>
          </cell>
          <cell r="M580" t="str">
            <v/>
          </cell>
          <cell r="N580" t="str">
            <v/>
          </cell>
          <cell r="O580" t="str">
            <v>N/A</v>
          </cell>
          <cell r="P580" t="str">
            <v/>
          </cell>
          <cell r="S580" t="str">
            <v/>
          </cell>
          <cell r="T580" t="str">
            <v/>
          </cell>
          <cell r="U580" t="str">
            <v/>
          </cell>
          <cell r="V580" t="str">
            <v/>
          </cell>
          <cell r="X580" t="str">
            <v/>
          </cell>
          <cell r="AF580" t="str">
            <v/>
          </cell>
          <cell r="AN580" t="str">
            <v/>
          </cell>
          <cell r="AV580" t="str">
            <v/>
          </cell>
          <cell r="AY580" t="str">
            <v/>
          </cell>
          <cell r="AZ580" t="str">
            <v/>
          </cell>
          <cell r="BA580" t="str">
            <v/>
          </cell>
          <cell r="BN580" t="str">
            <v/>
          </cell>
          <cell r="BO580" t="str">
            <v/>
          </cell>
          <cell r="BP580" t="str">
            <v/>
          </cell>
          <cell r="BS580" t="str">
            <v/>
          </cell>
          <cell r="BT580">
            <v>0</v>
          </cell>
          <cell r="BU580" t="str">
            <v/>
          </cell>
          <cell r="BV580">
            <v>0</v>
          </cell>
          <cell r="BW580">
            <v>0</v>
          </cell>
          <cell r="BY580">
            <v>0</v>
          </cell>
          <cell r="CL580" t="str">
            <v/>
          </cell>
          <cell r="CM580" t="str">
            <v/>
          </cell>
          <cell r="CN580" t="str">
            <v/>
          </cell>
          <cell r="CP580" t="str">
            <v/>
          </cell>
          <cell r="CQ580" t="e">
            <v>#N/A</v>
          </cell>
          <cell r="CR580" t="e">
            <v>#N/A</v>
          </cell>
          <cell r="CS580" t="e">
            <v>#N/A</v>
          </cell>
          <cell r="DB580" t="str">
            <v/>
          </cell>
          <cell r="DC580" t="str">
            <v/>
          </cell>
          <cell r="DD580" t="str">
            <v/>
          </cell>
          <cell r="DE580" t="str">
            <v/>
          </cell>
          <cell r="DJ580" t="str">
            <v/>
          </cell>
          <cell r="DK580" t="str">
            <v/>
          </cell>
          <cell r="DL580" t="str">
            <v/>
          </cell>
          <cell r="DM580" t="str">
            <v/>
          </cell>
          <cell r="DR580" t="str">
            <v/>
          </cell>
          <cell r="DS580" t="str">
            <v/>
          </cell>
          <cell r="DT580" t="str">
            <v/>
          </cell>
          <cell r="DU580" t="str">
            <v/>
          </cell>
          <cell r="DZ580" t="str">
            <v/>
          </cell>
          <cell r="EA580" t="str">
            <v/>
          </cell>
          <cell r="EB580" t="str">
            <v/>
          </cell>
          <cell r="EL580">
            <v>0</v>
          </cell>
          <cell r="EP580">
            <v>0</v>
          </cell>
          <cell r="FK580">
            <v>0</v>
          </cell>
          <cell r="FM580" t="e">
            <v>#VALUE!</v>
          </cell>
          <cell r="FN580" t="e">
            <v>#VALUE!</v>
          </cell>
          <cell r="FO580">
            <v>0</v>
          </cell>
          <cell r="FP580" t="str">
            <v/>
          </cell>
          <cell r="FQ580" t="str">
            <v>revisar fórmula</v>
          </cell>
          <cell r="FT580" t="str">
            <v/>
          </cell>
          <cell r="FU580" t="str">
            <v/>
          </cell>
        </row>
        <row r="581">
          <cell r="A581">
            <v>260574</v>
          </cell>
          <cell r="B581" t="str">
            <v/>
          </cell>
          <cell r="C581" t="str">
            <v/>
          </cell>
          <cell r="D581" t="str">
            <v/>
          </cell>
          <cell r="E581" t="str">
            <v/>
          </cell>
          <cell r="F581" t="str">
            <v/>
          </cell>
          <cell r="G581" t="str">
            <v/>
          </cell>
          <cell r="H581" t="str">
            <v/>
          </cell>
          <cell r="I581" t="str">
            <v/>
          </cell>
          <cell r="J581" t="str">
            <v/>
          </cell>
          <cell r="K581" t="str">
            <v/>
          </cell>
          <cell r="L581" t="str">
            <v/>
          </cell>
          <cell r="M581" t="str">
            <v/>
          </cell>
          <cell r="N581" t="str">
            <v/>
          </cell>
          <cell r="O581" t="str">
            <v>N/A</v>
          </cell>
          <cell r="P581" t="str">
            <v/>
          </cell>
          <cell r="S581" t="str">
            <v/>
          </cell>
          <cell r="T581" t="str">
            <v/>
          </cell>
          <cell r="U581" t="str">
            <v/>
          </cell>
          <cell r="V581" t="str">
            <v/>
          </cell>
          <cell r="X581" t="str">
            <v/>
          </cell>
          <cell r="AF581" t="str">
            <v/>
          </cell>
          <cell r="AN581" t="str">
            <v/>
          </cell>
          <cell r="AV581" t="str">
            <v/>
          </cell>
          <cell r="AY581" t="str">
            <v/>
          </cell>
          <cell r="AZ581" t="str">
            <v/>
          </cell>
          <cell r="BA581" t="str">
            <v/>
          </cell>
          <cell r="BN581" t="str">
            <v/>
          </cell>
          <cell r="BO581" t="str">
            <v/>
          </cell>
          <cell r="BP581" t="str">
            <v/>
          </cell>
          <cell r="BS581" t="str">
            <v/>
          </cell>
          <cell r="BT581">
            <v>0</v>
          </cell>
          <cell r="BU581" t="str">
            <v/>
          </cell>
          <cell r="BV581">
            <v>0</v>
          </cell>
          <cell r="BW581">
            <v>0</v>
          </cell>
          <cell r="BY581">
            <v>0</v>
          </cell>
          <cell r="CL581" t="str">
            <v/>
          </cell>
          <cell r="CM581" t="str">
            <v/>
          </cell>
          <cell r="CN581" t="str">
            <v/>
          </cell>
          <cell r="CP581" t="str">
            <v/>
          </cell>
          <cell r="CQ581" t="e">
            <v>#N/A</v>
          </cell>
          <cell r="CR581" t="e">
            <v>#N/A</v>
          </cell>
          <cell r="CS581" t="e">
            <v>#N/A</v>
          </cell>
          <cell r="DB581" t="str">
            <v/>
          </cell>
          <cell r="DC581" t="str">
            <v/>
          </cell>
          <cell r="DD581" t="str">
            <v/>
          </cell>
          <cell r="DE581" t="str">
            <v/>
          </cell>
          <cell r="DJ581" t="str">
            <v/>
          </cell>
          <cell r="DK581" t="str">
            <v/>
          </cell>
          <cell r="DL581" t="str">
            <v/>
          </cell>
          <cell r="DM581" t="str">
            <v/>
          </cell>
          <cell r="DR581" t="str">
            <v/>
          </cell>
          <cell r="DS581" t="str">
            <v/>
          </cell>
          <cell r="DT581" t="str">
            <v/>
          </cell>
          <cell r="DU581" t="str">
            <v/>
          </cell>
          <cell r="DZ581" t="str">
            <v/>
          </cell>
          <cell r="EA581" t="str">
            <v/>
          </cell>
          <cell r="EB581" t="str">
            <v/>
          </cell>
          <cell r="EL581">
            <v>0</v>
          </cell>
          <cell r="EP581">
            <v>0</v>
          </cell>
          <cell r="FK581">
            <v>0</v>
          </cell>
          <cell r="FM581" t="e">
            <v>#VALUE!</v>
          </cell>
          <cell r="FN581" t="e">
            <v>#VALUE!</v>
          </cell>
          <cell r="FO581">
            <v>0</v>
          </cell>
          <cell r="FP581" t="str">
            <v/>
          </cell>
          <cell r="FQ581" t="str">
            <v>revisar fórmula</v>
          </cell>
          <cell r="FT581" t="str">
            <v/>
          </cell>
          <cell r="FU581" t="str">
            <v/>
          </cell>
        </row>
        <row r="582">
          <cell r="A582">
            <v>260575</v>
          </cell>
          <cell r="B582" t="str">
            <v/>
          </cell>
          <cell r="C582" t="str">
            <v/>
          </cell>
          <cell r="D582" t="str">
            <v/>
          </cell>
          <cell r="E582" t="str">
            <v/>
          </cell>
          <cell r="F582" t="str">
            <v/>
          </cell>
          <cell r="G582" t="str">
            <v/>
          </cell>
          <cell r="H582" t="str">
            <v/>
          </cell>
          <cell r="I582" t="str">
            <v/>
          </cell>
          <cell r="J582" t="str">
            <v/>
          </cell>
          <cell r="K582" t="str">
            <v/>
          </cell>
          <cell r="L582" t="str">
            <v/>
          </cell>
          <cell r="M582" t="str">
            <v/>
          </cell>
          <cell r="N582" t="str">
            <v/>
          </cell>
          <cell r="O582" t="str">
            <v>N/A</v>
          </cell>
          <cell r="P582" t="str">
            <v/>
          </cell>
          <cell r="S582" t="str">
            <v/>
          </cell>
          <cell r="T582" t="str">
            <v/>
          </cell>
          <cell r="U582" t="str">
            <v/>
          </cell>
          <cell r="V582" t="str">
            <v/>
          </cell>
          <cell r="X582" t="str">
            <v/>
          </cell>
          <cell r="AF582" t="str">
            <v/>
          </cell>
          <cell r="AN582" t="str">
            <v/>
          </cell>
          <cell r="AV582" t="str">
            <v/>
          </cell>
          <cell r="AY582" t="str">
            <v/>
          </cell>
          <cell r="AZ582" t="str">
            <v/>
          </cell>
          <cell r="BA582" t="str">
            <v/>
          </cell>
          <cell r="BN582" t="str">
            <v/>
          </cell>
          <cell r="BO582" t="str">
            <v/>
          </cell>
          <cell r="BP582" t="str">
            <v/>
          </cell>
          <cell r="BS582" t="str">
            <v/>
          </cell>
          <cell r="BT582">
            <v>0</v>
          </cell>
          <cell r="BU582" t="str">
            <v/>
          </cell>
          <cell r="BV582">
            <v>0</v>
          </cell>
          <cell r="BW582">
            <v>0</v>
          </cell>
          <cell r="BY582">
            <v>0</v>
          </cell>
          <cell r="CL582" t="str">
            <v/>
          </cell>
          <cell r="CM582" t="str">
            <v/>
          </cell>
          <cell r="CN582" t="str">
            <v/>
          </cell>
          <cell r="CP582" t="str">
            <v/>
          </cell>
          <cell r="CQ582" t="e">
            <v>#N/A</v>
          </cell>
          <cell r="CR582" t="e">
            <v>#N/A</v>
          </cell>
          <cell r="CS582" t="e">
            <v>#N/A</v>
          </cell>
          <cell r="DB582" t="str">
            <v/>
          </cell>
          <cell r="DC582" t="str">
            <v/>
          </cell>
          <cell r="DD582" t="str">
            <v/>
          </cell>
          <cell r="DE582" t="str">
            <v/>
          </cell>
          <cell r="DJ582" t="str">
            <v/>
          </cell>
          <cell r="DK582" t="str">
            <v/>
          </cell>
          <cell r="DL582" t="str">
            <v/>
          </cell>
          <cell r="DM582" t="str">
            <v/>
          </cell>
          <cell r="DR582" t="str">
            <v/>
          </cell>
          <cell r="DS582" t="str">
            <v/>
          </cell>
          <cell r="DT582" t="str">
            <v/>
          </cell>
          <cell r="DU582" t="str">
            <v/>
          </cell>
          <cell r="DZ582" t="str">
            <v/>
          </cell>
          <cell r="EA582" t="str">
            <v/>
          </cell>
          <cell r="EB582" t="str">
            <v/>
          </cell>
          <cell r="EL582">
            <v>0</v>
          </cell>
          <cell r="EP582">
            <v>0</v>
          </cell>
          <cell r="FK582">
            <v>0</v>
          </cell>
          <cell r="FM582" t="e">
            <v>#VALUE!</v>
          </cell>
          <cell r="FN582" t="e">
            <v>#VALUE!</v>
          </cell>
          <cell r="FO582">
            <v>0</v>
          </cell>
          <cell r="FP582" t="str">
            <v/>
          </cell>
          <cell r="FQ582" t="str">
            <v>revisar fórmula</v>
          </cell>
          <cell r="FT582" t="str">
            <v/>
          </cell>
          <cell r="FU582" t="str">
            <v/>
          </cell>
        </row>
        <row r="583">
          <cell r="A583">
            <v>260576</v>
          </cell>
          <cell r="B583" t="str">
            <v/>
          </cell>
          <cell r="C583" t="str">
            <v/>
          </cell>
          <cell r="D583" t="str">
            <v/>
          </cell>
          <cell r="E583" t="str">
            <v/>
          </cell>
          <cell r="F583" t="str">
            <v/>
          </cell>
          <cell r="G583" t="str">
            <v/>
          </cell>
          <cell r="H583" t="str">
            <v/>
          </cell>
          <cell r="I583" t="str">
            <v/>
          </cell>
          <cell r="J583" t="str">
            <v/>
          </cell>
          <cell r="K583" t="str">
            <v/>
          </cell>
          <cell r="L583" t="str">
            <v/>
          </cell>
          <cell r="M583" t="str">
            <v/>
          </cell>
          <cell r="N583" t="str">
            <v/>
          </cell>
          <cell r="O583" t="str">
            <v>N/A</v>
          </cell>
          <cell r="P583" t="str">
            <v/>
          </cell>
          <cell r="S583" t="str">
            <v/>
          </cell>
          <cell r="T583" t="str">
            <v/>
          </cell>
          <cell r="U583" t="str">
            <v/>
          </cell>
          <cell r="V583" t="str">
            <v/>
          </cell>
          <cell r="X583" t="str">
            <v/>
          </cell>
          <cell r="AF583" t="str">
            <v/>
          </cell>
          <cell r="AN583" t="str">
            <v/>
          </cell>
          <cell r="AV583" t="str">
            <v/>
          </cell>
          <cell r="AY583" t="str">
            <v/>
          </cell>
          <cell r="AZ583" t="str">
            <v/>
          </cell>
          <cell r="BA583" t="str">
            <v/>
          </cell>
          <cell r="BN583" t="str">
            <v/>
          </cell>
          <cell r="BO583" t="str">
            <v/>
          </cell>
          <cell r="BP583" t="str">
            <v/>
          </cell>
          <cell r="BS583" t="str">
            <v/>
          </cell>
          <cell r="BT583">
            <v>0</v>
          </cell>
          <cell r="BU583" t="str">
            <v/>
          </cell>
          <cell r="BV583">
            <v>0</v>
          </cell>
          <cell r="BW583">
            <v>0</v>
          </cell>
          <cell r="BY583">
            <v>0</v>
          </cell>
          <cell r="CL583" t="str">
            <v/>
          </cell>
          <cell r="CM583" t="str">
            <v/>
          </cell>
          <cell r="CN583" t="str">
            <v/>
          </cell>
          <cell r="CP583" t="str">
            <v/>
          </cell>
          <cell r="CQ583" t="e">
            <v>#N/A</v>
          </cell>
          <cell r="CR583" t="e">
            <v>#N/A</v>
          </cell>
          <cell r="CS583" t="e">
            <v>#N/A</v>
          </cell>
          <cell r="DB583" t="str">
            <v/>
          </cell>
          <cell r="DC583" t="str">
            <v/>
          </cell>
          <cell r="DD583" t="str">
            <v/>
          </cell>
          <cell r="DE583" t="str">
            <v/>
          </cell>
          <cell r="DJ583" t="str">
            <v/>
          </cell>
          <cell r="DK583" t="str">
            <v/>
          </cell>
          <cell r="DL583" t="str">
            <v/>
          </cell>
          <cell r="DM583" t="str">
            <v/>
          </cell>
          <cell r="DR583" t="str">
            <v/>
          </cell>
          <cell r="DS583" t="str">
            <v/>
          </cell>
          <cell r="DT583" t="str">
            <v/>
          </cell>
          <cell r="DU583" t="str">
            <v/>
          </cell>
          <cell r="DZ583" t="str">
            <v/>
          </cell>
          <cell r="EA583" t="str">
            <v/>
          </cell>
          <cell r="EB583" t="str">
            <v/>
          </cell>
          <cell r="EL583">
            <v>0</v>
          </cell>
          <cell r="EP583">
            <v>0</v>
          </cell>
          <cell r="FK583">
            <v>0</v>
          </cell>
          <cell r="FM583" t="e">
            <v>#VALUE!</v>
          </cell>
          <cell r="FN583" t="e">
            <v>#VALUE!</v>
          </cell>
          <cell r="FO583">
            <v>0</v>
          </cell>
          <cell r="FP583" t="str">
            <v/>
          </cell>
          <cell r="FQ583" t="str">
            <v>revisar fórmula</v>
          </cell>
          <cell r="FT583" t="str">
            <v/>
          </cell>
          <cell r="FU583" t="str">
            <v/>
          </cell>
        </row>
        <row r="584">
          <cell r="A584">
            <v>260577</v>
          </cell>
          <cell r="B584" t="str">
            <v/>
          </cell>
          <cell r="C584" t="str">
            <v/>
          </cell>
          <cell r="D584" t="str">
            <v/>
          </cell>
          <cell r="E584" t="str">
            <v/>
          </cell>
          <cell r="F584" t="str">
            <v/>
          </cell>
          <cell r="G584" t="str">
            <v/>
          </cell>
          <cell r="H584" t="str">
            <v/>
          </cell>
          <cell r="I584" t="str">
            <v/>
          </cell>
          <cell r="J584" t="str">
            <v/>
          </cell>
          <cell r="K584" t="str">
            <v/>
          </cell>
          <cell r="L584" t="str">
            <v/>
          </cell>
          <cell r="M584" t="str">
            <v/>
          </cell>
          <cell r="N584" t="str">
            <v/>
          </cell>
          <cell r="O584" t="str">
            <v>N/A</v>
          </cell>
          <cell r="P584" t="str">
            <v/>
          </cell>
          <cell r="S584" t="str">
            <v/>
          </cell>
          <cell r="T584" t="str">
            <v/>
          </cell>
          <cell r="U584" t="str">
            <v/>
          </cell>
          <cell r="V584" t="str">
            <v/>
          </cell>
          <cell r="X584" t="str">
            <v/>
          </cell>
          <cell r="AF584" t="str">
            <v/>
          </cell>
          <cell r="AN584" t="str">
            <v/>
          </cell>
          <cell r="AV584" t="str">
            <v/>
          </cell>
          <cell r="AY584" t="str">
            <v/>
          </cell>
          <cell r="AZ584" t="str">
            <v/>
          </cell>
          <cell r="BA584" t="str">
            <v/>
          </cell>
          <cell r="BN584" t="str">
            <v/>
          </cell>
          <cell r="BO584" t="str">
            <v/>
          </cell>
          <cell r="BP584" t="str">
            <v/>
          </cell>
          <cell r="BS584" t="str">
            <v/>
          </cell>
          <cell r="BT584">
            <v>0</v>
          </cell>
          <cell r="BU584" t="str">
            <v/>
          </cell>
          <cell r="BV584">
            <v>0</v>
          </cell>
          <cell r="BW584">
            <v>0</v>
          </cell>
          <cell r="BY584">
            <v>0</v>
          </cell>
          <cell r="CL584" t="str">
            <v/>
          </cell>
          <cell r="CM584" t="str">
            <v/>
          </cell>
          <cell r="CN584" t="str">
            <v/>
          </cell>
          <cell r="CP584" t="str">
            <v/>
          </cell>
          <cell r="CQ584" t="e">
            <v>#N/A</v>
          </cell>
          <cell r="CR584" t="e">
            <v>#N/A</v>
          </cell>
          <cell r="CS584" t="e">
            <v>#N/A</v>
          </cell>
          <cell r="DB584" t="str">
            <v/>
          </cell>
          <cell r="DC584" t="str">
            <v/>
          </cell>
          <cell r="DD584" t="str">
            <v/>
          </cell>
          <cell r="DE584" t="str">
            <v/>
          </cell>
          <cell r="DJ584" t="str">
            <v/>
          </cell>
          <cell r="DK584" t="str">
            <v/>
          </cell>
          <cell r="DL584" t="str">
            <v/>
          </cell>
          <cell r="DM584" t="str">
            <v/>
          </cell>
          <cell r="DR584" t="str">
            <v/>
          </cell>
          <cell r="DS584" t="str">
            <v/>
          </cell>
          <cell r="DT584" t="str">
            <v/>
          </cell>
          <cell r="DU584" t="str">
            <v/>
          </cell>
          <cell r="DZ584" t="str">
            <v/>
          </cell>
          <cell r="EA584" t="str">
            <v/>
          </cell>
          <cell r="EB584" t="str">
            <v/>
          </cell>
          <cell r="EL584">
            <v>0</v>
          </cell>
          <cell r="EP584">
            <v>0</v>
          </cell>
          <cell r="FK584">
            <v>0</v>
          </cell>
          <cell r="FM584" t="e">
            <v>#VALUE!</v>
          </cell>
          <cell r="FN584" t="e">
            <v>#VALUE!</v>
          </cell>
          <cell r="FO584">
            <v>0</v>
          </cell>
          <cell r="FP584" t="str">
            <v/>
          </cell>
          <cell r="FQ584" t="str">
            <v>revisar fórmula</v>
          </cell>
          <cell r="FT584" t="str">
            <v/>
          </cell>
          <cell r="FU584" t="str">
            <v/>
          </cell>
        </row>
        <row r="585">
          <cell r="A585">
            <v>260578</v>
          </cell>
          <cell r="B585" t="str">
            <v/>
          </cell>
          <cell r="C585" t="str">
            <v/>
          </cell>
          <cell r="D585" t="str">
            <v/>
          </cell>
          <cell r="E585" t="str">
            <v/>
          </cell>
          <cell r="F585" t="str">
            <v/>
          </cell>
          <cell r="G585" t="str">
            <v/>
          </cell>
          <cell r="H585" t="str">
            <v/>
          </cell>
          <cell r="I585" t="str">
            <v/>
          </cell>
          <cell r="J585" t="str">
            <v/>
          </cell>
          <cell r="K585" t="str">
            <v/>
          </cell>
          <cell r="L585" t="str">
            <v/>
          </cell>
          <cell r="M585" t="str">
            <v/>
          </cell>
          <cell r="N585" t="str">
            <v/>
          </cell>
          <cell r="O585" t="str">
            <v>N/A</v>
          </cell>
          <cell r="P585" t="str">
            <v/>
          </cell>
          <cell r="S585" t="str">
            <v/>
          </cell>
          <cell r="T585" t="str">
            <v/>
          </cell>
          <cell r="U585" t="str">
            <v/>
          </cell>
          <cell r="V585" t="str">
            <v/>
          </cell>
          <cell r="X585" t="str">
            <v/>
          </cell>
          <cell r="AF585" t="str">
            <v/>
          </cell>
          <cell r="AN585" t="str">
            <v/>
          </cell>
          <cell r="AV585" t="str">
            <v/>
          </cell>
          <cell r="AY585" t="str">
            <v/>
          </cell>
          <cell r="AZ585" t="str">
            <v/>
          </cell>
          <cell r="BA585" t="str">
            <v/>
          </cell>
          <cell r="BN585" t="str">
            <v/>
          </cell>
          <cell r="BO585" t="str">
            <v/>
          </cell>
          <cell r="BP585" t="str">
            <v/>
          </cell>
          <cell r="BS585" t="str">
            <v/>
          </cell>
          <cell r="BT585">
            <v>0</v>
          </cell>
          <cell r="BU585" t="str">
            <v/>
          </cell>
          <cell r="BV585">
            <v>0</v>
          </cell>
          <cell r="BW585">
            <v>0</v>
          </cell>
          <cell r="BY585">
            <v>0</v>
          </cell>
          <cell r="CL585" t="str">
            <v/>
          </cell>
          <cell r="CM585" t="str">
            <v/>
          </cell>
          <cell r="CN585" t="str">
            <v/>
          </cell>
          <cell r="CP585" t="str">
            <v/>
          </cell>
          <cell r="CQ585" t="e">
            <v>#N/A</v>
          </cell>
          <cell r="CR585" t="e">
            <v>#N/A</v>
          </cell>
          <cell r="CS585" t="e">
            <v>#N/A</v>
          </cell>
          <cell r="DB585" t="str">
            <v/>
          </cell>
          <cell r="DC585" t="str">
            <v/>
          </cell>
          <cell r="DD585" t="str">
            <v/>
          </cell>
          <cell r="DE585" t="str">
            <v/>
          </cell>
          <cell r="DJ585" t="str">
            <v/>
          </cell>
          <cell r="DK585" t="str">
            <v/>
          </cell>
          <cell r="DL585" t="str">
            <v/>
          </cell>
          <cell r="DM585" t="str">
            <v/>
          </cell>
          <cell r="DR585" t="str">
            <v/>
          </cell>
          <cell r="DS585" t="str">
            <v/>
          </cell>
          <cell r="DT585" t="str">
            <v/>
          </cell>
          <cell r="DU585" t="str">
            <v/>
          </cell>
          <cell r="DZ585" t="str">
            <v/>
          </cell>
          <cell r="EA585" t="str">
            <v/>
          </cell>
          <cell r="EB585" t="str">
            <v/>
          </cell>
          <cell r="EL585">
            <v>0</v>
          </cell>
          <cell r="EP585">
            <v>0</v>
          </cell>
          <cell r="FK585">
            <v>0</v>
          </cell>
          <cell r="FM585" t="e">
            <v>#VALUE!</v>
          </cell>
          <cell r="FN585" t="e">
            <v>#VALUE!</v>
          </cell>
          <cell r="FO585">
            <v>0</v>
          </cell>
          <cell r="FP585" t="str">
            <v/>
          </cell>
          <cell r="FQ585" t="str">
            <v>revisar fórmula</v>
          </cell>
          <cell r="FT585" t="str">
            <v/>
          </cell>
          <cell r="FU585" t="str">
            <v/>
          </cell>
        </row>
        <row r="586">
          <cell r="A586">
            <v>260579</v>
          </cell>
          <cell r="B586" t="str">
            <v/>
          </cell>
          <cell r="C586" t="str">
            <v/>
          </cell>
          <cell r="D586" t="str">
            <v/>
          </cell>
          <cell r="E586" t="str">
            <v/>
          </cell>
          <cell r="F586" t="str">
            <v/>
          </cell>
          <cell r="G586" t="str">
            <v/>
          </cell>
          <cell r="H586" t="str">
            <v/>
          </cell>
          <cell r="I586" t="str">
            <v/>
          </cell>
          <cell r="J586" t="str">
            <v/>
          </cell>
          <cell r="K586" t="str">
            <v/>
          </cell>
          <cell r="L586" t="str">
            <v/>
          </cell>
          <cell r="M586" t="str">
            <v/>
          </cell>
          <cell r="N586" t="str">
            <v/>
          </cell>
          <cell r="O586" t="str">
            <v>N/A</v>
          </cell>
          <cell r="P586" t="str">
            <v/>
          </cell>
          <cell r="S586" t="str">
            <v/>
          </cell>
          <cell r="T586" t="str">
            <v/>
          </cell>
          <cell r="U586" t="str">
            <v/>
          </cell>
          <cell r="V586" t="str">
            <v/>
          </cell>
          <cell r="X586" t="str">
            <v/>
          </cell>
          <cell r="AF586" t="str">
            <v/>
          </cell>
          <cell r="AN586" t="str">
            <v/>
          </cell>
          <cell r="AV586" t="str">
            <v/>
          </cell>
          <cell r="AY586" t="str">
            <v/>
          </cell>
          <cell r="AZ586" t="str">
            <v/>
          </cell>
          <cell r="BA586" t="str">
            <v/>
          </cell>
          <cell r="BN586" t="str">
            <v/>
          </cell>
          <cell r="BO586" t="str">
            <v/>
          </cell>
          <cell r="BP586" t="str">
            <v/>
          </cell>
          <cell r="BS586" t="str">
            <v/>
          </cell>
          <cell r="BT586">
            <v>0</v>
          </cell>
          <cell r="BU586" t="str">
            <v/>
          </cell>
          <cell r="BV586">
            <v>0</v>
          </cell>
          <cell r="BW586">
            <v>0</v>
          </cell>
          <cell r="BY586">
            <v>0</v>
          </cell>
          <cell r="CL586" t="str">
            <v/>
          </cell>
          <cell r="CM586" t="str">
            <v/>
          </cell>
          <cell r="CN586" t="str">
            <v/>
          </cell>
          <cell r="CP586" t="str">
            <v/>
          </cell>
          <cell r="CQ586" t="e">
            <v>#N/A</v>
          </cell>
          <cell r="CR586" t="e">
            <v>#N/A</v>
          </cell>
          <cell r="CS586" t="e">
            <v>#N/A</v>
          </cell>
          <cell r="DB586" t="str">
            <v/>
          </cell>
          <cell r="DC586" t="str">
            <v/>
          </cell>
          <cell r="DD586" t="str">
            <v/>
          </cell>
          <cell r="DE586" t="str">
            <v/>
          </cell>
          <cell r="DJ586" t="str">
            <v/>
          </cell>
          <cell r="DK586" t="str">
            <v/>
          </cell>
          <cell r="DL586" t="str">
            <v/>
          </cell>
          <cell r="DM586" t="str">
            <v/>
          </cell>
          <cell r="DR586" t="str">
            <v/>
          </cell>
          <cell r="DS586" t="str">
            <v/>
          </cell>
          <cell r="DT586" t="str">
            <v/>
          </cell>
          <cell r="DU586" t="str">
            <v/>
          </cell>
          <cell r="DZ586" t="str">
            <v/>
          </cell>
          <cell r="EA586" t="str">
            <v/>
          </cell>
          <cell r="EB586" t="str">
            <v/>
          </cell>
          <cell r="EL586">
            <v>0</v>
          </cell>
          <cell r="EP586">
            <v>0</v>
          </cell>
          <cell r="FK586">
            <v>0</v>
          </cell>
          <cell r="FM586" t="e">
            <v>#VALUE!</v>
          </cell>
          <cell r="FN586" t="e">
            <v>#VALUE!</v>
          </cell>
          <cell r="FO586">
            <v>0</v>
          </cell>
          <cell r="FP586" t="str">
            <v/>
          </cell>
          <cell r="FQ586" t="str">
            <v>revisar fórmula</v>
          </cell>
          <cell r="FT586" t="str">
            <v/>
          </cell>
          <cell r="FU586" t="str">
            <v/>
          </cell>
        </row>
        <row r="587">
          <cell r="A587">
            <v>260580</v>
          </cell>
          <cell r="B587" t="str">
            <v/>
          </cell>
          <cell r="C587" t="str">
            <v/>
          </cell>
          <cell r="D587" t="str">
            <v/>
          </cell>
          <cell r="E587" t="str">
            <v/>
          </cell>
          <cell r="F587" t="str">
            <v/>
          </cell>
          <cell r="G587" t="str">
            <v/>
          </cell>
          <cell r="H587" t="str">
            <v/>
          </cell>
          <cell r="I587" t="str">
            <v/>
          </cell>
          <cell r="J587" t="str">
            <v/>
          </cell>
          <cell r="K587" t="str">
            <v/>
          </cell>
          <cell r="L587" t="str">
            <v/>
          </cell>
          <cell r="M587" t="str">
            <v/>
          </cell>
          <cell r="N587" t="str">
            <v/>
          </cell>
          <cell r="O587" t="str">
            <v>N/A</v>
          </cell>
          <cell r="P587" t="str">
            <v/>
          </cell>
          <cell r="S587" t="str">
            <v/>
          </cell>
          <cell r="T587" t="str">
            <v/>
          </cell>
          <cell r="U587" t="str">
            <v/>
          </cell>
          <cell r="V587" t="str">
            <v/>
          </cell>
          <cell r="X587" t="str">
            <v/>
          </cell>
          <cell r="AF587" t="str">
            <v/>
          </cell>
          <cell r="AN587" t="str">
            <v/>
          </cell>
          <cell r="AV587" t="str">
            <v/>
          </cell>
          <cell r="AY587" t="str">
            <v/>
          </cell>
          <cell r="AZ587" t="str">
            <v/>
          </cell>
          <cell r="BA587" t="str">
            <v/>
          </cell>
          <cell r="BN587" t="str">
            <v/>
          </cell>
          <cell r="BO587" t="str">
            <v/>
          </cell>
          <cell r="BP587" t="str">
            <v/>
          </cell>
          <cell r="BS587" t="str">
            <v/>
          </cell>
          <cell r="BT587">
            <v>0</v>
          </cell>
          <cell r="BU587" t="str">
            <v/>
          </cell>
          <cell r="BV587">
            <v>0</v>
          </cell>
          <cell r="BW587">
            <v>0</v>
          </cell>
          <cell r="BY587">
            <v>0</v>
          </cell>
          <cell r="CL587" t="str">
            <v/>
          </cell>
          <cell r="CM587" t="str">
            <v/>
          </cell>
          <cell r="CN587" t="str">
            <v/>
          </cell>
          <cell r="CP587" t="str">
            <v/>
          </cell>
          <cell r="CQ587" t="e">
            <v>#N/A</v>
          </cell>
          <cell r="CR587" t="e">
            <v>#N/A</v>
          </cell>
          <cell r="CS587" t="e">
            <v>#N/A</v>
          </cell>
          <cell r="DB587" t="str">
            <v/>
          </cell>
          <cell r="DC587" t="str">
            <v/>
          </cell>
          <cell r="DD587" t="str">
            <v/>
          </cell>
          <cell r="DE587" t="str">
            <v/>
          </cell>
          <cell r="DJ587" t="str">
            <v/>
          </cell>
          <cell r="DK587" t="str">
            <v/>
          </cell>
          <cell r="DL587" t="str">
            <v/>
          </cell>
          <cell r="DM587" t="str">
            <v/>
          </cell>
          <cell r="DR587" t="str">
            <v/>
          </cell>
          <cell r="DS587" t="str">
            <v/>
          </cell>
          <cell r="DT587" t="str">
            <v/>
          </cell>
          <cell r="DU587" t="str">
            <v/>
          </cell>
          <cell r="DZ587" t="str">
            <v/>
          </cell>
          <cell r="EA587" t="str">
            <v/>
          </cell>
          <cell r="EB587" t="str">
            <v/>
          </cell>
          <cell r="EL587">
            <v>0</v>
          </cell>
          <cell r="EP587">
            <v>0</v>
          </cell>
          <cell r="FK587">
            <v>0</v>
          </cell>
          <cell r="FM587" t="e">
            <v>#VALUE!</v>
          </cell>
          <cell r="FN587" t="e">
            <v>#VALUE!</v>
          </cell>
          <cell r="FO587">
            <v>0</v>
          </cell>
          <cell r="FP587" t="str">
            <v/>
          </cell>
          <cell r="FQ587" t="str">
            <v>revisar fórmula</v>
          </cell>
          <cell r="FT587" t="str">
            <v/>
          </cell>
          <cell r="FU587" t="str">
            <v/>
          </cell>
        </row>
        <row r="588">
          <cell r="A588">
            <v>260581</v>
          </cell>
          <cell r="B588" t="str">
            <v/>
          </cell>
          <cell r="C588" t="str">
            <v/>
          </cell>
          <cell r="D588" t="str">
            <v/>
          </cell>
          <cell r="E588" t="str">
            <v/>
          </cell>
          <cell r="F588" t="str">
            <v/>
          </cell>
          <cell r="G588" t="str">
            <v/>
          </cell>
          <cell r="H588" t="str">
            <v/>
          </cell>
          <cell r="I588" t="str">
            <v/>
          </cell>
          <cell r="J588" t="str">
            <v/>
          </cell>
          <cell r="K588" t="str">
            <v/>
          </cell>
          <cell r="L588" t="str">
            <v/>
          </cell>
          <cell r="M588" t="str">
            <v/>
          </cell>
          <cell r="N588" t="str">
            <v/>
          </cell>
          <cell r="O588" t="str">
            <v>N/A</v>
          </cell>
          <cell r="P588" t="str">
            <v/>
          </cell>
          <cell r="S588" t="str">
            <v/>
          </cell>
          <cell r="T588" t="str">
            <v/>
          </cell>
          <cell r="U588" t="str">
            <v/>
          </cell>
          <cell r="V588" t="str">
            <v/>
          </cell>
          <cell r="X588" t="str">
            <v/>
          </cell>
          <cell r="AF588" t="str">
            <v/>
          </cell>
          <cell r="AN588" t="str">
            <v/>
          </cell>
          <cell r="AV588" t="str">
            <v/>
          </cell>
          <cell r="AY588" t="str">
            <v/>
          </cell>
          <cell r="AZ588" t="str">
            <v/>
          </cell>
          <cell r="BA588" t="str">
            <v/>
          </cell>
          <cell r="BN588" t="str">
            <v/>
          </cell>
          <cell r="BO588" t="str">
            <v/>
          </cell>
          <cell r="BP588" t="str">
            <v/>
          </cell>
          <cell r="BS588" t="str">
            <v/>
          </cell>
          <cell r="BT588">
            <v>0</v>
          </cell>
          <cell r="BU588" t="str">
            <v/>
          </cell>
          <cell r="BV588">
            <v>0</v>
          </cell>
          <cell r="BW588">
            <v>0</v>
          </cell>
          <cell r="BY588">
            <v>0</v>
          </cell>
          <cell r="CL588" t="str">
            <v/>
          </cell>
          <cell r="CM588" t="str">
            <v/>
          </cell>
          <cell r="CN588" t="str">
            <v/>
          </cell>
          <cell r="CP588" t="str">
            <v/>
          </cell>
          <cell r="CQ588" t="e">
            <v>#N/A</v>
          </cell>
          <cell r="CR588" t="e">
            <v>#N/A</v>
          </cell>
          <cell r="CS588" t="e">
            <v>#N/A</v>
          </cell>
          <cell r="DB588" t="str">
            <v/>
          </cell>
          <cell r="DC588" t="str">
            <v/>
          </cell>
          <cell r="DD588" t="str">
            <v/>
          </cell>
          <cell r="DE588" t="str">
            <v/>
          </cell>
          <cell r="DJ588" t="str">
            <v/>
          </cell>
          <cell r="DK588" t="str">
            <v/>
          </cell>
          <cell r="DL588" t="str">
            <v/>
          </cell>
          <cell r="DM588" t="str">
            <v/>
          </cell>
          <cell r="DR588" t="str">
            <v/>
          </cell>
          <cell r="DS588" t="str">
            <v/>
          </cell>
          <cell r="DT588" t="str">
            <v/>
          </cell>
          <cell r="DU588" t="str">
            <v/>
          </cell>
          <cell r="DZ588" t="str">
            <v/>
          </cell>
          <cell r="EA588" t="str">
            <v/>
          </cell>
          <cell r="EB588" t="str">
            <v/>
          </cell>
          <cell r="EL588">
            <v>0</v>
          </cell>
          <cell r="EP588">
            <v>0</v>
          </cell>
          <cell r="FK588">
            <v>0</v>
          </cell>
          <cell r="FM588" t="e">
            <v>#VALUE!</v>
          </cell>
          <cell r="FN588" t="e">
            <v>#VALUE!</v>
          </cell>
          <cell r="FO588">
            <v>0</v>
          </cell>
          <cell r="FP588" t="str">
            <v/>
          </cell>
          <cell r="FQ588" t="str">
            <v>revisar fórmula</v>
          </cell>
          <cell r="FT588" t="str">
            <v/>
          </cell>
          <cell r="FU588" t="str">
            <v/>
          </cell>
        </row>
        <row r="589">
          <cell r="A589">
            <v>260582</v>
          </cell>
          <cell r="B589" t="str">
            <v/>
          </cell>
          <cell r="C589" t="str">
            <v/>
          </cell>
          <cell r="D589" t="str">
            <v/>
          </cell>
          <cell r="E589" t="str">
            <v/>
          </cell>
          <cell r="F589" t="str">
            <v/>
          </cell>
          <cell r="G589" t="str">
            <v/>
          </cell>
          <cell r="H589" t="str">
            <v/>
          </cell>
          <cell r="I589" t="str">
            <v/>
          </cell>
          <cell r="J589" t="str">
            <v/>
          </cell>
          <cell r="K589" t="str">
            <v/>
          </cell>
          <cell r="L589" t="str">
            <v/>
          </cell>
          <cell r="M589" t="str">
            <v/>
          </cell>
          <cell r="N589" t="str">
            <v/>
          </cell>
          <cell r="O589" t="str">
            <v>N/A</v>
          </cell>
          <cell r="P589" t="str">
            <v/>
          </cell>
          <cell r="S589" t="str">
            <v/>
          </cell>
          <cell r="T589" t="str">
            <v/>
          </cell>
          <cell r="U589" t="str">
            <v/>
          </cell>
          <cell r="V589" t="str">
            <v/>
          </cell>
          <cell r="X589" t="str">
            <v/>
          </cell>
          <cell r="AF589" t="str">
            <v/>
          </cell>
          <cell r="AN589" t="str">
            <v/>
          </cell>
          <cell r="AV589" t="str">
            <v/>
          </cell>
          <cell r="AY589" t="str">
            <v/>
          </cell>
          <cell r="AZ589" t="str">
            <v/>
          </cell>
          <cell r="BA589" t="str">
            <v/>
          </cell>
          <cell r="BN589" t="str">
            <v/>
          </cell>
          <cell r="BO589" t="str">
            <v/>
          </cell>
          <cell r="BP589" t="str">
            <v/>
          </cell>
          <cell r="BS589" t="str">
            <v/>
          </cell>
          <cell r="BT589">
            <v>0</v>
          </cell>
          <cell r="BU589" t="str">
            <v/>
          </cell>
          <cell r="BV589">
            <v>0</v>
          </cell>
          <cell r="BW589">
            <v>0</v>
          </cell>
          <cell r="BY589">
            <v>0</v>
          </cell>
          <cell r="CL589" t="str">
            <v/>
          </cell>
          <cell r="CM589" t="str">
            <v/>
          </cell>
          <cell r="CN589" t="str">
            <v/>
          </cell>
          <cell r="CP589" t="str">
            <v/>
          </cell>
          <cell r="CQ589" t="e">
            <v>#N/A</v>
          </cell>
          <cell r="CR589" t="e">
            <v>#N/A</v>
          </cell>
          <cell r="CS589" t="e">
            <v>#N/A</v>
          </cell>
          <cell r="DB589" t="str">
            <v/>
          </cell>
          <cell r="DC589" t="str">
            <v/>
          </cell>
          <cell r="DD589" t="str">
            <v/>
          </cell>
          <cell r="DE589" t="str">
            <v/>
          </cell>
          <cell r="DJ589" t="str">
            <v/>
          </cell>
          <cell r="DK589" t="str">
            <v/>
          </cell>
          <cell r="DL589" t="str">
            <v/>
          </cell>
          <cell r="DM589" t="str">
            <v/>
          </cell>
          <cell r="DR589" t="str">
            <v/>
          </cell>
          <cell r="DS589" t="str">
            <v/>
          </cell>
          <cell r="DT589" t="str">
            <v/>
          </cell>
          <cell r="DU589" t="str">
            <v/>
          </cell>
          <cell r="DZ589" t="str">
            <v/>
          </cell>
          <cell r="EA589" t="str">
            <v/>
          </cell>
          <cell r="EB589" t="str">
            <v/>
          </cell>
          <cell r="EL589">
            <v>0</v>
          </cell>
          <cell r="EP589">
            <v>0</v>
          </cell>
          <cell r="FK589">
            <v>0</v>
          </cell>
          <cell r="FM589" t="e">
            <v>#VALUE!</v>
          </cell>
          <cell r="FN589" t="e">
            <v>#VALUE!</v>
          </cell>
          <cell r="FO589">
            <v>0</v>
          </cell>
          <cell r="FP589" t="str">
            <v/>
          </cell>
          <cell r="FQ589" t="str">
            <v>revisar fórmula</v>
          </cell>
          <cell r="FT589" t="str">
            <v/>
          </cell>
          <cell r="FU589" t="str">
            <v/>
          </cell>
        </row>
        <row r="590">
          <cell r="A590">
            <v>260583</v>
          </cell>
          <cell r="B590" t="str">
            <v/>
          </cell>
          <cell r="C590" t="str">
            <v/>
          </cell>
          <cell r="D590" t="str">
            <v/>
          </cell>
          <cell r="E590" t="str">
            <v/>
          </cell>
          <cell r="F590" t="str">
            <v/>
          </cell>
          <cell r="G590" t="str">
            <v/>
          </cell>
          <cell r="H590" t="str">
            <v/>
          </cell>
          <cell r="I590" t="str">
            <v/>
          </cell>
          <cell r="J590" t="str">
            <v/>
          </cell>
          <cell r="K590" t="str">
            <v/>
          </cell>
          <cell r="L590" t="str">
            <v/>
          </cell>
          <cell r="M590" t="str">
            <v/>
          </cell>
          <cell r="N590" t="str">
            <v/>
          </cell>
          <cell r="O590" t="str">
            <v>N/A</v>
          </cell>
          <cell r="P590" t="str">
            <v/>
          </cell>
          <cell r="S590" t="str">
            <v/>
          </cell>
          <cell r="T590" t="str">
            <v/>
          </cell>
          <cell r="U590" t="str">
            <v/>
          </cell>
          <cell r="V590" t="str">
            <v/>
          </cell>
          <cell r="X590" t="str">
            <v/>
          </cell>
          <cell r="AF590" t="str">
            <v/>
          </cell>
          <cell r="AN590" t="str">
            <v/>
          </cell>
          <cell r="AV590" t="str">
            <v/>
          </cell>
          <cell r="AY590" t="str">
            <v/>
          </cell>
          <cell r="AZ590" t="str">
            <v/>
          </cell>
          <cell r="BA590" t="str">
            <v/>
          </cell>
          <cell r="BN590" t="str">
            <v/>
          </cell>
          <cell r="BO590" t="str">
            <v/>
          </cell>
          <cell r="BP590" t="str">
            <v/>
          </cell>
          <cell r="BS590" t="str">
            <v/>
          </cell>
          <cell r="BT590">
            <v>0</v>
          </cell>
          <cell r="BU590" t="str">
            <v/>
          </cell>
          <cell r="BV590">
            <v>0</v>
          </cell>
          <cell r="BW590">
            <v>0</v>
          </cell>
          <cell r="BY590">
            <v>0</v>
          </cell>
          <cell r="CL590" t="str">
            <v/>
          </cell>
          <cell r="CM590" t="str">
            <v/>
          </cell>
          <cell r="CN590" t="str">
            <v/>
          </cell>
          <cell r="CP590" t="str">
            <v/>
          </cell>
          <cell r="CQ590" t="e">
            <v>#N/A</v>
          </cell>
          <cell r="CR590" t="e">
            <v>#N/A</v>
          </cell>
          <cell r="CS590" t="e">
            <v>#N/A</v>
          </cell>
          <cell r="DB590" t="str">
            <v/>
          </cell>
          <cell r="DC590" t="str">
            <v/>
          </cell>
          <cell r="DD590" t="str">
            <v/>
          </cell>
          <cell r="DE590" t="str">
            <v/>
          </cell>
          <cell r="DJ590" t="str">
            <v/>
          </cell>
          <cell r="DK590" t="str">
            <v/>
          </cell>
          <cell r="DL590" t="str">
            <v/>
          </cell>
          <cell r="DM590" t="str">
            <v/>
          </cell>
          <cell r="DR590" t="str">
            <v/>
          </cell>
          <cell r="DS590" t="str">
            <v/>
          </cell>
          <cell r="DT590" t="str">
            <v/>
          </cell>
          <cell r="DU590" t="str">
            <v/>
          </cell>
          <cell r="DZ590" t="str">
            <v/>
          </cell>
          <cell r="EA590" t="str">
            <v/>
          </cell>
          <cell r="EB590" t="str">
            <v/>
          </cell>
          <cell r="EL590">
            <v>0</v>
          </cell>
          <cell r="EP590">
            <v>0</v>
          </cell>
          <cell r="FK590">
            <v>0</v>
          </cell>
          <cell r="FM590" t="e">
            <v>#VALUE!</v>
          </cell>
          <cell r="FN590" t="e">
            <v>#VALUE!</v>
          </cell>
          <cell r="FO590">
            <v>0</v>
          </cell>
          <cell r="FP590" t="str">
            <v/>
          </cell>
          <cell r="FQ590" t="str">
            <v>revisar fórmula</v>
          </cell>
          <cell r="FT590" t="str">
            <v/>
          </cell>
          <cell r="FU590" t="str">
            <v/>
          </cell>
        </row>
        <row r="591">
          <cell r="A591">
            <v>260584</v>
          </cell>
          <cell r="B591" t="str">
            <v/>
          </cell>
          <cell r="C591" t="str">
            <v/>
          </cell>
          <cell r="D591" t="str">
            <v/>
          </cell>
          <cell r="E591" t="str">
            <v/>
          </cell>
          <cell r="F591" t="str">
            <v/>
          </cell>
          <cell r="G591" t="str">
            <v/>
          </cell>
          <cell r="H591" t="str">
            <v/>
          </cell>
          <cell r="I591" t="str">
            <v/>
          </cell>
          <cell r="J591" t="str">
            <v/>
          </cell>
          <cell r="K591" t="str">
            <v/>
          </cell>
          <cell r="L591" t="str">
            <v/>
          </cell>
          <cell r="M591" t="str">
            <v/>
          </cell>
          <cell r="N591" t="str">
            <v/>
          </cell>
          <cell r="O591" t="str">
            <v>N/A</v>
          </cell>
          <cell r="P591" t="str">
            <v/>
          </cell>
          <cell r="S591" t="str">
            <v/>
          </cell>
          <cell r="T591" t="str">
            <v/>
          </cell>
          <cell r="U591" t="str">
            <v/>
          </cell>
          <cell r="V591" t="str">
            <v/>
          </cell>
          <cell r="X591" t="str">
            <v/>
          </cell>
          <cell r="AF591" t="str">
            <v/>
          </cell>
          <cell r="AN591" t="str">
            <v/>
          </cell>
          <cell r="AV591" t="str">
            <v/>
          </cell>
          <cell r="AY591" t="str">
            <v/>
          </cell>
          <cell r="AZ591" t="str">
            <v/>
          </cell>
          <cell r="BA591" t="str">
            <v/>
          </cell>
          <cell r="BN591" t="str">
            <v/>
          </cell>
          <cell r="BO591" t="str">
            <v/>
          </cell>
          <cell r="BP591" t="str">
            <v/>
          </cell>
          <cell r="BS591" t="str">
            <v/>
          </cell>
          <cell r="BT591">
            <v>0</v>
          </cell>
          <cell r="BU591" t="str">
            <v/>
          </cell>
          <cell r="BV591">
            <v>0</v>
          </cell>
          <cell r="BW591">
            <v>0</v>
          </cell>
          <cell r="BY591">
            <v>0</v>
          </cell>
          <cell r="CL591" t="str">
            <v/>
          </cell>
          <cell r="CM591" t="str">
            <v/>
          </cell>
          <cell r="CN591" t="str">
            <v/>
          </cell>
          <cell r="CP591" t="str">
            <v/>
          </cell>
          <cell r="CQ591" t="e">
            <v>#N/A</v>
          </cell>
          <cell r="CR591" t="e">
            <v>#N/A</v>
          </cell>
          <cell r="CS591" t="e">
            <v>#N/A</v>
          </cell>
          <cell r="DB591" t="str">
            <v/>
          </cell>
          <cell r="DC591" t="str">
            <v/>
          </cell>
          <cell r="DD591" t="str">
            <v/>
          </cell>
          <cell r="DE591" t="str">
            <v/>
          </cell>
          <cell r="DJ591" t="str">
            <v/>
          </cell>
          <cell r="DK591" t="str">
            <v/>
          </cell>
          <cell r="DL591" t="str">
            <v/>
          </cell>
          <cell r="DM591" t="str">
            <v/>
          </cell>
          <cell r="DR591" t="str">
            <v/>
          </cell>
          <cell r="DS591" t="str">
            <v/>
          </cell>
          <cell r="DT591" t="str">
            <v/>
          </cell>
          <cell r="DU591" t="str">
            <v/>
          </cell>
          <cell r="DZ591" t="str">
            <v/>
          </cell>
          <cell r="EA591" t="str">
            <v/>
          </cell>
          <cell r="EB591" t="str">
            <v/>
          </cell>
          <cell r="EL591">
            <v>0</v>
          </cell>
          <cell r="EP591">
            <v>0</v>
          </cell>
          <cell r="FK591">
            <v>0</v>
          </cell>
          <cell r="FM591" t="e">
            <v>#VALUE!</v>
          </cell>
          <cell r="FN591" t="e">
            <v>#VALUE!</v>
          </cell>
          <cell r="FO591">
            <v>0</v>
          </cell>
          <cell r="FP591" t="str">
            <v/>
          </cell>
          <cell r="FQ591" t="str">
            <v>revisar fórmula</v>
          </cell>
          <cell r="FT591" t="str">
            <v/>
          </cell>
          <cell r="FU591" t="str">
            <v/>
          </cell>
        </row>
        <row r="592">
          <cell r="A592">
            <v>260585</v>
          </cell>
          <cell r="B592" t="str">
            <v/>
          </cell>
          <cell r="C592" t="str">
            <v/>
          </cell>
          <cell r="D592" t="str">
            <v/>
          </cell>
          <cell r="E592" t="str">
            <v/>
          </cell>
          <cell r="F592" t="str">
            <v/>
          </cell>
          <cell r="G592" t="str">
            <v/>
          </cell>
          <cell r="H592" t="str">
            <v/>
          </cell>
          <cell r="I592" t="str">
            <v/>
          </cell>
          <cell r="J592" t="str">
            <v/>
          </cell>
          <cell r="K592" t="str">
            <v/>
          </cell>
          <cell r="L592" t="str">
            <v/>
          </cell>
          <cell r="M592" t="str">
            <v/>
          </cell>
          <cell r="N592" t="str">
            <v/>
          </cell>
          <cell r="O592" t="str">
            <v>N/A</v>
          </cell>
          <cell r="P592" t="str">
            <v/>
          </cell>
          <cell r="S592" t="str">
            <v/>
          </cell>
          <cell r="T592" t="str">
            <v/>
          </cell>
          <cell r="U592" t="str">
            <v/>
          </cell>
          <cell r="V592" t="str">
            <v/>
          </cell>
          <cell r="X592" t="str">
            <v/>
          </cell>
          <cell r="AF592" t="str">
            <v/>
          </cell>
          <cell r="AN592" t="str">
            <v/>
          </cell>
          <cell r="AV592" t="str">
            <v/>
          </cell>
          <cell r="AY592" t="str">
            <v/>
          </cell>
          <cell r="AZ592" t="str">
            <v/>
          </cell>
          <cell r="BA592" t="str">
            <v/>
          </cell>
          <cell r="BN592" t="str">
            <v/>
          </cell>
          <cell r="BO592" t="str">
            <v/>
          </cell>
          <cell r="BP592" t="str">
            <v/>
          </cell>
          <cell r="BS592" t="str">
            <v/>
          </cell>
          <cell r="BT592">
            <v>0</v>
          </cell>
          <cell r="BU592" t="str">
            <v/>
          </cell>
          <cell r="BV592">
            <v>0</v>
          </cell>
          <cell r="BW592">
            <v>0</v>
          </cell>
          <cell r="BY592">
            <v>0</v>
          </cell>
          <cell r="CL592" t="str">
            <v/>
          </cell>
          <cell r="CM592" t="str">
            <v/>
          </cell>
          <cell r="CN592" t="str">
            <v/>
          </cell>
          <cell r="CP592" t="str">
            <v/>
          </cell>
          <cell r="CQ592" t="e">
            <v>#N/A</v>
          </cell>
          <cell r="CR592" t="e">
            <v>#N/A</v>
          </cell>
          <cell r="CS592" t="e">
            <v>#N/A</v>
          </cell>
          <cell r="DB592" t="str">
            <v/>
          </cell>
          <cell r="DC592" t="str">
            <v/>
          </cell>
          <cell r="DD592" t="str">
            <v/>
          </cell>
          <cell r="DE592" t="str">
            <v/>
          </cell>
          <cell r="DJ592" t="str">
            <v/>
          </cell>
          <cell r="DK592" t="str">
            <v/>
          </cell>
          <cell r="DL592" t="str">
            <v/>
          </cell>
          <cell r="DM592" t="str">
            <v/>
          </cell>
          <cell r="DR592" t="str">
            <v/>
          </cell>
          <cell r="DS592" t="str">
            <v/>
          </cell>
          <cell r="DT592" t="str">
            <v/>
          </cell>
          <cell r="DU592" t="str">
            <v/>
          </cell>
          <cell r="DZ592" t="str">
            <v/>
          </cell>
          <cell r="EA592" t="str">
            <v/>
          </cell>
          <cell r="EB592" t="str">
            <v/>
          </cell>
          <cell r="EL592">
            <v>0</v>
          </cell>
          <cell r="EP592">
            <v>0</v>
          </cell>
          <cell r="FK592">
            <v>0</v>
          </cell>
          <cell r="FM592" t="e">
            <v>#VALUE!</v>
          </cell>
          <cell r="FN592" t="e">
            <v>#VALUE!</v>
          </cell>
          <cell r="FO592">
            <v>0</v>
          </cell>
          <cell r="FP592" t="str">
            <v/>
          </cell>
          <cell r="FQ592" t="str">
            <v>revisar fórmula</v>
          </cell>
          <cell r="FT592" t="str">
            <v/>
          </cell>
          <cell r="FU592" t="str">
            <v/>
          </cell>
        </row>
        <row r="593">
          <cell r="A593">
            <v>260586</v>
          </cell>
          <cell r="B593" t="str">
            <v/>
          </cell>
          <cell r="C593" t="str">
            <v/>
          </cell>
          <cell r="D593" t="str">
            <v/>
          </cell>
          <cell r="E593" t="str">
            <v/>
          </cell>
          <cell r="F593" t="str">
            <v/>
          </cell>
          <cell r="G593" t="str">
            <v/>
          </cell>
          <cell r="H593" t="str">
            <v/>
          </cell>
          <cell r="I593" t="str">
            <v/>
          </cell>
          <cell r="J593" t="str">
            <v/>
          </cell>
          <cell r="K593" t="str">
            <v/>
          </cell>
          <cell r="L593" t="str">
            <v/>
          </cell>
          <cell r="M593" t="str">
            <v/>
          </cell>
          <cell r="N593" t="str">
            <v/>
          </cell>
          <cell r="O593" t="str">
            <v>N/A</v>
          </cell>
          <cell r="P593" t="str">
            <v/>
          </cell>
          <cell r="S593" t="str">
            <v/>
          </cell>
          <cell r="T593" t="str">
            <v/>
          </cell>
          <cell r="U593" t="str">
            <v/>
          </cell>
          <cell r="V593" t="str">
            <v/>
          </cell>
          <cell r="X593" t="str">
            <v/>
          </cell>
          <cell r="AF593" t="str">
            <v/>
          </cell>
          <cell r="AN593" t="str">
            <v/>
          </cell>
          <cell r="AV593" t="str">
            <v/>
          </cell>
          <cell r="AY593" t="str">
            <v/>
          </cell>
          <cell r="AZ593" t="str">
            <v/>
          </cell>
          <cell r="BA593" t="str">
            <v/>
          </cell>
          <cell r="BN593" t="str">
            <v/>
          </cell>
          <cell r="BO593" t="str">
            <v/>
          </cell>
          <cell r="BP593" t="str">
            <v/>
          </cell>
          <cell r="BS593" t="str">
            <v/>
          </cell>
          <cell r="BT593">
            <v>0</v>
          </cell>
          <cell r="BU593" t="str">
            <v/>
          </cell>
          <cell r="BV593">
            <v>0</v>
          </cell>
          <cell r="BW593">
            <v>0</v>
          </cell>
          <cell r="BY593">
            <v>0</v>
          </cell>
          <cell r="CL593" t="str">
            <v/>
          </cell>
          <cell r="CM593" t="str">
            <v/>
          </cell>
          <cell r="CN593" t="str">
            <v/>
          </cell>
          <cell r="CP593" t="str">
            <v/>
          </cell>
          <cell r="CQ593" t="e">
            <v>#N/A</v>
          </cell>
          <cell r="CR593" t="e">
            <v>#N/A</v>
          </cell>
          <cell r="CS593" t="e">
            <v>#N/A</v>
          </cell>
          <cell r="DB593" t="str">
            <v/>
          </cell>
          <cell r="DC593" t="str">
            <v/>
          </cell>
          <cell r="DD593" t="str">
            <v/>
          </cell>
          <cell r="DE593" t="str">
            <v/>
          </cell>
          <cell r="DJ593" t="str">
            <v/>
          </cell>
          <cell r="DK593" t="str">
            <v/>
          </cell>
          <cell r="DL593" t="str">
            <v/>
          </cell>
          <cell r="DM593" t="str">
            <v/>
          </cell>
          <cell r="DR593" t="str">
            <v/>
          </cell>
          <cell r="DS593" t="str">
            <v/>
          </cell>
          <cell r="DT593" t="str">
            <v/>
          </cell>
          <cell r="DU593" t="str">
            <v/>
          </cell>
          <cell r="DZ593" t="str">
            <v/>
          </cell>
          <cell r="EA593" t="str">
            <v/>
          </cell>
          <cell r="EB593" t="str">
            <v/>
          </cell>
          <cell r="EL593">
            <v>0</v>
          </cell>
          <cell r="EP593">
            <v>0</v>
          </cell>
          <cell r="FK593">
            <v>0</v>
          </cell>
          <cell r="FM593" t="e">
            <v>#VALUE!</v>
          </cell>
          <cell r="FN593" t="e">
            <v>#VALUE!</v>
          </cell>
          <cell r="FO593">
            <v>0</v>
          </cell>
          <cell r="FP593" t="str">
            <v/>
          </cell>
          <cell r="FQ593" t="str">
            <v>revisar fórmula</v>
          </cell>
          <cell r="FT593" t="str">
            <v/>
          </cell>
          <cell r="FU593" t="str">
            <v/>
          </cell>
        </row>
        <row r="594">
          <cell r="A594">
            <v>260587</v>
          </cell>
          <cell r="B594" t="str">
            <v/>
          </cell>
          <cell r="C594" t="str">
            <v/>
          </cell>
          <cell r="D594" t="str">
            <v/>
          </cell>
          <cell r="E594" t="str">
            <v/>
          </cell>
          <cell r="F594" t="str">
            <v/>
          </cell>
          <cell r="G594" t="str">
            <v/>
          </cell>
          <cell r="H594" t="str">
            <v/>
          </cell>
          <cell r="I594" t="str">
            <v/>
          </cell>
          <cell r="J594" t="str">
            <v/>
          </cell>
          <cell r="K594" t="str">
            <v/>
          </cell>
          <cell r="L594" t="str">
            <v/>
          </cell>
          <cell r="M594" t="str">
            <v/>
          </cell>
          <cell r="N594" t="str">
            <v/>
          </cell>
          <cell r="O594" t="str">
            <v>N/A</v>
          </cell>
          <cell r="P594" t="str">
            <v/>
          </cell>
          <cell r="S594" t="str">
            <v/>
          </cell>
          <cell r="T594" t="str">
            <v/>
          </cell>
          <cell r="U594" t="str">
            <v/>
          </cell>
          <cell r="V594" t="str">
            <v/>
          </cell>
          <cell r="X594" t="str">
            <v/>
          </cell>
          <cell r="AF594" t="str">
            <v/>
          </cell>
          <cell r="AN594" t="str">
            <v/>
          </cell>
          <cell r="AV594" t="str">
            <v/>
          </cell>
          <cell r="AY594" t="str">
            <v/>
          </cell>
          <cell r="AZ594" t="str">
            <v/>
          </cell>
          <cell r="BA594" t="str">
            <v/>
          </cell>
          <cell r="BN594" t="str">
            <v/>
          </cell>
          <cell r="BO594" t="str">
            <v/>
          </cell>
          <cell r="BP594" t="str">
            <v/>
          </cell>
          <cell r="BS594" t="str">
            <v/>
          </cell>
          <cell r="BT594">
            <v>0</v>
          </cell>
          <cell r="BU594" t="str">
            <v/>
          </cell>
          <cell r="BV594">
            <v>0</v>
          </cell>
          <cell r="BW594">
            <v>0</v>
          </cell>
          <cell r="BY594">
            <v>0</v>
          </cell>
          <cell r="CL594" t="str">
            <v/>
          </cell>
          <cell r="CM594" t="str">
            <v/>
          </cell>
          <cell r="CN594" t="str">
            <v/>
          </cell>
          <cell r="CP594" t="str">
            <v/>
          </cell>
          <cell r="CQ594" t="e">
            <v>#N/A</v>
          </cell>
          <cell r="CR594" t="e">
            <v>#N/A</v>
          </cell>
          <cell r="CS594" t="e">
            <v>#N/A</v>
          </cell>
          <cell r="DB594" t="str">
            <v/>
          </cell>
          <cell r="DC594" t="str">
            <v/>
          </cell>
          <cell r="DD594" t="str">
            <v/>
          </cell>
          <cell r="DE594" t="str">
            <v/>
          </cell>
          <cell r="DJ594" t="str">
            <v/>
          </cell>
          <cell r="DK594" t="str">
            <v/>
          </cell>
          <cell r="DL594" t="str">
            <v/>
          </cell>
          <cell r="DM594" t="str">
            <v/>
          </cell>
          <cell r="DR594" t="str">
            <v/>
          </cell>
          <cell r="DS594" t="str">
            <v/>
          </cell>
          <cell r="DT594" t="str">
            <v/>
          </cell>
          <cell r="DU594" t="str">
            <v/>
          </cell>
          <cell r="DZ594" t="str">
            <v/>
          </cell>
          <cell r="EA594" t="str">
            <v/>
          </cell>
          <cell r="EB594" t="str">
            <v/>
          </cell>
          <cell r="EL594">
            <v>0</v>
          </cell>
          <cell r="EP594">
            <v>0</v>
          </cell>
          <cell r="FK594">
            <v>0</v>
          </cell>
          <cell r="FM594" t="e">
            <v>#VALUE!</v>
          </cell>
          <cell r="FN594" t="e">
            <v>#VALUE!</v>
          </cell>
          <cell r="FO594">
            <v>0</v>
          </cell>
          <cell r="FP594" t="str">
            <v/>
          </cell>
          <cell r="FQ594" t="str">
            <v>revisar fórmula</v>
          </cell>
          <cell r="FT594" t="str">
            <v/>
          </cell>
          <cell r="FU594" t="str">
            <v/>
          </cell>
        </row>
        <row r="595">
          <cell r="A595">
            <v>260588</v>
          </cell>
          <cell r="B595" t="str">
            <v/>
          </cell>
          <cell r="C595" t="str">
            <v/>
          </cell>
          <cell r="D595" t="str">
            <v/>
          </cell>
          <cell r="E595" t="str">
            <v/>
          </cell>
          <cell r="F595" t="str">
            <v/>
          </cell>
          <cell r="G595" t="str">
            <v/>
          </cell>
          <cell r="H595" t="str">
            <v/>
          </cell>
          <cell r="I595" t="str">
            <v/>
          </cell>
          <cell r="J595" t="str">
            <v/>
          </cell>
          <cell r="K595" t="str">
            <v/>
          </cell>
          <cell r="L595" t="str">
            <v/>
          </cell>
          <cell r="M595" t="str">
            <v/>
          </cell>
          <cell r="N595" t="str">
            <v/>
          </cell>
          <cell r="O595" t="str">
            <v>N/A</v>
          </cell>
          <cell r="P595" t="str">
            <v/>
          </cell>
          <cell r="S595" t="str">
            <v/>
          </cell>
          <cell r="T595" t="str">
            <v/>
          </cell>
          <cell r="U595" t="str">
            <v/>
          </cell>
          <cell r="V595" t="str">
            <v/>
          </cell>
          <cell r="X595" t="str">
            <v/>
          </cell>
          <cell r="AF595" t="str">
            <v/>
          </cell>
          <cell r="AN595" t="str">
            <v/>
          </cell>
          <cell r="AV595" t="str">
            <v/>
          </cell>
          <cell r="AY595" t="str">
            <v/>
          </cell>
          <cell r="AZ595" t="str">
            <v/>
          </cell>
          <cell r="BA595" t="str">
            <v/>
          </cell>
          <cell r="BN595" t="str">
            <v/>
          </cell>
          <cell r="BO595" t="str">
            <v/>
          </cell>
          <cell r="BP595" t="str">
            <v/>
          </cell>
          <cell r="BS595" t="str">
            <v/>
          </cell>
          <cell r="BT595">
            <v>0</v>
          </cell>
          <cell r="BU595" t="str">
            <v/>
          </cell>
          <cell r="BV595">
            <v>0</v>
          </cell>
          <cell r="BW595">
            <v>0</v>
          </cell>
          <cell r="BY595">
            <v>0</v>
          </cell>
          <cell r="CL595" t="str">
            <v/>
          </cell>
          <cell r="CM595" t="str">
            <v/>
          </cell>
          <cell r="CN595" t="str">
            <v/>
          </cell>
          <cell r="CP595" t="str">
            <v/>
          </cell>
          <cell r="CQ595" t="e">
            <v>#N/A</v>
          </cell>
          <cell r="CR595" t="e">
            <v>#N/A</v>
          </cell>
          <cell r="CS595" t="e">
            <v>#N/A</v>
          </cell>
          <cell r="DB595" t="str">
            <v/>
          </cell>
          <cell r="DC595" t="str">
            <v/>
          </cell>
          <cell r="DD595" t="str">
            <v/>
          </cell>
          <cell r="DE595" t="str">
            <v/>
          </cell>
          <cell r="DJ595" t="str">
            <v/>
          </cell>
          <cell r="DK595" t="str">
            <v/>
          </cell>
          <cell r="DL595" t="str">
            <v/>
          </cell>
          <cell r="DM595" t="str">
            <v/>
          </cell>
          <cell r="DR595" t="str">
            <v/>
          </cell>
          <cell r="DS595" t="str">
            <v/>
          </cell>
          <cell r="DT595" t="str">
            <v/>
          </cell>
          <cell r="DU595" t="str">
            <v/>
          </cell>
          <cell r="DZ595" t="str">
            <v/>
          </cell>
          <cell r="EA595" t="str">
            <v/>
          </cell>
          <cell r="EB595" t="str">
            <v/>
          </cell>
          <cell r="EL595">
            <v>0</v>
          </cell>
          <cell r="EP595">
            <v>0</v>
          </cell>
          <cell r="FK595">
            <v>0</v>
          </cell>
          <cell r="FM595" t="e">
            <v>#VALUE!</v>
          </cell>
          <cell r="FN595" t="e">
            <v>#VALUE!</v>
          </cell>
          <cell r="FO595">
            <v>0</v>
          </cell>
          <cell r="FP595" t="str">
            <v/>
          </cell>
          <cell r="FQ595" t="str">
            <v>revisar fórmula</v>
          </cell>
          <cell r="FT595" t="str">
            <v/>
          </cell>
          <cell r="FU595" t="str">
            <v/>
          </cell>
        </row>
        <row r="596">
          <cell r="A596">
            <v>260589</v>
          </cell>
          <cell r="B596" t="str">
            <v/>
          </cell>
          <cell r="C596" t="str">
            <v/>
          </cell>
          <cell r="D596" t="str">
            <v/>
          </cell>
          <cell r="E596" t="str">
            <v/>
          </cell>
          <cell r="F596" t="str">
            <v/>
          </cell>
          <cell r="G596" t="str">
            <v/>
          </cell>
          <cell r="H596" t="str">
            <v/>
          </cell>
          <cell r="I596" t="str">
            <v/>
          </cell>
          <cell r="J596" t="str">
            <v/>
          </cell>
          <cell r="K596" t="str">
            <v/>
          </cell>
          <cell r="L596" t="str">
            <v/>
          </cell>
          <cell r="M596" t="str">
            <v/>
          </cell>
          <cell r="N596" t="str">
            <v/>
          </cell>
          <cell r="O596" t="str">
            <v>N/A</v>
          </cell>
          <cell r="P596" t="str">
            <v/>
          </cell>
          <cell r="S596" t="str">
            <v/>
          </cell>
          <cell r="T596" t="str">
            <v/>
          </cell>
          <cell r="U596" t="str">
            <v/>
          </cell>
          <cell r="V596" t="str">
            <v/>
          </cell>
          <cell r="X596" t="str">
            <v/>
          </cell>
          <cell r="AF596" t="str">
            <v/>
          </cell>
          <cell r="AN596" t="str">
            <v/>
          </cell>
          <cell r="AV596" t="str">
            <v/>
          </cell>
          <cell r="AY596" t="str">
            <v/>
          </cell>
          <cell r="AZ596" t="str">
            <v/>
          </cell>
          <cell r="BA596" t="str">
            <v/>
          </cell>
          <cell r="BN596" t="str">
            <v/>
          </cell>
          <cell r="BO596" t="str">
            <v/>
          </cell>
          <cell r="BP596" t="str">
            <v/>
          </cell>
          <cell r="BS596" t="str">
            <v/>
          </cell>
          <cell r="BT596">
            <v>0</v>
          </cell>
          <cell r="BU596" t="str">
            <v/>
          </cell>
          <cell r="BV596">
            <v>0</v>
          </cell>
          <cell r="BW596">
            <v>0</v>
          </cell>
          <cell r="BY596">
            <v>0</v>
          </cell>
          <cell r="CL596" t="str">
            <v/>
          </cell>
          <cell r="CM596" t="str">
            <v/>
          </cell>
          <cell r="CN596" t="str">
            <v/>
          </cell>
          <cell r="CP596" t="str">
            <v/>
          </cell>
          <cell r="CQ596" t="e">
            <v>#N/A</v>
          </cell>
          <cell r="CR596" t="e">
            <v>#N/A</v>
          </cell>
          <cell r="CS596" t="e">
            <v>#N/A</v>
          </cell>
          <cell r="DB596" t="str">
            <v/>
          </cell>
          <cell r="DC596" t="str">
            <v/>
          </cell>
          <cell r="DD596" t="str">
            <v/>
          </cell>
          <cell r="DE596" t="str">
            <v/>
          </cell>
          <cell r="DJ596" t="str">
            <v/>
          </cell>
          <cell r="DK596" t="str">
            <v/>
          </cell>
          <cell r="DL596" t="str">
            <v/>
          </cell>
          <cell r="DM596" t="str">
            <v/>
          </cell>
          <cell r="DR596" t="str">
            <v/>
          </cell>
          <cell r="DS596" t="str">
            <v/>
          </cell>
          <cell r="DT596" t="str">
            <v/>
          </cell>
          <cell r="DU596" t="str">
            <v/>
          </cell>
          <cell r="DZ596" t="str">
            <v/>
          </cell>
          <cell r="EA596" t="str">
            <v/>
          </cell>
          <cell r="EB596" t="str">
            <v/>
          </cell>
          <cell r="EL596">
            <v>0</v>
          </cell>
          <cell r="EP596">
            <v>0</v>
          </cell>
          <cell r="FK596">
            <v>0</v>
          </cell>
          <cell r="FM596" t="e">
            <v>#VALUE!</v>
          </cell>
          <cell r="FN596" t="e">
            <v>#VALUE!</v>
          </cell>
          <cell r="FO596">
            <v>0</v>
          </cell>
          <cell r="FP596" t="str">
            <v/>
          </cell>
          <cell r="FQ596" t="str">
            <v>revisar fórmula</v>
          </cell>
          <cell r="FT596" t="str">
            <v/>
          </cell>
          <cell r="FU596" t="str">
            <v/>
          </cell>
        </row>
        <row r="597">
          <cell r="A597">
            <v>260590</v>
          </cell>
          <cell r="B597" t="str">
            <v/>
          </cell>
          <cell r="C597" t="str">
            <v/>
          </cell>
          <cell r="D597" t="str">
            <v/>
          </cell>
          <cell r="E597" t="str">
            <v/>
          </cell>
          <cell r="F597" t="str">
            <v/>
          </cell>
          <cell r="G597" t="str">
            <v/>
          </cell>
          <cell r="H597" t="str">
            <v/>
          </cell>
          <cell r="I597" t="str">
            <v/>
          </cell>
          <cell r="J597" t="str">
            <v/>
          </cell>
          <cell r="K597" t="str">
            <v/>
          </cell>
          <cell r="L597" t="str">
            <v/>
          </cell>
          <cell r="M597" t="str">
            <v/>
          </cell>
          <cell r="N597" t="str">
            <v/>
          </cell>
          <cell r="O597" t="str">
            <v>N/A</v>
          </cell>
          <cell r="P597" t="str">
            <v/>
          </cell>
          <cell r="S597" t="str">
            <v/>
          </cell>
          <cell r="T597" t="str">
            <v/>
          </cell>
          <cell r="U597" t="str">
            <v/>
          </cell>
          <cell r="V597" t="str">
            <v/>
          </cell>
          <cell r="X597" t="str">
            <v/>
          </cell>
          <cell r="AF597" t="str">
            <v/>
          </cell>
          <cell r="AN597" t="str">
            <v/>
          </cell>
          <cell r="AV597" t="str">
            <v/>
          </cell>
          <cell r="AY597" t="str">
            <v/>
          </cell>
          <cell r="AZ597" t="str">
            <v/>
          </cell>
          <cell r="BA597" t="str">
            <v/>
          </cell>
          <cell r="BN597" t="str">
            <v/>
          </cell>
          <cell r="BO597" t="str">
            <v/>
          </cell>
          <cell r="BP597" t="str">
            <v/>
          </cell>
          <cell r="BS597" t="str">
            <v/>
          </cell>
          <cell r="BT597">
            <v>0</v>
          </cell>
          <cell r="BU597" t="str">
            <v/>
          </cell>
          <cell r="BV597">
            <v>0</v>
          </cell>
          <cell r="BW597">
            <v>0</v>
          </cell>
          <cell r="BY597">
            <v>0</v>
          </cell>
          <cell r="CL597" t="str">
            <v/>
          </cell>
          <cell r="CM597" t="str">
            <v/>
          </cell>
          <cell r="CN597" t="str">
            <v/>
          </cell>
          <cell r="CP597" t="str">
            <v/>
          </cell>
          <cell r="CQ597" t="e">
            <v>#N/A</v>
          </cell>
          <cell r="CR597" t="e">
            <v>#N/A</v>
          </cell>
          <cell r="CS597" t="e">
            <v>#N/A</v>
          </cell>
          <cell r="DB597" t="str">
            <v/>
          </cell>
          <cell r="DC597" t="str">
            <v/>
          </cell>
          <cell r="DD597" t="str">
            <v/>
          </cell>
          <cell r="DE597" t="str">
            <v/>
          </cell>
          <cell r="DJ597" t="str">
            <v/>
          </cell>
          <cell r="DK597" t="str">
            <v/>
          </cell>
          <cell r="DL597" t="str">
            <v/>
          </cell>
          <cell r="DM597" t="str">
            <v/>
          </cell>
          <cell r="DR597" t="str">
            <v/>
          </cell>
          <cell r="DS597" t="str">
            <v/>
          </cell>
          <cell r="DT597" t="str">
            <v/>
          </cell>
          <cell r="DU597" t="str">
            <v/>
          </cell>
          <cell r="DZ597" t="str">
            <v/>
          </cell>
          <cell r="EA597" t="str">
            <v/>
          </cell>
          <cell r="EB597" t="str">
            <v/>
          </cell>
          <cell r="EL597">
            <v>0</v>
          </cell>
          <cell r="EP597">
            <v>0</v>
          </cell>
          <cell r="FK597">
            <v>0</v>
          </cell>
          <cell r="FM597" t="e">
            <v>#VALUE!</v>
          </cell>
          <cell r="FN597" t="e">
            <v>#VALUE!</v>
          </cell>
          <cell r="FO597">
            <v>0</v>
          </cell>
          <cell r="FP597" t="str">
            <v/>
          </cell>
          <cell r="FQ597" t="str">
            <v>revisar fórmula</v>
          </cell>
          <cell r="FT597" t="str">
            <v/>
          </cell>
          <cell r="FU597" t="str">
            <v/>
          </cell>
        </row>
        <row r="598">
          <cell r="A598">
            <v>260591</v>
          </cell>
          <cell r="B598" t="str">
            <v/>
          </cell>
          <cell r="C598" t="str">
            <v/>
          </cell>
          <cell r="D598" t="str">
            <v/>
          </cell>
          <cell r="E598" t="str">
            <v/>
          </cell>
          <cell r="F598" t="str">
            <v/>
          </cell>
          <cell r="G598" t="str">
            <v/>
          </cell>
          <cell r="H598" t="str">
            <v/>
          </cell>
          <cell r="I598" t="str">
            <v/>
          </cell>
          <cell r="J598" t="str">
            <v/>
          </cell>
          <cell r="K598" t="str">
            <v/>
          </cell>
          <cell r="L598" t="str">
            <v/>
          </cell>
          <cell r="M598" t="str">
            <v/>
          </cell>
          <cell r="N598" t="str">
            <v/>
          </cell>
          <cell r="O598" t="str">
            <v>N/A</v>
          </cell>
          <cell r="P598" t="str">
            <v/>
          </cell>
          <cell r="S598" t="str">
            <v/>
          </cell>
          <cell r="T598" t="str">
            <v/>
          </cell>
          <cell r="U598" t="str">
            <v/>
          </cell>
          <cell r="V598" t="str">
            <v/>
          </cell>
          <cell r="X598" t="str">
            <v/>
          </cell>
          <cell r="AF598" t="str">
            <v/>
          </cell>
          <cell r="AN598" t="str">
            <v/>
          </cell>
          <cell r="AV598" t="str">
            <v/>
          </cell>
          <cell r="AY598" t="str">
            <v/>
          </cell>
          <cell r="AZ598" t="str">
            <v/>
          </cell>
          <cell r="BA598" t="str">
            <v/>
          </cell>
          <cell r="BN598" t="str">
            <v/>
          </cell>
          <cell r="BO598" t="str">
            <v/>
          </cell>
          <cell r="BP598" t="str">
            <v/>
          </cell>
          <cell r="BS598" t="str">
            <v/>
          </cell>
          <cell r="BT598">
            <v>0</v>
          </cell>
          <cell r="BU598" t="str">
            <v/>
          </cell>
          <cell r="BV598">
            <v>0</v>
          </cell>
          <cell r="BW598">
            <v>0</v>
          </cell>
          <cell r="BY598">
            <v>0</v>
          </cell>
          <cell r="CL598" t="str">
            <v/>
          </cell>
          <cell r="CM598" t="str">
            <v/>
          </cell>
          <cell r="CN598" t="str">
            <v/>
          </cell>
          <cell r="CP598" t="str">
            <v/>
          </cell>
          <cell r="CQ598" t="e">
            <v>#N/A</v>
          </cell>
          <cell r="CR598" t="e">
            <v>#N/A</v>
          </cell>
          <cell r="CS598" t="e">
            <v>#N/A</v>
          </cell>
          <cell r="DB598" t="str">
            <v/>
          </cell>
          <cell r="DC598" t="str">
            <v/>
          </cell>
          <cell r="DD598" t="str">
            <v/>
          </cell>
          <cell r="DE598" t="str">
            <v/>
          </cell>
          <cell r="DJ598" t="str">
            <v/>
          </cell>
          <cell r="DK598" t="str">
            <v/>
          </cell>
          <cell r="DL598" t="str">
            <v/>
          </cell>
          <cell r="DM598" t="str">
            <v/>
          </cell>
          <cell r="DR598" t="str">
            <v/>
          </cell>
          <cell r="DS598" t="str">
            <v/>
          </cell>
          <cell r="DT598" t="str">
            <v/>
          </cell>
          <cell r="DU598" t="str">
            <v/>
          </cell>
          <cell r="DZ598" t="str">
            <v/>
          </cell>
          <cell r="EA598" t="str">
            <v/>
          </cell>
          <cell r="EB598" t="str">
            <v/>
          </cell>
          <cell r="EL598">
            <v>0</v>
          </cell>
          <cell r="EP598">
            <v>0</v>
          </cell>
          <cell r="FK598">
            <v>0</v>
          </cell>
          <cell r="FM598" t="e">
            <v>#VALUE!</v>
          </cell>
          <cell r="FN598" t="e">
            <v>#VALUE!</v>
          </cell>
          <cell r="FO598">
            <v>0</v>
          </cell>
          <cell r="FP598" t="str">
            <v/>
          </cell>
          <cell r="FQ598" t="str">
            <v>revisar fórmula</v>
          </cell>
          <cell r="FT598" t="str">
            <v/>
          </cell>
          <cell r="FU598" t="str">
            <v/>
          </cell>
        </row>
        <row r="599">
          <cell r="A599">
            <v>260592</v>
          </cell>
          <cell r="B599" t="str">
            <v/>
          </cell>
          <cell r="C599" t="str">
            <v/>
          </cell>
          <cell r="D599" t="str">
            <v/>
          </cell>
          <cell r="E599" t="str">
            <v/>
          </cell>
          <cell r="F599" t="str">
            <v/>
          </cell>
          <cell r="G599" t="str">
            <v/>
          </cell>
          <cell r="H599" t="str">
            <v/>
          </cell>
          <cell r="I599" t="str">
            <v/>
          </cell>
          <cell r="J599" t="str">
            <v/>
          </cell>
          <cell r="K599" t="str">
            <v/>
          </cell>
          <cell r="L599" t="str">
            <v/>
          </cell>
          <cell r="M599" t="str">
            <v/>
          </cell>
          <cell r="N599" t="str">
            <v/>
          </cell>
          <cell r="O599" t="str">
            <v>N/A</v>
          </cell>
          <cell r="P599" t="str">
            <v/>
          </cell>
          <cell r="S599" t="str">
            <v/>
          </cell>
          <cell r="T599" t="str">
            <v/>
          </cell>
          <cell r="U599" t="str">
            <v/>
          </cell>
          <cell r="V599" t="str">
            <v/>
          </cell>
          <cell r="X599" t="str">
            <v/>
          </cell>
          <cell r="AF599" t="str">
            <v/>
          </cell>
          <cell r="AN599" t="str">
            <v/>
          </cell>
          <cell r="AV599" t="str">
            <v/>
          </cell>
          <cell r="AY599" t="str">
            <v/>
          </cell>
          <cell r="AZ599" t="str">
            <v/>
          </cell>
          <cell r="BA599" t="str">
            <v/>
          </cell>
          <cell r="BN599" t="str">
            <v/>
          </cell>
          <cell r="BO599" t="str">
            <v/>
          </cell>
          <cell r="BP599" t="str">
            <v/>
          </cell>
          <cell r="BS599" t="str">
            <v/>
          </cell>
          <cell r="BT599">
            <v>0</v>
          </cell>
          <cell r="BU599" t="str">
            <v/>
          </cell>
          <cell r="BV599">
            <v>0</v>
          </cell>
          <cell r="BW599">
            <v>0</v>
          </cell>
          <cell r="BY599">
            <v>0</v>
          </cell>
          <cell r="CL599" t="str">
            <v/>
          </cell>
          <cell r="CM599" t="str">
            <v/>
          </cell>
          <cell r="CN599" t="str">
            <v/>
          </cell>
          <cell r="CP599" t="str">
            <v/>
          </cell>
          <cell r="CQ599" t="e">
            <v>#N/A</v>
          </cell>
          <cell r="CR599" t="e">
            <v>#N/A</v>
          </cell>
          <cell r="CS599" t="e">
            <v>#N/A</v>
          </cell>
          <cell r="DB599" t="str">
            <v/>
          </cell>
          <cell r="DC599" t="str">
            <v/>
          </cell>
          <cell r="DD599" t="str">
            <v/>
          </cell>
          <cell r="DE599" t="str">
            <v/>
          </cell>
          <cell r="DJ599" t="str">
            <v/>
          </cell>
          <cell r="DK599" t="str">
            <v/>
          </cell>
          <cell r="DL599" t="str">
            <v/>
          </cell>
          <cell r="DM599" t="str">
            <v/>
          </cell>
          <cell r="DR599" t="str">
            <v/>
          </cell>
          <cell r="DS599" t="str">
            <v/>
          </cell>
          <cell r="DT599" t="str">
            <v/>
          </cell>
          <cell r="DU599" t="str">
            <v/>
          </cell>
          <cell r="DZ599" t="str">
            <v/>
          </cell>
          <cell r="EA599" t="str">
            <v/>
          </cell>
          <cell r="EB599" t="str">
            <v/>
          </cell>
          <cell r="EL599">
            <v>0</v>
          </cell>
          <cell r="EP599">
            <v>0</v>
          </cell>
          <cell r="FK599">
            <v>0</v>
          </cell>
          <cell r="FM599" t="e">
            <v>#VALUE!</v>
          </cell>
          <cell r="FN599" t="e">
            <v>#VALUE!</v>
          </cell>
          <cell r="FO599">
            <v>0</v>
          </cell>
          <cell r="FP599" t="str">
            <v/>
          </cell>
          <cell r="FQ599" t="str">
            <v>revisar fórmula</v>
          </cell>
          <cell r="FT599" t="str">
            <v/>
          </cell>
          <cell r="FU599" t="str">
            <v/>
          </cell>
        </row>
        <row r="600">
          <cell r="A600">
            <v>260593</v>
          </cell>
          <cell r="B600" t="str">
            <v/>
          </cell>
          <cell r="C600" t="str">
            <v/>
          </cell>
          <cell r="D600" t="str">
            <v/>
          </cell>
          <cell r="E600" t="str">
            <v/>
          </cell>
          <cell r="F600" t="str">
            <v/>
          </cell>
          <cell r="G600" t="str">
            <v/>
          </cell>
          <cell r="H600" t="str">
            <v/>
          </cell>
          <cell r="I600" t="str">
            <v/>
          </cell>
          <cell r="J600" t="str">
            <v/>
          </cell>
          <cell r="K600" t="str">
            <v/>
          </cell>
          <cell r="L600" t="str">
            <v/>
          </cell>
          <cell r="M600" t="str">
            <v/>
          </cell>
          <cell r="N600" t="str">
            <v/>
          </cell>
          <cell r="O600" t="str">
            <v>N/A</v>
          </cell>
          <cell r="P600" t="str">
            <v/>
          </cell>
          <cell r="S600" t="str">
            <v/>
          </cell>
          <cell r="T600" t="str">
            <v/>
          </cell>
          <cell r="U600" t="str">
            <v/>
          </cell>
          <cell r="V600" t="str">
            <v/>
          </cell>
          <cell r="X600" t="str">
            <v/>
          </cell>
          <cell r="AF600" t="str">
            <v/>
          </cell>
          <cell r="AN600" t="str">
            <v/>
          </cell>
          <cell r="AV600" t="str">
            <v/>
          </cell>
          <cell r="AY600" t="str">
            <v/>
          </cell>
          <cell r="AZ600" t="str">
            <v/>
          </cell>
          <cell r="BA600" t="str">
            <v/>
          </cell>
          <cell r="BN600" t="str">
            <v/>
          </cell>
          <cell r="BO600" t="str">
            <v/>
          </cell>
          <cell r="BP600" t="str">
            <v/>
          </cell>
          <cell r="BS600" t="str">
            <v/>
          </cell>
          <cell r="BT600">
            <v>0</v>
          </cell>
          <cell r="BU600" t="str">
            <v/>
          </cell>
          <cell r="BV600">
            <v>0</v>
          </cell>
          <cell r="BW600">
            <v>0</v>
          </cell>
          <cell r="BY600">
            <v>0</v>
          </cell>
          <cell r="CL600" t="str">
            <v/>
          </cell>
          <cell r="CM600" t="str">
            <v/>
          </cell>
          <cell r="CN600" t="str">
            <v/>
          </cell>
          <cell r="CP600" t="str">
            <v/>
          </cell>
          <cell r="CQ600" t="e">
            <v>#N/A</v>
          </cell>
          <cell r="CR600" t="e">
            <v>#N/A</v>
          </cell>
          <cell r="CS600" t="e">
            <v>#N/A</v>
          </cell>
          <cell r="DB600" t="str">
            <v/>
          </cell>
          <cell r="DC600" t="str">
            <v/>
          </cell>
          <cell r="DD600" t="str">
            <v/>
          </cell>
          <cell r="DE600" t="str">
            <v/>
          </cell>
          <cell r="DJ600" t="str">
            <v/>
          </cell>
          <cell r="DK600" t="str">
            <v/>
          </cell>
          <cell r="DL600" t="str">
            <v/>
          </cell>
          <cell r="DM600" t="str">
            <v/>
          </cell>
          <cell r="DR600" t="str">
            <v/>
          </cell>
          <cell r="DS600" t="str">
            <v/>
          </cell>
          <cell r="DT600" t="str">
            <v/>
          </cell>
          <cell r="DU600" t="str">
            <v/>
          </cell>
          <cell r="DZ600" t="str">
            <v/>
          </cell>
          <cell r="EA600" t="str">
            <v/>
          </cell>
          <cell r="EB600" t="str">
            <v/>
          </cell>
          <cell r="EL600">
            <v>0</v>
          </cell>
          <cell r="EP600">
            <v>0</v>
          </cell>
          <cell r="FK600">
            <v>0</v>
          </cell>
          <cell r="FM600" t="e">
            <v>#VALUE!</v>
          </cell>
          <cell r="FN600" t="e">
            <v>#VALUE!</v>
          </cell>
          <cell r="FO600">
            <v>0</v>
          </cell>
          <cell r="FP600" t="str">
            <v/>
          </cell>
          <cell r="FQ600" t="str">
            <v>revisar fórmula</v>
          </cell>
          <cell r="FT600" t="str">
            <v/>
          </cell>
          <cell r="FU600" t="str">
            <v/>
          </cell>
        </row>
        <row r="601">
          <cell r="A601">
            <v>260594</v>
          </cell>
          <cell r="B601" t="str">
            <v/>
          </cell>
          <cell r="C601" t="str">
            <v/>
          </cell>
          <cell r="D601" t="str">
            <v/>
          </cell>
          <cell r="E601" t="str">
            <v/>
          </cell>
          <cell r="F601" t="str">
            <v/>
          </cell>
          <cell r="G601" t="str">
            <v/>
          </cell>
          <cell r="H601" t="str">
            <v/>
          </cell>
          <cell r="I601" t="str">
            <v/>
          </cell>
          <cell r="J601" t="str">
            <v/>
          </cell>
          <cell r="K601" t="str">
            <v/>
          </cell>
          <cell r="L601" t="str">
            <v/>
          </cell>
          <cell r="M601" t="str">
            <v/>
          </cell>
          <cell r="N601" t="str">
            <v/>
          </cell>
          <cell r="O601" t="str">
            <v>N/A</v>
          </cell>
          <cell r="P601" t="str">
            <v/>
          </cell>
          <cell r="S601" t="str">
            <v/>
          </cell>
          <cell r="T601" t="str">
            <v/>
          </cell>
          <cell r="U601" t="str">
            <v/>
          </cell>
          <cell r="V601" t="str">
            <v/>
          </cell>
          <cell r="X601" t="str">
            <v/>
          </cell>
          <cell r="AF601" t="str">
            <v/>
          </cell>
          <cell r="AN601" t="str">
            <v/>
          </cell>
          <cell r="AV601" t="str">
            <v/>
          </cell>
          <cell r="AY601" t="str">
            <v/>
          </cell>
          <cell r="AZ601" t="str">
            <v/>
          </cell>
          <cell r="BA601" t="str">
            <v/>
          </cell>
          <cell r="BN601" t="str">
            <v/>
          </cell>
          <cell r="BO601" t="str">
            <v/>
          </cell>
          <cell r="BP601" t="str">
            <v/>
          </cell>
          <cell r="BS601" t="str">
            <v/>
          </cell>
          <cell r="BT601">
            <v>0</v>
          </cell>
          <cell r="BU601" t="str">
            <v/>
          </cell>
          <cell r="BV601">
            <v>0</v>
          </cell>
          <cell r="BW601">
            <v>0</v>
          </cell>
          <cell r="BY601">
            <v>0</v>
          </cell>
          <cell r="CL601" t="str">
            <v/>
          </cell>
          <cell r="CM601" t="str">
            <v/>
          </cell>
          <cell r="CN601" t="str">
            <v/>
          </cell>
          <cell r="CP601" t="str">
            <v/>
          </cell>
          <cell r="CQ601" t="e">
            <v>#N/A</v>
          </cell>
          <cell r="CR601" t="e">
            <v>#N/A</v>
          </cell>
          <cell r="CS601" t="e">
            <v>#N/A</v>
          </cell>
          <cell r="DB601" t="str">
            <v/>
          </cell>
          <cell r="DC601" t="str">
            <v/>
          </cell>
          <cell r="DD601" t="str">
            <v/>
          </cell>
          <cell r="DE601" t="str">
            <v/>
          </cell>
          <cell r="DJ601" t="str">
            <v/>
          </cell>
          <cell r="DK601" t="str">
            <v/>
          </cell>
          <cell r="DL601" t="str">
            <v/>
          </cell>
          <cell r="DM601" t="str">
            <v/>
          </cell>
          <cell r="DR601" t="str">
            <v/>
          </cell>
          <cell r="DS601" t="str">
            <v/>
          </cell>
          <cell r="DT601" t="str">
            <v/>
          </cell>
          <cell r="DU601" t="str">
            <v/>
          </cell>
          <cell r="DZ601" t="str">
            <v/>
          </cell>
          <cell r="EA601" t="str">
            <v/>
          </cell>
          <cell r="EB601" t="str">
            <v/>
          </cell>
          <cell r="EL601">
            <v>0</v>
          </cell>
          <cell r="EP601">
            <v>0</v>
          </cell>
          <cell r="FK601">
            <v>0</v>
          </cell>
          <cell r="FM601" t="e">
            <v>#VALUE!</v>
          </cell>
          <cell r="FN601" t="e">
            <v>#VALUE!</v>
          </cell>
          <cell r="FO601">
            <v>0</v>
          </cell>
          <cell r="FP601" t="str">
            <v/>
          </cell>
          <cell r="FQ601" t="str">
            <v>revisar fórmula</v>
          </cell>
          <cell r="FT601" t="str">
            <v/>
          </cell>
          <cell r="FU601" t="str">
            <v/>
          </cell>
        </row>
        <row r="602">
          <cell r="A602">
            <v>260595</v>
          </cell>
          <cell r="B602" t="str">
            <v/>
          </cell>
          <cell r="C602" t="str">
            <v/>
          </cell>
          <cell r="D602" t="str">
            <v/>
          </cell>
          <cell r="E602" t="str">
            <v/>
          </cell>
          <cell r="F602" t="str">
            <v/>
          </cell>
          <cell r="G602" t="str">
            <v/>
          </cell>
          <cell r="H602" t="str">
            <v/>
          </cell>
          <cell r="I602" t="str">
            <v/>
          </cell>
          <cell r="J602" t="str">
            <v/>
          </cell>
          <cell r="K602" t="str">
            <v/>
          </cell>
          <cell r="L602" t="str">
            <v/>
          </cell>
          <cell r="M602" t="str">
            <v/>
          </cell>
          <cell r="N602" t="str">
            <v/>
          </cell>
          <cell r="O602" t="str">
            <v>N/A</v>
          </cell>
          <cell r="P602" t="str">
            <v/>
          </cell>
          <cell r="S602" t="str">
            <v/>
          </cell>
          <cell r="T602" t="str">
            <v/>
          </cell>
          <cell r="U602" t="str">
            <v/>
          </cell>
          <cell r="V602" t="str">
            <v/>
          </cell>
          <cell r="X602" t="str">
            <v/>
          </cell>
          <cell r="AF602" t="str">
            <v/>
          </cell>
          <cell r="AN602" t="str">
            <v/>
          </cell>
          <cell r="AV602" t="str">
            <v/>
          </cell>
          <cell r="AY602" t="str">
            <v/>
          </cell>
          <cell r="AZ602" t="str">
            <v/>
          </cell>
          <cell r="BA602" t="str">
            <v/>
          </cell>
          <cell r="BN602" t="str">
            <v/>
          </cell>
          <cell r="BO602" t="str">
            <v/>
          </cell>
          <cell r="BP602" t="str">
            <v/>
          </cell>
          <cell r="BS602" t="str">
            <v/>
          </cell>
          <cell r="BT602">
            <v>0</v>
          </cell>
          <cell r="BU602" t="str">
            <v/>
          </cell>
          <cell r="BV602">
            <v>0</v>
          </cell>
          <cell r="BW602">
            <v>0</v>
          </cell>
          <cell r="BY602">
            <v>0</v>
          </cell>
          <cell r="CL602" t="str">
            <v/>
          </cell>
          <cell r="CM602" t="str">
            <v/>
          </cell>
          <cell r="CN602" t="str">
            <v/>
          </cell>
          <cell r="CP602" t="str">
            <v/>
          </cell>
          <cell r="CQ602" t="e">
            <v>#N/A</v>
          </cell>
          <cell r="CR602" t="e">
            <v>#N/A</v>
          </cell>
          <cell r="CS602" t="e">
            <v>#N/A</v>
          </cell>
          <cell r="DB602" t="str">
            <v/>
          </cell>
          <cell r="DC602" t="str">
            <v/>
          </cell>
          <cell r="DD602" t="str">
            <v/>
          </cell>
          <cell r="DE602" t="str">
            <v/>
          </cell>
          <cell r="DJ602" t="str">
            <v/>
          </cell>
          <cell r="DK602" t="str">
            <v/>
          </cell>
          <cell r="DL602" t="str">
            <v/>
          </cell>
          <cell r="DM602" t="str">
            <v/>
          </cell>
          <cell r="DR602" t="str">
            <v/>
          </cell>
          <cell r="DS602" t="str">
            <v/>
          </cell>
          <cell r="DT602" t="str">
            <v/>
          </cell>
          <cell r="DU602" t="str">
            <v/>
          </cell>
          <cell r="DZ602" t="str">
            <v/>
          </cell>
          <cell r="EA602" t="str">
            <v/>
          </cell>
          <cell r="EB602" t="str">
            <v/>
          </cell>
          <cell r="EL602">
            <v>0</v>
          </cell>
          <cell r="EP602">
            <v>0</v>
          </cell>
          <cell r="FK602">
            <v>0</v>
          </cell>
          <cell r="FM602" t="e">
            <v>#VALUE!</v>
          </cell>
          <cell r="FN602" t="e">
            <v>#VALUE!</v>
          </cell>
          <cell r="FO602">
            <v>0</v>
          </cell>
          <cell r="FP602" t="str">
            <v/>
          </cell>
          <cell r="FQ602" t="str">
            <v>revisar fórmula</v>
          </cell>
          <cell r="FT602" t="str">
            <v/>
          </cell>
          <cell r="FU602" t="str">
            <v/>
          </cell>
        </row>
        <row r="603">
          <cell r="A603">
            <v>260596</v>
          </cell>
          <cell r="B603" t="str">
            <v/>
          </cell>
          <cell r="C603" t="str">
            <v/>
          </cell>
          <cell r="D603" t="str">
            <v/>
          </cell>
          <cell r="E603" t="str">
            <v/>
          </cell>
          <cell r="F603" t="str">
            <v/>
          </cell>
          <cell r="G603" t="str">
            <v/>
          </cell>
          <cell r="H603" t="str">
            <v/>
          </cell>
          <cell r="I603" t="str">
            <v/>
          </cell>
          <cell r="J603" t="str">
            <v/>
          </cell>
          <cell r="K603" t="str">
            <v/>
          </cell>
          <cell r="L603" t="str">
            <v/>
          </cell>
          <cell r="M603" t="str">
            <v/>
          </cell>
          <cell r="N603" t="str">
            <v/>
          </cell>
          <cell r="O603" t="str">
            <v>N/A</v>
          </cell>
          <cell r="P603" t="str">
            <v/>
          </cell>
          <cell r="S603" t="str">
            <v/>
          </cell>
          <cell r="T603" t="str">
            <v/>
          </cell>
          <cell r="U603" t="str">
            <v/>
          </cell>
          <cell r="V603" t="str">
            <v/>
          </cell>
          <cell r="X603" t="str">
            <v/>
          </cell>
          <cell r="AF603" t="str">
            <v/>
          </cell>
          <cell r="AN603" t="str">
            <v/>
          </cell>
          <cell r="AV603" t="str">
            <v/>
          </cell>
          <cell r="AY603" t="str">
            <v/>
          </cell>
          <cell r="AZ603" t="str">
            <v/>
          </cell>
          <cell r="BA603" t="str">
            <v/>
          </cell>
          <cell r="BN603" t="str">
            <v/>
          </cell>
          <cell r="BO603" t="str">
            <v/>
          </cell>
          <cell r="BP603" t="str">
            <v/>
          </cell>
          <cell r="BS603" t="str">
            <v/>
          </cell>
          <cell r="BT603">
            <v>0</v>
          </cell>
          <cell r="BU603" t="str">
            <v/>
          </cell>
          <cell r="BV603">
            <v>0</v>
          </cell>
          <cell r="BW603">
            <v>0</v>
          </cell>
          <cell r="BY603">
            <v>0</v>
          </cell>
          <cell r="CL603" t="str">
            <v/>
          </cell>
          <cell r="CM603" t="str">
            <v/>
          </cell>
          <cell r="CN603" t="str">
            <v/>
          </cell>
          <cell r="CP603" t="str">
            <v/>
          </cell>
          <cell r="CQ603" t="e">
            <v>#N/A</v>
          </cell>
          <cell r="CR603" t="e">
            <v>#N/A</v>
          </cell>
          <cell r="CS603" t="e">
            <v>#N/A</v>
          </cell>
          <cell r="DB603" t="str">
            <v/>
          </cell>
          <cell r="DC603" t="str">
            <v/>
          </cell>
          <cell r="DD603" t="str">
            <v/>
          </cell>
          <cell r="DE603" t="str">
            <v/>
          </cell>
          <cell r="DJ603" t="str">
            <v/>
          </cell>
          <cell r="DK603" t="str">
            <v/>
          </cell>
          <cell r="DL603" t="str">
            <v/>
          </cell>
          <cell r="DM603" t="str">
            <v/>
          </cell>
          <cell r="DR603" t="str">
            <v/>
          </cell>
          <cell r="DS603" t="str">
            <v/>
          </cell>
          <cell r="DT603" t="str">
            <v/>
          </cell>
          <cell r="DU603" t="str">
            <v/>
          </cell>
          <cell r="DZ603" t="str">
            <v/>
          </cell>
          <cell r="EA603" t="str">
            <v/>
          </cell>
          <cell r="EB603" t="str">
            <v/>
          </cell>
          <cell r="EL603">
            <v>0</v>
          </cell>
          <cell r="EP603">
            <v>0</v>
          </cell>
          <cell r="FK603">
            <v>0</v>
          </cell>
          <cell r="FM603" t="e">
            <v>#VALUE!</v>
          </cell>
          <cell r="FN603" t="e">
            <v>#VALUE!</v>
          </cell>
          <cell r="FO603">
            <v>0</v>
          </cell>
          <cell r="FP603" t="str">
            <v/>
          </cell>
          <cell r="FQ603" t="str">
            <v>revisar fórmula</v>
          </cell>
          <cell r="FT603" t="str">
            <v/>
          </cell>
          <cell r="FU603" t="str">
            <v/>
          </cell>
        </row>
        <row r="604">
          <cell r="A604">
            <v>260597</v>
          </cell>
          <cell r="B604" t="str">
            <v/>
          </cell>
          <cell r="C604" t="str">
            <v/>
          </cell>
          <cell r="D604" t="str">
            <v/>
          </cell>
          <cell r="E604" t="str">
            <v/>
          </cell>
          <cell r="F604" t="str">
            <v/>
          </cell>
          <cell r="G604" t="str">
            <v/>
          </cell>
          <cell r="H604" t="str">
            <v/>
          </cell>
          <cell r="I604" t="str">
            <v/>
          </cell>
          <cell r="J604" t="str">
            <v/>
          </cell>
          <cell r="K604" t="str">
            <v/>
          </cell>
          <cell r="L604" t="str">
            <v/>
          </cell>
          <cell r="M604" t="str">
            <v/>
          </cell>
          <cell r="N604" t="str">
            <v/>
          </cell>
          <cell r="O604" t="str">
            <v>N/A</v>
          </cell>
          <cell r="P604" t="str">
            <v/>
          </cell>
          <cell r="S604" t="str">
            <v/>
          </cell>
          <cell r="T604" t="str">
            <v/>
          </cell>
          <cell r="U604" t="str">
            <v/>
          </cell>
          <cell r="V604" t="str">
            <v/>
          </cell>
          <cell r="X604" t="str">
            <v/>
          </cell>
          <cell r="AF604" t="str">
            <v/>
          </cell>
          <cell r="AN604" t="str">
            <v/>
          </cell>
          <cell r="AV604" t="str">
            <v/>
          </cell>
          <cell r="AY604" t="str">
            <v/>
          </cell>
          <cell r="AZ604" t="str">
            <v/>
          </cell>
          <cell r="BA604" t="str">
            <v/>
          </cell>
          <cell r="BN604" t="str">
            <v/>
          </cell>
          <cell r="BO604" t="str">
            <v/>
          </cell>
          <cell r="BP604" t="str">
            <v/>
          </cell>
          <cell r="BS604" t="str">
            <v/>
          </cell>
          <cell r="BT604">
            <v>0</v>
          </cell>
          <cell r="BU604" t="str">
            <v/>
          </cell>
          <cell r="BV604">
            <v>0</v>
          </cell>
          <cell r="BW604">
            <v>0</v>
          </cell>
          <cell r="BY604">
            <v>0</v>
          </cell>
          <cell r="CL604" t="str">
            <v/>
          </cell>
          <cell r="CM604" t="str">
            <v/>
          </cell>
          <cell r="CN604" t="str">
            <v/>
          </cell>
          <cell r="CP604" t="str">
            <v/>
          </cell>
          <cell r="CQ604" t="e">
            <v>#N/A</v>
          </cell>
          <cell r="CR604" t="e">
            <v>#N/A</v>
          </cell>
          <cell r="CS604" t="e">
            <v>#N/A</v>
          </cell>
          <cell r="DB604" t="str">
            <v/>
          </cell>
          <cell r="DC604" t="str">
            <v/>
          </cell>
          <cell r="DD604" t="str">
            <v/>
          </cell>
          <cell r="DE604" t="str">
            <v/>
          </cell>
          <cell r="DJ604" t="str">
            <v/>
          </cell>
          <cell r="DK604" t="str">
            <v/>
          </cell>
          <cell r="DL604" t="str">
            <v/>
          </cell>
          <cell r="DM604" t="str">
            <v/>
          </cell>
          <cell r="DR604" t="str">
            <v/>
          </cell>
          <cell r="DS604" t="str">
            <v/>
          </cell>
          <cell r="DT604" t="str">
            <v/>
          </cell>
          <cell r="DU604" t="str">
            <v/>
          </cell>
          <cell r="DZ604" t="str">
            <v/>
          </cell>
          <cell r="EA604" t="str">
            <v/>
          </cell>
          <cell r="EB604" t="str">
            <v/>
          </cell>
          <cell r="EL604">
            <v>0</v>
          </cell>
          <cell r="EP604">
            <v>0</v>
          </cell>
          <cell r="FK604">
            <v>0</v>
          </cell>
          <cell r="FM604" t="e">
            <v>#VALUE!</v>
          </cell>
          <cell r="FN604" t="e">
            <v>#VALUE!</v>
          </cell>
          <cell r="FO604">
            <v>0</v>
          </cell>
          <cell r="FP604" t="str">
            <v/>
          </cell>
          <cell r="FQ604" t="str">
            <v>revisar fórmula</v>
          </cell>
          <cell r="FT604" t="str">
            <v/>
          </cell>
          <cell r="FU604" t="str">
            <v/>
          </cell>
        </row>
        <row r="605">
          <cell r="A605">
            <v>260598</v>
          </cell>
          <cell r="B605" t="str">
            <v/>
          </cell>
          <cell r="C605" t="str">
            <v/>
          </cell>
          <cell r="D605" t="str">
            <v/>
          </cell>
          <cell r="E605" t="str">
            <v/>
          </cell>
          <cell r="F605" t="str">
            <v/>
          </cell>
          <cell r="G605" t="str">
            <v/>
          </cell>
          <cell r="H605" t="str">
            <v/>
          </cell>
          <cell r="I605" t="str">
            <v/>
          </cell>
          <cell r="J605" t="str">
            <v/>
          </cell>
          <cell r="K605" t="str">
            <v/>
          </cell>
          <cell r="L605" t="str">
            <v/>
          </cell>
          <cell r="M605" t="str">
            <v/>
          </cell>
          <cell r="N605" t="str">
            <v/>
          </cell>
          <cell r="O605" t="str">
            <v>N/A</v>
          </cell>
          <cell r="P605" t="str">
            <v/>
          </cell>
          <cell r="S605" t="str">
            <v/>
          </cell>
          <cell r="T605" t="str">
            <v/>
          </cell>
          <cell r="U605" t="str">
            <v/>
          </cell>
          <cell r="V605" t="str">
            <v/>
          </cell>
          <cell r="X605" t="str">
            <v/>
          </cell>
          <cell r="AF605" t="str">
            <v/>
          </cell>
          <cell r="AN605" t="str">
            <v/>
          </cell>
          <cell r="AV605" t="str">
            <v/>
          </cell>
          <cell r="AY605" t="str">
            <v/>
          </cell>
          <cell r="AZ605" t="str">
            <v/>
          </cell>
          <cell r="BA605" t="str">
            <v/>
          </cell>
          <cell r="BN605" t="str">
            <v/>
          </cell>
          <cell r="BO605" t="str">
            <v/>
          </cell>
          <cell r="BP605" t="str">
            <v/>
          </cell>
          <cell r="BS605" t="str">
            <v/>
          </cell>
          <cell r="BT605">
            <v>0</v>
          </cell>
          <cell r="BU605" t="str">
            <v/>
          </cell>
          <cell r="BV605">
            <v>0</v>
          </cell>
          <cell r="BW605">
            <v>0</v>
          </cell>
          <cell r="BY605">
            <v>0</v>
          </cell>
          <cell r="CL605" t="str">
            <v/>
          </cell>
          <cell r="CM605" t="str">
            <v/>
          </cell>
          <cell r="CN605" t="str">
            <v/>
          </cell>
          <cell r="CP605" t="str">
            <v/>
          </cell>
          <cell r="CQ605" t="e">
            <v>#N/A</v>
          </cell>
          <cell r="CR605" t="e">
            <v>#N/A</v>
          </cell>
          <cell r="CS605" t="e">
            <v>#N/A</v>
          </cell>
          <cell r="DB605" t="str">
            <v/>
          </cell>
          <cell r="DC605" t="str">
            <v/>
          </cell>
          <cell r="DD605" t="str">
            <v/>
          </cell>
          <cell r="DE605" t="str">
            <v/>
          </cell>
          <cell r="DJ605" t="str">
            <v/>
          </cell>
          <cell r="DK605" t="str">
            <v/>
          </cell>
          <cell r="DL605" t="str">
            <v/>
          </cell>
          <cell r="DM605" t="str">
            <v/>
          </cell>
          <cell r="DR605" t="str">
            <v/>
          </cell>
          <cell r="DS605" t="str">
            <v/>
          </cell>
          <cell r="DT605" t="str">
            <v/>
          </cell>
          <cell r="DU605" t="str">
            <v/>
          </cell>
          <cell r="DZ605" t="str">
            <v/>
          </cell>
          <cell r="EA605" t="str">
            <v/>
          </cell>
          <cell r="EB605" t="str">
            <v/>
          </cell>
          <cell r="EL605">
            <v>0</v>
          </cell>
          <cell r="EP605">
            <v>0</v>
          </cell>
          <cell r="FK605">
            <v>0</v>
          </cell>
          <cell r="FM605" t="e">
            <v>#VALUE!</v>
          </cell>
          <cell r="FN605" t="e">
            <v>#VALUE!</v>
          </cell>
          <cell r="FO605">
            <v>0</v>
          </cell>
          <cell r="FP605" t="str">
            <v/>
          </cell>
          <cell r="FQ605" t="str">
            <v>revisar fórmula</v>
          </cell>
          <cell r="FT605" t="str">
            <v/>
          </cell>
          <cell r="FU605" t="str">
            <v/>
          </cell>
        </row>
        <row r="606">
          <cell r="A606">
            <v>260599</v>
          </cell>
          <cell r="B606" t="str">
            <v/>
          </cell>
          <cell r="C606" t="str">
            <v/>
          </cell>
          <cell r="D606" t="str">
            <v/>
          </cell>
          <cell r="E606" t="str">
            <v/>
          </cell>
          <cell r="F606" t="str">
            <v/>
          </cell>
          <cell r="G606" t="str">
            <v/>
          </cell>
          <cell r="H606" t="str">
            <v/>
          </cell>
          <cell r="I606" t="str">
            <v/>
          </cell>
          <cell r="J606" t="str">
            <v/>
          </cell>
          <cell r="K606" t="str">
            <v/>
          </cell>
          <cell r="L606" t="str">
            <v/>
          </cell>
          <cell r="M606" t="str">
            <v/>
          </cell>
          <cell r="N606" t="str">
            <v/>
          </cell>
          <cell r="O606" t="str">
            <v>N/A</v>
          </cell>
          <cell r="P606" t="str">
            <v/>
          </cell>
          <cell r="S606" t="str">
            <v/>
          </cell>
          <cell r="T606" t="str">
            <v/>
          </cell>
          <cell r="U606" t="str">
            <v/>
          </cell>
          <cell r="V606" t="str">
            <v/>
          </cell>
          <cell r="X606" t="str">
            <v/>
          </cell>
          <cell r="AF606" t="str">
            <v/>
          </cell>
          <cell r="AN606" t="str">
            <v/>
          </cell>
          <cell r="AV606" t="str">
            <v/>
          </cell>
          <cell r="AY606" t="str">
            <v/>
          </cell>
          <cell r="AZ606" t="str">
            <v/>
          </cell>
          <cell r="BA606" t="str">
            <v/>
          </cell>
          <cell r="BN606" t="str">
            <v/>
          </cell>
          <cell r="BO606" t="str">
            <v/>
          </cell>
          <cell r="BP606" t="str">
            <v/>
          </cell>
          <cell r="BS606" t="str">
            <v/>
          </cell>
          <cell r="BT606">
            <v>0</v>
          </cell>
          <cell r="BU606" t="str">
            <v/>
          </cell>
          <cell r="BV606">
            <v>0</v>
          </cell>
          <cell r="BW606">
            <v>0</v>
          </cell>
          <cell r="BY606">
            <v>0</v>
          </cell>
          <cell r="CL606" t="str">
            <v/>
          </cell>
          <cell r="CM606" t="str">
            <v/>
          </cell>
          <cell r="CN606" t="str">
            <v/>
          </cell>
          <cell r="CP606" t="str">
            <v/>
          </cell>
          <cell r="CQ606" t="e">
            <v>#N/A</v>
          </cell>
          <cell r="CR606" t="e">
            <v>#N/A</v>
          </cell>
          <cell r="CS606" t="e">
            <v>#N/A</v>
          </cell>
          <cell r="DB606" t="str">
            <v/>
          </cell>
          <cell r="DC606" t="str">
            <v/>
          </cell>
          <cell r="DD606" t="str">
            <v/>
          </cell>
          <cell r="DE606" t="str">
            <v/>
          </cell>
          <cell r="DJ606" t="str">
            <v/>
          </cell>
          <cell r="DK606" t="str">
            <v/>
          </cell>
          <cell r="DL606" t="str">
            <v/>
          </cell>
          <cell r="DM606" t="str">
            <v/>
          </cell>
          <cell r="DR606" t="str">
            <v/>
          </cell>
          <cell r="DS606" t="str">
            <v/>
          </cell>
          <cell r="DT606" t="str">
            <v/>
          </cell>
          <cell r="DU606" t="str">
            <v/>
          </cell>
          <cell r="DZ606" t="str">
            <v/>
          </cell>
          <cell r="EA606" t="str">
            <v/>
          </cell>
          <cell r="EB606" t="str">
            <v/>
          </cell>
          <cell r="EL606">
            <v>0</v>
          </cell>
          <cell r="EP606">
            <v>0</v>
          </cell>
          <cell r="FK606">
            <v>0</v>
          </cell>
          <cell r="FM606" t="e">
            <v>#VALUE!</v>
          </cell>
          <cell r="FN606" t="e">
            <v>#VALUE!</v>
          </cell>
          <cell r="FO606">
            <v>0</v>
          </cell>
          <cell r="FP606" t="str">
            <v/>
          </cell>
          <cell r="FQ606" t="str">
            <v>revisar fórmula</v>
          </cell>
          <cell r="FT606" t="str">
            <v/>
          </cell>
          <cell r="FU606" t="str">
            <v/>
          </cell>
        </row>
        <row r="607">
          <cell r="A607">
            <v>260600</v>
          </cell>
          <cell r="B607" t="str">
            <v/>
          </cell>
          <cell r="C607" t="str">
            <v/>
          </cell>
          <cell r="D607" t="str">
            <v/>
          </cell>
          <cell r="E607" t="str">
            <v/>
          </cell>
          <cell r="F607" t="str">
            <v/>
          </cell>
          <cell r="G607" t="str">
            <v/>
          </cell>
          <cell r="H607" t="str">
            <v/>
          </cell>
          <cell r="I607" t="str">
            <v/>
          </cell>
          <cell r="J607" t="str">
            <v/>
          </cell>
          <cell r="K607" t="str">
            <v/>
          </cell>
          <cell r="L607" t="str">
            <v/>
          </cell>
          <cell r="M607" t="str">
            <v/>
          </cell>
          <cell r="N607" t="str">
            <v/>
          </cell>
          <cell r="O607" t="str">
            <v>N/A</v>
          </cell>
          <cell r="P607" t="str">
            <v/>
          </cell>
          <cell r="S607" t="str">
            <v/>
          </cell>
          <cell r="T607" t="str">
            <v/>
          </cell>
          <cell r="U607" t="str">
            <v/>
          </cell>
          <cell r="V607" t="str">
            <v/>
          </cell>
          <cell r="X607" t="str">
            <v/>
          </cell>
          <cell r="AF607" t="str">
            <v/>
          </cell>
          <cell r="AN607" t="str">
            <v/>
          </cell>
          <cell r="AV607" t="str">
            <v/>
          </cell>
          <cell r="AY607" t="str">
            <v/>
          </cell>
          <cell r="AZ607" t="str">
            <v/>
          </cell>
          <cell r="BA607" t="str">
            <v/>
          </cell>
          <cell r="BN607" t="str">
            <v/>
          </cell>
          <cell r="BO607" t="str">
            <v/>
          </cell>
          <cell r="BP607" t="str">
            <v/>
          </cell>
          <cell r="BS607" t="str">
            <v/>
          </cell>
          <cell r="BT607">
            <v>0</v>
          </cell>
          <cell r="BU607" t="str">
            <v/>
          </cell>
          <cell r="BV607">
            <v>0</v>
          </cell>
          <cell r="BW607">
            <v>0</v>
          </cell>
          <cell r="BY607">
            <v>0</v>
          </cell>
          <cell r="CL607" t="str">
            <v/>
          </cell>
          <cell r="CM607" t="str">
            <v/>
          </cell>
          <cell r="CN607" t="str">
            <v/>
          </cell>
          <cell r="CP607" t="str">
            <v/>
          </cell>
          <cell r="CQ607" t="e">
            <v>#N/A</v>
          </cell>
          <cell r="CR607" t="e">
            <v>#N/A</v>
          </cell>
          <cell r="CS607" t="e">
            <v>#N/A</v>
          </cell>
          <cell r="DB607" t="str">
            <v/>
          </cell>
          <cell r="DC607" t="str">
            <v/>
          </cell>
          <cell r="DD607" t="str">
            <v/>
          </cell>
          <cell r="DE607" t="str">
            <v/>
          </cell>
          <cell r="DJ607" t="str">
            <v/>
          </cell>
          <cell r="DK607" t="str">
            <v/>
          </cell>
          <cell r="DL607" t="str">
            <v/>
          </cell>
          <cell r="DM607" t="str">
            <v/>
          </cell>
          <cell r="DR607" t="str">
            <v/>
          </cell>
          <cell r="DS607" t="str">
            <v/>
          </cell>
          <cell r="DT607" t="str">
            <v/>
          </cell>
          <cell r="DU607" t="str">
            <v/>
          </cell>
          <cell r="DZ607" t="str">
            <v/>
          </cell>
          <cell r="EA607" t="str">
            <v/>
          </cell>
          <cell r="EB607" t="str">
            <v/>
          </cell>
          <cell r="EL607">
            <v>0</v>
          </cell>
          <cell r="EP607">
            <v>0</v>
          </cell>
          <cell r="FK607">
            <v>0</v>
          </cell>
          <cell r="FM607" t="e">
            <v>#VALUE!</v>
          </cell>
          <cell r="FN607" t="e">
            <v>#VALUE!</v>
          </cell>
          <cell r="FO607">
            <v>0</v>
          </cell>
          <cell r="FP607" t="str">
            <v/>
          </cell>
          <cell r="FQ607" t="str">
            <v>revisar fórmula</v>
          </cell>
          <cell r="FT607" t="str">
            <v/>
          </cell>
          <cell r="FU607" t="str">
            <v/>
          </cell>
        </row>
        <row r="608">
          <cell r="A608">
            <v>260601</v>
          </cell>
          <cell r="B608" t="str">
            <v/>
          </cell>
          <cell r="C608" t="str">
            <v/>
          </cell>
          <cell r="D608" t="str">
            <v/>
          </cell>
          <cell r="E608" t="str">
            <v/>
          </cell>
          <cell r="F608" t="str">
            <v/>
          </cell>
          <cell r="G608" t="str">
            <v/>
          </cell>
          <cell r="H608" t="str">
            <v/>
          </cell>
          <cell r="I608" t="str">
            <v/>
          </cell>
          <cell r="J608" t="str">
            <v/>
          </cell>
          <cell r="K608" t="str">
            <v/>
          </cell>
          <cell r="L608" t="str">
            <v/>
          </cell>
          <cell r="M608" t="str">
            <v/>
          </cell>
          <cell r="N608" t="str">
            <v/>
          </cell>
          <cell r="O608" t="str">
            <v>N/A</v>
          </cell>
          <cell r="P608" t="str">
            <v/>
          </cell>
          <cell r="S608" t="str">
            <v/>
          </cell>
          <cell r="T608" t="str">
            <v/>
          </cell>
          <cell r="U608" t="str">
            <v/>
          </cell>
          <cell r="V608" t="str">
            <v/>
          </cell>
          <cell r="X608" t="str">
            <v/>
          </cell>
          <cell r="AF608" t="str">
            <v/>
          </cell>
          <cell r="AN608" t="str">
            <v/>
          </cell>
          <cell r="AV608" t="str">
            <v/>
          </cell>
          <cell r="AY608" t="str">
            <v/>
          </cell>
          <cell r="AZ608" t="str">
            <v/>
          </cell>
          <cell r="BA608" t="str">
            <v/>
          </cell>
          <cell r="BN608" t="str">
            <v/>
          </cell>
          <cell r="BO608" t="str">
            <v/>
          </cell>
          <cell r="BP608" t="str">
            <v/>
          </cell>
          <cell r="BS608" t="str">
            <v/>
          </cell>
          <cell r="BT608">
            <v>0</v>
          </cell>
          <cell r="BU608" t="str">
            <v/>
          </cell>
          <cell r="BV608">
            <v>0</v>
          </cell>
          <cell r="BW608">
            <v>0</v>
          </cell>
          <cell r="BY608">
            <v>0</v>
          </cell>
          <cell r="CL608" t="str">
            <v/>
          </cell>
          <cell r="CM608" t="str">
            <v/>
          </cell>
          <cell r="CN608" t="str">
            <v/>
          </cell>
          <cell r="CP608" t="str">
            <v/>
          </cell>
          <cell r="CQ608" t="e">
            <v>#N/A</v>
          </cell>
          <cell r="CR608" t="e">
            <v>#N/A</v>
          </cell>
          <cell r="CS608" t="e">
            <v>#N/A</v>
          </cell>
          <cell r="DB608" t="str">
            <v/>
          </cell>
          <cell r="DC608" t="str">
            <v/>
          </cell>
          <cell r="DD608" t="str">
            <v/>
          </cell>
          <cell r="DE608" t="str">
            <v/>
          </cell>
          <cell r="DJ608" t="str">
            <v/>
          </cell>
          <cell r="DK608" t="str">
            <v/>
          </cell>
          <cell r="DL608" t="str">
            <v/>
          </cell>
          <cell r="DM608" t="str">
            <v/>
          </cell>
          <cell r="DR608" t="str">
            <v/>
          </cell>
          <cell r="DS608" t="str">
            <v/>
          </cell>
          <cell r="DT608" t="str">
            <v/>
          </cell>
          <cell r="DU608" t="str">
            <v/>
          </cell>
          <cell r="DZ608" t="str">
            <v/>
          </cell>
          <cell r="EA608" t="str">
            <v/>
          </cell>
          <cell r="EB608" t="str">
            <v/>
          </cell>
          <cell r="EL608">
            <v>0</v>
          </cell>
          <cell r="EP608">
            <v>0</v>
          </cell>
          <cell r="FK608">
            <v>0</v>
          </cell>
          <cell r="FM608" t="e">
            <v>#VALUE!</v>
          </cell>
          <cell r="FN608" t="e">
            <v>#VALUE!</v>
          </cell>
          <cell r="FO608">
            <v>0</v>
          </cell>
          <cell r="FP608" t="str">
            <v/>
          </cell>
          <cell r="FQ608" t="str">
            <v>revisar fórmula</v>
          </cell>
          <cell r="FT608" t="str">
            <v/>
          </cell>
          <cell r="FU608" t="str">
            <v/>
          </cell>
        </row>
        <row r="609">
          <cell r="A609">
            <v>260602</v>
          </cell>
          <cell r="B609" t="str">
            <v/>
          </cell>
          <cell r="C609" t="str">
            <v/>
          </cell>
          <cell r="D609" t="str">
            <v/>
          </cell>
          <cell r="E609" t="str">
            <v/>
          </cell>
          <cell r="F609" t="str">
            <v/>
          </cell>
          <cell r="G609" t="str">
            <v/>
          </cell>
          <cell r="H609" t="str">
            <v/>
          </cell>
          <cell r="I609" t="str">
            <v/>
          </cell>
          <cell r="J609" t="str">
            <v/>
          </cell>
          <cell r="K609" t="str">
            <v/>
          </cell>
          <cell r="L609" t="str">
            <v/>
          </cell>
          <cell r="M609" t="str">
            <v/>
          </cell>
          <cell r="N609" t="str">
            <v/>
          </cell>
          <cell r="O609" t="str">
            <v>N/A</v>
          </cell>
          <cell r="P609" t="str">
            <v/>
          </cell>
          <cell r="S609" t="str">
            <v/>
          </cell>
          <cell r="T609" t="str">
            <v/>
          </cell>
          <cell r="U609" t="str">
            <v/>
          </cell>
          <cell r="V609" t="str">
            <v/>
          </cell>
          <cell r="X609" t="str">
            <v/>
          </cell>
          <cell r="AF609" t="str">
            <v/>
          </cell>
          <cell r="AN609" t="str">
            <v/>
          </cell>
          <cell r="AV609" t="str">
            <v/>
          </cell>
          <cell r="AY609" t="str">
            <v/>
          </cell>
          <cell r="AZ609" t="str">
            <v/>
          </cell>
          <cell r="BA609" t="str">
            <v/>
          </cell>
          <cell r="BN609" t="str">
            <v/>
          </cell>
          <cell r="BO609" t="str">
            <v/>
          </cell>
          <cell r="BP609" t="str">
            <v/>
          </cell>
          <cell r="BS609" t="str">
            <v/>
          </cell>
          <cell r="BT609">
            <v>0</v>
          </cell>
          <cell r="BU609" t="str">
            <v/>
          </cell>
          <cell r="BV609">
            <v>0</v>
          </cell>
          <cell r="BW609">
            <v>0</v>
          </cell>
          <cell r="BY609">
            <v>0</v>
          </cell>
          <cell r="CL609" t="str">
            <v/>
          </cell>
          <cell r="CM609" t="str">
            <v/>
          </cell>
          <cell r="CN609" t="str">
            <v/>
          </cell>
          <cell r="CP609" t="str">
            <v/>
          </cell>
          <cell r="CQ609" t="e">
            <v>#N/A</v>
          </cell>
          <cell r="CR609" t="e">
            <v>#N/A</v>
          </cell>
          <cell r="CS609" t="e">
            <v>#N/A</v>
          </cell>
          <cell r="DB609" t="str">
            <v/>
          </cell>
          <cell r="DC609" t="str">
            <v/>
          </cell>
          <cell r="DD609" t="str">
            <v/>
          </cell>
          <cell r="DE609" t="str">
            <v/>
          </cell>
          <cell r="DJ609" t="str">
            <v/>
          </cell>
          <cell r="DK609" t="str">
            <v/>
          </cell>
          <cell r="DL609" t="str">
            <v/>
          </cell>
          <cell r="DM609" t="str">
            <v/>
          </cell>
          <cell r="DR609" t="str">
            <v/>
          </cell>
          <cell r="DS609" t="str">
            <v/>
          </cell>
          <cell r="DT609" t="str">
            <v/>
          </cell>
          <cell r="DU609" t="str">
            <v/>
          </cell>
          <cell r="DZ609" t="str">
            <v/>
          </cell>
          <cell r="EA609" t="str">
            <v/>
          </cell>
          <cell r="EB609" t="str">
            <v/>
          </cell>
          <cell r="EL609">
            <v>0</v>
          </cell>
          <cell r="EP609">
            <v>0</v>
          </cell>
          <cell r="FK609">
            <v>0</v>
          </cell>
          <cell r="FM609" t="e">
            <v>#VALUE!</v>
          </cell>
          <cell r="FN609" t="e">
            <v>#VALUE!</v>
          </cell>
          <cell r="FO609">
            <v>0</v>
          </cell>
          <cell r="FP609" t="str">
            <v/>
          </cell>
          <cell r="FQ609" t="str">
            <v>revisar fórmula</v>
          </cell>
          <cell r="FT609" t="str">
            <v/>
          </cell>
          <cell r="FU609" t="str">
            <v/>
          </cell>
        </row>
        <row r="610">
          <cell r="A610">
            <v>260603</v>
          </cell>
          <cell r="B610" t="str">
            <v/>
          </cell>
          <cell r="C610" t="str">
            <v/>
          </cell>
          <cell r="D610" t="str">
            <v/>
          </cell>
          <cell r="E610" t="str">
            <v/>
          </cell>
          <cell r="F610" t="str">
            <v/>
          </cell>
          <cell r="G610" t="str">
            <v/>
          </cell>
          <cell r="H610" t="str">
            <v/>
          </cell>
          <cell r="I610" t="str">
            <v/>
          </cell>
          <cell r="J610" t="str">
            <v/>
          </cell>
          <cell r="K610" t="str">
            <v/>
          </cell>
          <cell r="L610" t="str">
            <v/>
          </cell>
          <cell r="M610" t="str">
            <v/>
          </cell>
          <cell r="N610" t="str">
            <v/>
          </cell>
          <cell r="O610" t="str">
            <v>N/A</v>
          </cell>
          <cell r="P610" t="str">
            <v/>
          </cell>
          <cell r="S610" t="str">
            <v/>
          </cell>
          <cell r="T610" t="str">
            <v/>
          </cell>
          <cell r="U610" t="str">
            <v/>
          </cell>
          <cell r="V610" t="str">
            <v/>
          </cell>
          <cell r="X610" t="str">
            <v/>
          </cell>
          <cell r="AF610" t="str">
            <v/>
          </cell>
          <cell r="AN610" t="str">
            <v/>
          </cell>
          <cell r="AV610" t="str">
            <v/>
          </cell>
          <cell r="AY610" t="str">
            <v/>
          </cell>
          <cell r="AZ610" t="str">
            <v/>
          </cell>
          <cell r="BA610" t="str">
            <v/>
          </cell>
          <cell r="BN610" t="str">
            <v/>
          </cell>
          <cell r="BO610" t="str">
            <v/>
          </cell>
          <cell r="BP610" t="str">
            <v/>
          </cell>
          <cell r="BS610" t="str">
            <v/>
          </cell>
          <cell r="BT610">
            <v>0</v>
          </cell>
          <cell r="BU610" t="str">
            <v/>
          </cell>
          <cell r="BV610">
            <v>0</v>
          </cell>
          <cell r="BW610">
            <v>0</v>
          </cell>
          <cell r="BY610">
            <v>0</v>
          </cell>
          <cell r="CL610" t="str">
            <v/>
          </cell>
          <cell r="CM610" t="str">
            <v/>
          </cell>
          <cell r="CN610" t="str">
            <v/>
          </cell>
          <cell r="CP610" t="str">
            <v/>
          </cell>
          <cell r="CQ610" t="e">
            <v>#N/A</v>
          </cell>
          <cell r="CR610" t="e">
            <v>#N/A</v>
          </cell>
          <cell r="CS610" t="e">
            <v>#N/A</v>
          </cell>
          <cell r="DB610" t="str">
            <v/>
          </cell>
          <cell r="DC610" t="str">
            <v/>
          </cell>
          <cell r="DD610" t="str">
            <v/>
          </cell>
          <cell r="DE610" t="str">
            <v/>
          </cell>
          <cell r="DJ610" t="str">
            <v/>
          </cell>
          <cell r="DK610" t="str">
            <v/>
          </cell>
          <cell r="DL610" t="str">
            <v/>
          </cell>
          <cell r="DM610" t="str">
            <v/>
          </cell>
          <cell r="DR610" t="str">
            <v/>
          </cell>
          <cell r="DS610" t="str">
            <v/>
          </cell>
          <cell r="DT610" t="str">
            <v/>
          </cell>
          <cell r="DU610" t="str">
            <v/>
          </cell>
          <cell r="DZ610" t="str">
            <v/>
          </cell>
          <cell r="EA610" t="str">
            <v/>
          </cell>
          <cell r="EB610" t="str">
            <v/>
          </cell>
          <cell r="EL610">
            <v>0</v>
          </cell>
          <cell r="EP610">
            <v>0</v>
          </cell>
          <cell r="FK610">
            <v>0</v>
          </cell>
          <cell r="FM610" t="e">
            <v>#VALUE!</v>
          </cell>
          <cell r="FN610" t="e">
            <v>#VALUE!</v>
          </cell>
          <cell r="FO610">
            <v>0</v>
          </cell>
          <cell r="FP610" t="str">
            <v/>
          </cell>
          <cell r="FQ610" t="str">
            <v>revisar fórmula</v>
          </cell>
          <cell r="FT610" t="str">
            <v/>
          </cell>
          <cell r="FU610" t="str">
            <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7932262&amp;isFromPublicArea=True&amp;isModal=true&amp;asPopupView=true" TargetMode="External"/><Relationship Id="rId13" Type="http://schemas.openxmlformats.org/officeDocument/2006/relationships/hyperlink" Target="https://community.secop.gov.co/Public/Tendering/OpportunityDetail/Index?noticeUID=CO1.NTC.10417347&amp;isFromPublicArea=True&amp;isModal=true&amp;asPopupView=true" TargetMode="External"/><Relationship Id="rId3" Type="http://schemas.openxmlformats.org/officeDocument/2006/relationships/hyperlink" Target="https://community.secop.gov.co/Public/Tendering/OpportunityDetail/Index" TargetMode="External"/><Relationship Id="rId7" Type="http://schemas.openxmlformats.org/officeDocument/2006/relationships/hyperlink" Target="https://operaciones.colombiacompra.gov.co/tienda-virtual-del-estado-colombiano/ordenes-compra/143057" TargetMode="External"/><Relationship Id="rId12" Type="http://schemas.openxmlformats.org/officeDocument/2006/relationships/hyperlink" Target="https://community.secop.gov.co/Public/Tendering/OpportunityDetail/Index?noticeUID=CO1.NTC.10323283&amp;isFromPublicArea=True&amp;isModal=true&amp;asPopupView=true" TargetMode="External"/><Relationship Id="rId2" Type="http://schemas.openxmlformats.org/officeDocument/2006/relationships/hyperlink" Target="https://community.secop.gov.co/Public/Tendering/OpportunityDetail/Index?noticeUID=CO1.NTC.6900822&amp;isFromPublicArea=True&amp;isModal=true&amp;asPopupView=true" TargetMode="External"/><Relationship Id="rId1" Type="http://schemas.openxmlformats.org/officeDocument/2006/relationships/hyperlink" Target="https://community.secop.gov.co/Public/Tendering/OpportunityDetail/Index?noticeUID=CO1.NTC.4724366&amp;isFromPublicArea=True&amp;isModal=true&amp;asPopupView=true" TargetMode="External"/><Relationship Id="rId6" Type="http://schemas.openxmlformats.org/officeDocument/2006/relationships/hyperlink" Target="https://community.secop.gov.co/Public/Tendering/OpportunityDetail/Index?noticeUID=CO1.NTC.7805085&amp;isFromPublicArea=True&amp;isModal=true&amp;asPopupView=true" TargetMode="External"/><Relationship Id="rId11" Type="http://schemas.openxmlformats.org/officeDocument/2006/relationships/hyperlink" Target="https://community.secop.gov.co/Public/Tendering/OpportunityDetail/Index?noticeUID=CO1.NTC.10332035&amp;isFromPublicArea=True&amp;isModal=true&amp;asPopupView=true" TargetMode="External"/><Relationship Id="rId5" Type="http://schemas.openxmlformats.org/officeDocument/2006/relationships/hyperlink" Target="https://community.secop.gov.co/Public/Tendering/OpportunityDetail/Index?noticeUID=CO1.NTC.7784752&amp;isFromPublicArea=True&amp;isModal=true&amp;asPopupView=true" TargetMode="External"/><Relationship Id="rId10" Type="http://schemas.openxmlformats.org/officeDocument/2006/relationships/hyperlink" Target="https://community.secop.gov.co/Public/Tendering/OpportunityDetail/Index?noticeUID=CO1.NTC.10329501&amp;isFromPublicArea=True&amp;isModal=true&amp;asPopupView=true" TargetMode="External"/><Relationship Id="rId4" Type="http://schemas.openxmlformats.org/officeDocument/2006/relationships/hyperlink" Target="https://community.secop.gov.co/Public/Tendering/OpportunityDetail/Index?noticeUID=CO1.NTC.3811011&amp;isFromPublicArea=True&amp;isModal=true&amp;asPopupView=true" TargetMode="External"/><Relationship Id="rId9" Type="http://schemas.openxmlformats.org/officeDocument/2006/relationships/hyperlink" Target="https://community.secop.gov.co/Public/Tendering/OpportunityDetail/Index?noticeUID=CO1.NTC.10301665&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3DF44-6E60-4DEB-9421-753F063FDBE0}">
  <dimension ref="A1:AD720"/>
  <sheetViews>
    <sheetView tabSelected="1" zoomScale="58" zoomScaleNormal="58" workbookViewId="0">
      <selection activeCell="V1" sqref="V1"/>
    </sheetView>
  </sheetViews>
  <sheetFormatPr baseColWidth="10" defaultRowHeight="14.5" x14ac:dyDescent="0.35"/>
  <cols>
    <col min="8" max="8" width="12.81640625" customWidth="1"/>
    <col min="9" max="9" width="16.7265625" customWidth="1"/>
    <col min="10" max="10" width="17.453125" customWidth="1"/>
    <col min="19" max="19" width="15.1796875" customWidth="1"/>
    <col min="22" max="22" width="37.08984375" customWidth="1"/>
    <col min="25" max="25" width="20.453125" customWidth="1"/>
    <col min="26" max="26" width="29.81640625" customWidth="1"/>
    <col min="28" max="28" width="15.453125" customWidth="1"/>
    <col min="29" max="29" width="36.90625" customWidth="1"/>
  </cols>
  <sheetData>
    <row r="1" spans="1:30" ht="55.5" x14ac:dyDescent="0.35">
      <c r="A1" s="1" t="s">
        <v>0</v>
      </c>
      <c r="B1" s="2"/>
      <c r="C1" s="2"/>
      <c r="D1" s="2"/>
      <c r="E1" s="3"/>
      <c r="F1" s="3"/>
      <c r="G1" s="3"/>
      <c r="H1" s="3"/>
      <c r="I1" s="4"/>
      <c r="J1" s="4"/>
      <c r="K1" s="4"/>
      <c r="L1" s="4"/>
      <c r="M1" s="4"/>
      <c r="N1" s="5" t="s">
        <v>1</v>
      </c>
      <c r="O1" s="5"/>
      <c r="P1" s="5"/>
      <c r="Q1" s="5" t="s">
        <v>1</v>
      </c>
      <c r="R1" s="2"/>
      <c r="S1" s="2"/>
      <c r="T1" s="2"/>
      <c r="U1" s="2"/>
      <c r="V1" s="2"/>
      <c r="W1" s="2"/>
      <c r="X1" s="2"/>
      <c r="Y1" s="2"/>
      <c r="Z1" s="2"/>
      <c r="AA1" s="2"/>
      <c r="AB1" s="6"/>
      <c r="AC1" s="6"/>
      <c r="AD1" s="6"/>
    </row>
    <row r="2" spans="1:30" ht="72.5" x14ac:dyDescent="0.35">
      <c r="A2" s="13" t="s">
        <v>2</v>
      </c>
      <c r="B2" s="13" t="s">
        <v>3</v>
      </c>
      <c r="C2" s="13" t="s">
        <v>4</v>
      </c>
      <c r="D2" s="13" t="s">
        <v>5</v>
      </c>
      <c r="E2" s="13" t="s">
        <v>6</v>
      </c>
      <c r="F2" s="13" t="s">
        <v>7</v>
      </c>
      <c r="G2" s="13" t="s">
        <v>8</v>
      </c>
      <c r="H2" s="13" t="s">
        <v>9</v>
      </c>
      <c r="I2" s="13" t="s">
        <v>10</v>
      </c>
      <c r="J2" s="13" t="s">
        <v>11</v>
      </c>
      <c r="K2" s="13" t="s">
        <v>12</v>
      </c>
      <c r="L2" s="13" t="s">
        <v>13</v>
      </c>
      <c r="M2" s="13" t="s">
        <v>14</v>
      </c>
      <c r="N2" s="14" t="s">
        <v>15</v>
      </c>
      <c r="O2" s="14" t="s">
        <v>16</v>
      </c>
      <c r="P2" s="14" t="s">
        <v>17</v>
      </c>
      <c r="Q2" s="14" t="s">
        <v>18</v>
      </c>
      <c r="R2" s="15" t="s">
        <v>19</v>
      </c>
      <c r="S2" s="15" t="s">
        <v>20</v>
      </c>
      <c r="T2" s="13" t="s">
        <v>21</v>
      </c>
      <c r="U2" s="15" t="s">
        <v>22</v>
      </c>
      <c r="V2" s="13" t="s">
        <v>23</v>
      </c>
      <c r="W2" s="13" t="s">
        <v>24</v>
      </c>
      <c r="X2" s="13" t="s">
        <v>25</v>
      </c>
      <c r="Y2" s="13" t="s">
        <v>26</v>
      </c>
      <c r="Z2" s="13" t="s">
        <v>27</v>
      </c>
      <c r="AA2" s="13" t="s">
        <v>28</v>
      </c>
      <c r="AB2" s="13" t="s">
        <v>29</v>
      </c>
      <c r="AC2" s="13" t="s">
        <v>30</v>
      </c>
      <c r="AD2" s="13" t="s">
        <v>31</v>
      </c>
    </row>
    <row r="3" spans="1:30" x14ac:dyDescent="0.35">
      <c r="A3" s="8">
        <v>2023</v>
      </c>
      <c r="B3" s="8">
        <v>230123</v>
      </c>
      <c r="C3" s="8" t="s">
        <v>32</v>
      </c>
      <c r="D3" s="12" t="s">
        <v>2142</v>
      </c>
      <c r="E3" s="8" t="s">
        <v>368</v>
      </c>
      <c r="F3" s="8" t="s">
        <v>2199</v>
      </c>
      <c r="G3" s="8" t="s">
        <v>1922</v>
      </c>
      <c r="H3" s="8" t="s">
        <v>2200</v>
      </c>
      <c r="I3" s="8" t="s">
        <v>2048</v>
      </c>
      <c r="J3" s="8">
        <v>890903938</v>
      </c>
      <c r="K3" s="8" t="s">
        <v>2108</v>
      </c>
      <c r="L3" s="8" t="s">
        <v>1117</v>
      </c>
      <c r="M3" s="8"/>
      <c r="N3" s="9">
        <v>46174</v>
      </c>
      <c r="O3" s="9">
        <v>46203</v>
      </c>
      <c r="P3" s="10" t="s">
        <v>1893</v>
      </c>
      <c r="Q3" s="10" t="s">
        <v>1894</v>
      </c>
      <c r="R3" s="9">
        <v>44946</v>
      </c>
      <c r="S3" s="9">
        <v>44946</v>
      </c>
      <c r="T3" s="9" t="s">
        <v>2210</v>
      </c>
      <c r="U3" s="9">
        <v>49329</v>
      </c>
      <c r="V3" s="16">
        <v>1000000000000</v>
      </c>
      <c r="W3" s="7">
        <v>0.28678986995208761</v>
      </c>
      <c r="X3" s="7">
        <v>0</v>
      </c>
      <c r="Y3" s="8">
        <v>0</v>
      </c>
      <c r="Z3" s="11">
        <v>1000000000000</v>
      </c>
      <c r="AA3" s="8">
        <v>0</v>
      </c>
      <c r="AB3" s="8">
        <v>0</v>
      </c>
      <c r="AC3" s="11">
        <v>1000000000000</v>
      </c>
      <c r="AD3" s="9" t="str">
        <f>T3</f>
        <v>12  Año(s)</v>
      </c>
    </row>
    <row r="4" spans="1:30" x14ac:dyDescent="0.35">
      <c r="A4" s="8">
        <v>2023</v>
      </c>
      <c r="B4" s="8">
        <v>230845</v>
      </c>
      <c r="C4" s="8" t="s">
        <v>32</v>
      </c>
      <c r="D4" s="12" t="s">
        <v>2143</v>
      </c>
      <c r="E4" s="8" t="s">
        <v>373</v>
      </c>
      <c r="F4" s="8" t="s">
        <v>410</v>
      </c>
      <c r="G4" s="8" t="s">
        <v>2201</v>
      </c>
      <c r="H4" s="8" t="s">
        <v>566</v>
      </c>
      <c r="I4" s="8" t="s">
        <v>2049</v>
      </c>
      <c r="J4" s="8">
        <v>900571038</v>
      </c>
      <c r="K4" s="8" t="s">
        <v>2109</v>
      </c>
      <c r="L4" s="8" t="s">
        <v>2209</v>
      </c>
      <c r="M4" s="8"/>
      <c r="N4" s="9">
        <v>46174</v>
      </c>
      <c r="O4" s="9">
        <v>46203</v>
      </c>
      <c r="P4" s="10" t="s">
        <v>1893</v>
      </c>
      <c r="Q4" s="10" t="s">
        <v>1894</v>
      </c>
      <c r="R4" s="9">
        <v>45170</v>
      </c>
      <c r="S4" s="9">
        <v>45187</v>
      </c>
      <c r="T4" s="9">
        <v>45187</v>
      </c>
      <c r="U4" s="9">
        <v>46295</v>
      </c>
      <c r="V4" s="17">
        <v>166948659</v>
      </c>
      <c r="W4" s="7">
        <v>0.9169675090252708</v>
      </c>
      <c r="X4" s="7">
        <v>0</v>
      </c>
      <c r="Y4" s="8">
        <v>0</v>
      </c>
      <c r="Z4" s="11">
        <v>166948659</v>
      </c>
      <c r="AA4" s="8">
        <v>1</v>
      </c>
      <c r="AB4" s="8">
        <v>83433769</v>
      </c>
      <c r="AC4" s="11">
        <v>250382428</v>
      </c>
      <c r="AD4" s="9">
        <f t="shared" ref="AD4:AD67" si="0">T4</f>
        <v>45187</v>
      </c>
    </row>
    <row r="5" spans="1:30" x14ac:dyDescent="0.35">
      <c r="A5" s="8">
        <v>2023</v>
      </c>
      <c r="B5" s="8">
        <v>230879</v>
      </c>
      <c r="C5" s="8" t="s">
        <v>32</v>
      </c>
      <c r="D5" s="8" t="s">
        <v>2144</v>
      </c>
      <c r="E5" s="8" t="s">
        <v>368</v>
      </c>
      <c r="F5" s="8" t="s">
        <v>2199</v>
      </c>
      <c r="G5" s="8" t="s">
        <v>1922</v>
      </c>
      <c r="H5" s="8" t="s">
        <v>2200</v>
      </c>
      <c r="I5" s="8" t="s">
        <v>2050</v>
      </c>
      <c r="J5" s="8">
        <v>775665599</v>
      </c>
      <c r="K5" s="8" t="s">
        <v>2110</v>
      </c>
      <c r="L5" s="8" t="s">
        <v>1117</v>
      </c>
      <c r="M5" s="8"/>
      <c r="N5" s="9">
        <v>46174</v>
      </c>
      <c r="O5" s="9">
        <v>46203</v>
      </c>
      <c r="P5" s="10" t="s">
        <v>1893</v>
      </c>
      <c r="Q5" s="10" t="s">
        <v>1894</v>
      </c>
      <c r="R5" s="9">
        <v>45202</v>
      </c>
      <c r="S5" s="9">
        <v>45202</v>
      </c>
      <c r="T5" s="9" t="s">
        <v>2210</v>
      </c>
      <c r="U5" s="9">
        <v>49585</v>
      </c>
      <c r="V5" s="16">
        <v>657507115500</v>
      </c>
      <c r="W5" s="7">
        <v>0.22838238649326945</v>
      </c>
      <c r="X5" s="7">
        <v>0</v>
      </c>
      <c r="Y5" s="8">
        <v>0</v>
      </c>
      <c r="Z5" s="11">
        <v>657507115500</v>
      </c>
      <c r="AA5" s="8">
        <v>0</v>
      </c>
      <c r="AB5" s="8">
        <v>0</v>
      </c>
      <c r="AC5" s="11">
        <v>657507115500</v>
      </c>
      <c r="AD5" s="9" t="str">
        <f t="shared" si="0"/>
        <v>12  Año(s)</v>
      </c>
    </row>
    <row r="6" spans="1:30" x14ac:dyDescent="0.35">
      <c r="A6" s="8">
        <v>2023</v>
      </c>
      <c r="B6" s="8">
        <v>231025</v>
      </c>
      <c r="C6" s="8" t="s">
        <v>32</v>
      </c>
      <c r="D6" s="8" t="s">
        <v>2145</v>
      </c>
      <c r="E6" s="8" t="s">
        <v>356</v>
      </c>
      <c r="F6" s="8" t="s">
        <v>2202</v>
      </c>
      <c r="G6" s="8" t="s">
        <v>1917</v>
      </c>
      <c r="H6" s="8" t="s">
        <v>566</v>
      </c>
      <c r="I6" s="8" t="s">
        <v>2051</v>
      </c>
      <c r="J6" s="8">
        <v>890300279</v>
      </c>
      <c r="K6" s="8" t="s">
        <v>2111</v>
      </c>
      <c r="L6" s="8" t="s">
        <v>2203</v>
      </c>
      <c r="M6" s="8"/>
      <c r="N6" s="9">
        <v>46174</v>
      </c>
      <c r="O6" s="9">
        <v>46203</v>
      </c>
      <c r="P6" s="10" t="s">
        <v>1893</v>
      </c>
      <c r="Q6" s="10" t="s">
        <v>1894</v>
      </c>
      <c r="R6" s="9">
        <v>45287</v>
      </c>
      <c r="S6" s="9">
        <v>45292</v>
      </c>
      <c r="T6" s="9" t="s">
        <v>2211</v>
      </c>
      <c r="U6" s="9">
        <v>46753</v>
      </c>
      <c r="V6" s="16">
        <v>0</v>
      </c>
      <c r="W6" s="7">
        <v>0.62354551676933612</v>
      </c>
      <c r="X6" s="7">
        <v>1</v>
      </c>
      <c r="Y6" s="8">
        <v>0</v>
      </c>
      <c r="Z6" s="11">
        <v>0</v>
      </c>
      <c r="AA6" s="8">
        <v>0</v>
      </c>
      <c r="AB6" s="8">
        <v>0</v>
      </c>
      <c r="AC6" s="11">
        <v>0</v>
      </c>
      <c r="AD6" s="9" t="str">
        <f t="shared" si="0"/>
        <v>4  Año(s)</v>
      </c>
    </row>
    <row r="7" spans="1:30" x14ac:dyDescent="0.35">
      <c r="A7" s="8">
        <v>2023</v>
      </c>
      <c r="B7" s="8">
        <v>230996</v>
      </c>
      <c r="C7" s="8" t="s">
        <v>32</v>
      </c>
      <c r="D7" s="8" t="s">
        <v>2146</v>
      </c>
      <c r="E7" s="8" t="s">
        <v>368</v>
      </c>
      <c r="F7" s="8" t="s">
        <v>2199</v>
      </c>
      <c r="G7" s="8" t="s">
        <v>1922</v>
      </c>
      <c r="H7" s="8" t="s">
        <v>2200</v>
      </c>
      <c r="I7" s="8" t="s">
        <v>2052</v>
      </c>
      <c r="J7" s="8">
        <v>800037800</v>
      </c>
      <c r="K7" s="8" t="s">
        <v>2112</v>
      </c>
      <c r="L7" s="8" t="s">
        <v>1117</v>
      </c>
      <c r="M7" s="8"/>
      <c r="N7" s="9">
        <v>46174</v>
      </c>
      <c r="O7" s="9">
        <v>46203</v>
      </c>
      <c r="P7" s="10" t="s">
        <v>1893</v>
      </c>
      <c r="Q7" s="10" t="s">
        <v>1894</v>
      </c>
      <c r="R7" s="9">
        <v>45279</v>
      </c>
      <c r="S7" s="9">
        <v>45279</v>
      </c>
      <c r="T7" s="9" t="s">
        <v>2212</v>
      </c>
      <c r="U7" s="9">
        <v>49304</v>
      </c>
      <c r="V7" s="16">
        <v>120000000000</v>
      </c>
      <c r="W7" s="7">
        <v>0.22956521739130434</v>
      </c>
      <c r="X7" s="7">
        <v>0</v>
      </c>
      <c r="Y7" s="8">
        <v>0</v>
      </c>
      <c r="Z7" s="11">
        <v>120000000000</v>
      </c>
      <c r="AA7" s="8">
        <v>0</v>
      </c>
      <c r="AB7" s="8">
        <v>0</v>
      </c>
      <c r="AC7" s="11">
        <v>120000000000</v>
      </c>
      <c r="AD7" s="9" t="str">
        <f t="shared" si="0"/>
        <v>137  Mes(es)</v>
      </c>
    </row>
    <row r="8" spans="1:30" x14ac:dyDescent="0.35">
      <c r="A8" s="8">
        <v>2023</v>
      </c>
      <c r="B8" s="8">
        <v>230997</v>
      </c>
      <c r="C8" s="8" t="s">
        <v>32</v>
      </c>
      <c r="D8" s="8" t="s">
        <v>2147</v>
      </c>
      <c r="E8" s="8" t="s">
        <v>368</v>
      </c>
      <c r="F8" s="8" t="s">
        <v>2199</v>
      </c>
      <c r="G8" s="8" t="s">
        <v>1922</v>
      </c>
      <c r="H8" s="8" t="s">
        <v>2200</v>
      </c>
      <c r="I8" s="8" t="s">
        <v>2053</v>
      </c>
      <c r="J8" s="8">
        <v>800037800</v>
      </c>
      <c r="K8" s="8" t="s">
        <v>2112</v>
      </c>
      <c r="L8" s="8" t="s">
        <v>1117</v>
      </c>
      <c r="M8" s="8"/>
      <c r="N8" s="9">
        <v>46174</v>
      </c>
      <c r="O8" s="9">
        <v>46203</v>
      </c>
      <c r="P8" s="10" t="s">
        <v>1893</v>
      </c>
      <c r="Q8" s="10" t="s">
        <v>1894</v>
      </c>
      <c r="R8" s="9">
        <v>45279</v>
      </c>
      <c r="S8" s="9">
        <v>45279</v>
      </c>
      <c r="T8" s="9" t="s">
        <v>2213</v>
      </c>
      <c r="U8" s="9">
        <v>49363</v>
      </c>
      <c r="V8" s="16">
        <v>130000000000</v>
      </c>
      <c r="W8" s="7">
        <v>0.22624877571008814</v>
      </c>
      <c r="X8" s="7">
        <v>0</v>
      </c>
      <c r="Y8" s="8">
        <v>0</v>
      </c>
      <c r="Z8" s="11">
        <v>130000000000</v>
      </c>
      <c r="AA8" s="8">
        <v>0</v>
      </c>
      <c r="AB8" s="8">
        <v>0</v>
      </c>
      <c r="AC8" s="11">
        <v>130000000000</v>
      </c>
      <c r="AD8" s="9" t="str">
        <f t="shared" si="0"/>
        <v>139  Mes(es)</v>
      </c>
    </row>
    <row r="9" spans="1:30" x14ac:dyDescent="0.35">
      <c r="A9" s="8">
        <v>2023</v>
      </c>
      <c r="B9" s="8">
        <v>231036</v>
      </c>
      <c r="C9" s="8" t="s">
        <v>32</v>
      </c>
      <c r="D9" s="8" t="s">
        <v>2148</v>
      </c>
      <c r="E9" s="8" t="s">
        <v>368</v>
      </c>
      <c r="F9" s="8" t="s">
        <v>2199</v>
      </c>
      <c r="G9" s="8" t="s">
        <v>1922</v>
      </c>
      <c r="H9" s="8" t="s">
        <v>2200</v>
      </c>
      <c r="I9" s="8" t="s">
        <v>2054</v>
      </c>
      <c r="J9" s="8">
        <v>860002964</v>
      </c>
      <c r="K9" s="8" t="s">
        <v>2113</v>
      </c>
      <c r="L9" s="8" t="s">
        <v>1117</v>
      </c>
      <c r="M9" s="8"/>
      <c r="N9" s="9">
        <v>46174</v>
      </c>
      <c r="O9" s="9">
        <v>46203</v>
      </c>
      <c r="P9" s="10" t="s">
        <v>1893</v>
      </c>
      <c r="Q9" s="10" t="s">
        <v>1894</v>
      </c>
      <c r="R9" s="9">
        <v>45289</v>
      </c>
      <c r="S9" s="9">
        <v>45289</v>
      </c>
      <c r="T9" s="9" t="s">
        <v>2210</v>
      </c>
      <c r="U9" s="9">
        <v>49672</v>
      </c>
      <c r="V9" s="16">
        <v>135000000000</v>
      </c>
      <c r="W9" s="7">
        <v>0.2085329682865617</v>
      </c>
      <c r="X9" s="7">
        <v>0</v>
      </c>
      <c r="Y9" s="8">
        <v>0</v>
      </c>
      <c r="Z9" s="11">
        <v>135000000000</v>
      </c>
      <c r="AA9" s="8">
        <v>0</v>
      </c>
      <c r="AB9" s="8">
        <v>0</v>
      </c>
      <c r="AC9" s="11">
        <v>135000000000</v>
      </c>
      <c r="AD9" s="9" t="str">
        <f t="shared" si="0"/>
        <v>12  Año(s)</v>
      </c>
    </row>
    <row r="10" spans="1:30" x14ac:dyDescent="0.35">
      <c r="A10" s="8">
        <v>2023</v>
      </c>
      <c r="B10" s="8">
        <v>231035</v>
      </c>
      <c r="C10" s="8" t="s">
        <v>32</v>
      </c>
      <c r="D10" s="8" t="s">
        <v>2149</v>
      </c>
      <c r="E10" s="8" t="s">
        <v>356</v>
      </c>
      <c r="F10" s="8" t="s">
        <v>2202</v>
      </c>
      <c r="G10" s="8" t="s">
        <v>1917</v>
      </c>
      <c r="H10" s="8" t="s">
        <v>566</v>
      </c>
      <c r="I10" s="8" t="s">
        <v>2051</v>
      </c>
      <c r="J10" s="8">
        <v>860002964</v>
      </c>
      <c r="K10" s="8" t="s">
        <v>2113</v>
      </c>
      <c r="L10" s="8" t="s">
        <v>2203</v>
      </c>
      <c r="M10" s="8"/>
      <c r="N10" s="9">
        <v>46174</v>
      </c>
      <c r="O10" s="9">
        <v>46203</v>
      </c>
      <c r="P10" s="10" t="s">
        <v>1893</v>
      </c>
      <c r="Q10" s="10" t="s">
        <v>1894</v>
      </c>
      <c r="R10" s="9">
        <v>45289</v>
      </c>
      <c r="S10" s="9">
        <v>45292</v>
      </c>
      <c r="T10" s="9" t="s">
        <v>2211</v>
      </c>
      <c r="U10" s="9">
        <v>46753</v>
      </c>
      <c r="V10" s="16">
        <v>0</v>
      </c>
      <c r="W10" s="7">
        <v>0.62354551676933612</v>
      </c>
      <c r="X10" s="7">
        <v>1</v>
      </c>
      <c r="Y10" s="8">
        <v>0</v>
      </c>
      <c r="Z10" s="11">
        <v>0</v>
      </c>
      <c r="AA10" s="8">
        <v>0</v>
      </c>
      <c r="AB10" s="8">
        <v>0</v>
      </c>
      <c r="AC10" s="11">
        <v>0</v>
      </c>
      <c r="AD10" s="9" t="str">
        <f t="shared" si="0"/>
        <v>4  Año(s)</v>
      </c>
    </row>
    <row r="11" spans="1:30" x14ac:dyDescent="0.35">
      <c r="A11" s="8">
        <v>2023</v>
      </c>
      <c r="B11" s="8">
        <v>231034</v>
      </c>
      <c r="C11" s="8" t="s">
        <v>32</v>
      </c>
      <c r="D11" s="8" t="s">
        <v>2150</v>
      </c>
      <c r="E11" s="8" t="s">
        <v>368</v>
      </c>
      <c r="F11" s="8" t="s">
        <v>2199</v>
      </c>
      <c r="G11" s="8" t="s">
        <v>1922</v>
      </c>
      <c r="H11" s="8" t="s">
        <v>2200</v>
      </c>
      <c r="I11" s="8" t="s">
        <v>2055</v>
      </c>
      <c r="J11" s="8">
        <v>860003020</v>
      </c>
      <c r="K11" s="8" t="s">
        <v>1294</v>
      </c>
      <c r="L11" s="8" t="s">
        <v>1117</v>
      </c>
      <c r="M11" s="8"/>
      <c r="N11" s="9">
        <v>46174</v>
      </c>
      <c r="O11" s="9">
        <v>46203</v>
      </c>
      <c r="P11" s="10" t="s">
        <v>1893</v>
      </c>
      <c r="Q11" s="10" t="s">
        <v>1894</v>
      </c>
      <c r="R11" s="9">
        <v>45288</v>
      </c>
      <c r="S11" s="9">
        <v>45288</v>
      </c>
      <c r="T11" s="9" t="s">
        <v>2210</v>
      </c>
      <c r="U11" s="9">
        <v>49671</v>
      </c>
      <c r="V11" s="16">
        <v>186000000000</v>
      </c>
      <c r="W11" s="7">
        <v>0.20876112251882273</v>
      </c>
      <c r="X11" s="7">
        <v>0</v>
      </c>
      <c r="Y11" s="8">
        <v>0</v>
      </c>
      <c r="Z11" s="11">
        <v>186000000000</v>
      </c>
      <c r="AA11" s="8">
        <v>0</v>
      </c>
      <c r="AB11" s="8">
        <v>0</v>
      </c>
      <c r="AC11" s="11">
        <v>186000000000</v>
      </c>
      <c r="AD11" s="9" t="str">
        <f t="shared" si="0"/>
        <v>12  Año(s)</v>
      </c>
    </row>
    <row r="12" spans="1:30" x14ac:dyDescent="0.35">
      <c r="A12" s="8">
        <v>2023</v>
      </c>
      <c r="B12" s="8">
        <v>231033</v>
      </c>
      <c r="C12" s="8" t="s">
        <v>32</v>
      </c>
      <c r="D12" s="8" t="s">
        <v>2151</v>
      </c>
      <c r="E12" s="8" t="s">
        <v>356</v>
      </c>
      <c r="F12" s="8" t="s">
        <v>2202</v>
      </c>
      <c r="G12" s="8" t="s">
        <v>1917</v>
      </c>
      <c r="H12" s="8" t="s">
        <v>566</v>
      </c>
      <c r="I12" s="8" t="s">
        <v>2056</v>
      </c>
      <c r="J12" s="8">
        <v>860003020</v>
      </c>
      <c r="K12" s="8" t="s">
        <v>1294</v>
      </c>
      <c r="L12" s="8" t="s">
        <v>2203</v>
      </c>
      <c r="M12" s="8"/>
      <c r="N12" s="9">
        <v>46174</v>
      </c>
      <c r="O12" s="9">
        <v>46203</v>
      </c>
      <c r="P12" s="10" t="s">
        <v>1893</v>
      </c>
      <c r="Q12" s="10" t="s">
        <v>1894</v>
      </c>
      <c r="R12" s="9">
        <v>45288</v>
      </c>
      <c r="S12" s="9">
        <v>45292</v>
      </c>
      <c r="T12" s="9" t="s">
        <v>2211</v>
      </c>
      <c r="U12" s="9">
        <v>46753</v>
      </c>
      <c r="V12" s="16">
        <v>0</v>
      </c>
      <c r="W12" s="7">
        <v>0.62354551676933612</v>
      </c>
      <c r="X12" s="7">
        <v>1</v>
      </c>
      <c r="Y12" s="8">
        <v>0</v>
      </c>
      <c r="Z12" s="11">
        <v>0</v>
      </c>
      <c r="AA12" s="8">
        <v>0</v>
      </c>
      <c r="AB12" s="8">
        <v>0</v>
      </c>
      <c r="AC12" s="11">
        <v>0</v>
      </c>
      <c r="AD12" s="9" t="str">
        <f t="shared" si="0"/>
        <v>4  Año(s)</v>
      </c>
    </row>
    <row r="13" spans="1:30" x14ac:dyDescent="0.35">
      <c r="A13" s="8">
        <v>2023</v>
      </c>
      <c r="B13" s="8">
        <v>231032</v>
      </c>
      <c r="C13" s="8" t="s">
        <v>32</v>
      </c>
      <c r="D13" s="8" t="s">
        <v>2152</v>
      </c>
      <c r="E13" s="8" t="s">
        <v>356</v>
      </c>
      <c r="F13" s="8" t="s">
        <v>2202</v>
      </c>
      <c r="G13" s="8" t="s">
        <v>1917</v>
      </c>
      <c r="H13" s="8" t="s">
        <v>566</v>
      </c>
      <c r="I13" s="8" t="s">
        <v>2057</v>
      </c>
      <c r="J13" s="8">
        <v>860003020</v>
      </c>
      <c r="K13" s="8" t="s">
        <v>1294</v>
      </c>
      <c r="L13" s="8" t="s">
        <v>2203</v>
      </c>
      <c r="M13" s="8"/>
      <c r="N13" s="9">
        <v>46174</v>
      </c>
      <c r="O13" s="9">
        <v>46203</v>
      </c>
      <c r="P13" s="10" t="s">
        <v>1893</v>
      </c>
      <c r="Q13" s="10" t="s">
        <v>1894</v>
      </c>
      <c r="R13" s="9">
        <v>45288</v>
      </c>
      <c r="S13" s="9">
        <v>45292</v>
      </c>
      <c r="T13" s="9" t="s">
        <v>2211</v>
      </c>
      <c r="U13" s="9">
        <v>46753</v>
      </c>
      <c r="V13" s="16">
        <v>0</v>
      </c>
      <c r="W13" s="7">
        <v>0.62354551676933612</v>
      </c>
      <c r="X13" s="7">
        <v>1</v>
      </c>
      <c r="Y13" s="8">
        <v>0</v>
      </c>
      <c r="Z13" s="11">
        <v>0</v>
      </c>
      <c r="AA13" s="8">
        <v>0</v>
      </c>
      <c r="AB13" s="8">
        <v>0</v>
      </c>
      <c r="AC13" s="11">
        <v>0</v>
      </c>
      <c r="AD13" s="9" t="str">
        <f t="shared" si="0"/>
        <v>4  Año(s)</v>
      </c>
    </row>
    <row r="14" spans="1:30" x14ac:dyDescent="0.35">
      <c r="A14" s="8">
        <v>2023</v>
      </c>
      <c r="B14" s="8">
        <v>231028</v>
      </c>
      <c r="C14" s="8" t="s">
        <v>32</v>
      </c>
      <c r="D14" s="8" t="s">
        <v>2153</v>
      </c>
      <c r="E14" s="8" t="s">
        <v>356</v>
      </c>
      <c r="F14" s="8" t="s">
        <v>2202</v>
      </c>
      <c r="G14" s="8" t="s">
        <v>1917</v>
      </c>
      <c r="H14" s="8" t="s">
        <v>566</v>
      </c>
      <c r="I14" s="8" t="s">
        <v>2051</v>
      </c>
      <c r="J14" s="8">
        <v>860035827</v>
      </c>
      <c r="K14" s="8" t="s">
        <v>1265</v>
      </c>
      <c r="L14" s="8" t="s">
        <v>2203</v>
      </c>
      <c r="M14" s="8"/>
      <c r="N14" s="9">
        <v>46174</v>
      </c>
      <c r="O14" s="9">
        <v>46203</v>
      </c>
      <c r="P14" s="10" t="s">
        <v>1893</v>
      </c>
      <c r="Q14" s="10" t="s">
        <v>1894</v>
      </c>
      <c r="R14" s="9">
        <v>45288</v>
      </c>
      <c r="S14" s="9">
        <v>45292</v>
      </c>
      <c r="T14" s="9" t="s">
        <v>2211</v>
      </c>
      <c r="U14" s="9">
        <v>46753</v>
      </c>
      <c r="V14" s="16">
        <v>0</v>
      </c>
      <c r="W14" s="7">
        <v>0.62354551676933612</v>
      </c>
      <c r="X14" s="7">
        <v>1</v>
      </c>
      <c r="Y14" s="8">
        <v>0</v>
      </c>
      <c r="Z14" s="11">
        <v>0</v>
      </c>
      <c r="AA14" s="8">
        <v>0</v>
      </c>
      <c r="AB14" s="8">
        <v>0</v>
      </c>
      <c r="AC14" s="11">
        <v>0</v>
      </c>
      <c r="AD14" s="9" t="str">
        <f t="shared" si="0"/>
        <v>4  Año(s)</v>
      </c>
    </row>
    <row r="15" spans="1:30" x14ac:dyDescent="0.35">
      <c r="A15" s="8">
        <v>2023</v>
      </c>
      <c r="B15" s="8">
        <v>231037</v>
      </c>
      <c r="C15" s="8" t="s">
        <v>32</v>
      </c>
      <c r="D15" s="8" t="s">
        <v>2154</v>
      </c>
      <c r="E15" s="8" t="s">
        <v>368</v>
      </c>
      <c r="F15" s="8" t="s">
        <v>2199</v>
      </c>
      <c r="G15" s="8" t="s">
        <v>1922</v>
      </c>
      <c r="H15" s="8" t="s">
        <v>2200</v>
      </c>
      <c r="I15" s="8" t="s">
        <v>2058</v>
      </c>
      <c r="J15" s="8">
        <v>890903938</v>
      </c>
      <c r="K15" s="8" t="s">
        <v>2108</v>
      </c>
      <c r="L15" s="8" t="s">
        <v>1117</v>
      </c>
      <c r="M15" s="8"/>
      <c r="N15" s="9">
        <v>46174</v>
      </c>
      <c r="O15" s="9">
        <v>46203</v>
      </c>
      <c r="P15" s="10" t="s">
        <v>1893</v>
      </c>
      <c r="Q15" s="10" t="s">
        <v>1894</v>
      </c>
      <c r="R15" s="9">
        <v>45289</v>
      </c>
      <c r="S15" s="9">
        <v>45289</v>
      </c>
      <c r="T15" s="9" t="s">
        <v>2210</v>
      </c>
      <c r="U15" s="9">
        <v>49672</v>
      </c>
      <c r="V15" s="16">
        <v>379000000000</v>
      </c>
      <c r="W15" s="7">
        <v>0.2085329682865617</v>
      </c>
      <c r="X15" s="7">
        <v>0</v>
      </c>
      <c r="Y15" s="8">
        <v>0</v>
      </c>
      <c r="Z15" s="11">
        <v>379000000000</v>
      </c>
      <c r="AA15" s="8">
        <v>0</v>
      </c>
      <c r="AB15" s="8">
        <v>0</v>
      </c>
      <c r="AC15" s="11">
        <v>379000000000</v>
      </c>
      <c r="AD15" s="9" t="str">
        <f t="shared" si="0"/>
        <v>12  Año(s)</v>
      </c>
    </row>
    <row r="16" spans="1:30" x14ac:dyDescent="0.35">
      <c r="A16" s="8">
        <v>2023</v>
      </c>
      <c r="B16" s="8">
        <v>231031</v>
      </c>
      <c r="C16" s="8" t="s">
        <v>32</v>
      </c>
      <c r="D16" s="8" t="s">
        <v>2155</v>
      </c>
      <c r="E16" s="8" t="s">
        <v>356</v>
      </c>
      <c r="F16" s="8" t="s">
        <v>2202</v>
      </c>
      <c r="G16" s="8" t="s">
        <v>1917</v>
      </c>
      <c r="H16" s="8" t="s">
        <v>566</v>
      </c>
      <c r="I16" s="8" t="s">
        <v>2051</v>
      </c>
      <c r="J16" s="8">
        <v>860034313</v>
      </c>
      <c r="K16" s="8" t="s">
        <v>2114</v>
      </c>
      <c r="L16" s="8" t="s">
        <v>2203</v>
      </c>
      <c r="M16" s="8"/>
      <c r="N16" s="9">
        <v>46174</v>
      </c>
      <c r="O16" s="9">
        <v>46203</v>
      </c>
      <c r="P16" s="10" t="s">
        <v>1893</v>
      </c>
      <c r="Q16" s="10" t="s">
        <v>1894</v>
      </c>
      <c r="R16" s="9">
        <v>45288</v>
      </c>
      <c r="S16" s="9">
        <v>45292</v>
      </c>
      <c r="T16" s="9" t="s">
        <v>2211</v>
      </c>
      <c r="U16" s="9">
        <v>46753</v>
      </c>
      <c r="V16" s="16">
        <v>0</v>
      </c>
      <c r="W16" s="7">
        <v>0.62354551676933612</v>
      </c>
      <c r="X16" s="7">
        <v>1</v>
      </c>
      <c r="Y16" s="8">
        <v>0</v>
      </c>
      <c r="Z16" s="11">
        <v>0</v>
      </c>
      <c r="AA16" s="8">
        <v>0</v>
      </c>
      <c r="AB16" s="8">
        <v>0</v>
      </c>
      <c r="AC16" s="11">
        <v>0</v>
      </c>
      <c r="AD16" s="9" t="str">
        <f t="shared" si="0"/>
        <v>4  Año(s)</v>
      </c>
    </row>
    <row r="17" spans="1:30" x14ac:dyDescent="0.35">
      <c r="A17" s="8">
        <v>2023</v>
      </c>
      <c r="B17" s="8">
        <v>231030</v>
      </c>
      <c r="C17" s="8" t="s">
        <v>32</v>
      </c>
      <c r="D17" s="8" t="s">
        <v>2156</v>
      </c>
      <c r="E17" s="8" t="s">
        <v>356</v>
      </c>
      <c r="F17" s="8" t="s">
        <v>2202</v>
      </c>
      <c r="G17" s="8" t="s">
        <v>1917</v>
      </c>
      <c r="H17" s="8" t="s">
        <v>566</v>
      </c>
      <c r="I17" s="8" t="s">
        <v>2051</v>
      </c>
      <c r="J17" s="8">
        <v>890903938</v>
      </c>
      <c r="K17" s="8" t="s">
        <v>2108</v>
      </c>
      <c r="L17" s="8" t="s">
        <v>2203</v>
      </c>
      <c r="M17" s="8"/>
      <c r="N17" s="9">
        <v>46174</v>
      </c>
      <c r="O17" s="9">
        <v>46203</v>
      </c>
      <c r="P17" s="10" t="s">
        <v>1893</v>
      </c>
      <c r="Q17" s="10" t="s">
        <v>1894</v>
      </c>
      <c r="R17" s="9">
        <v>45288</v>
      </c>
      <c r="S17" s="9">
        <v>45292</v>
      </c>
      <c r="T17" s="9" t="s">
        <v>2211</v>
      </c>
      <c r="U17" s="9">
        <v>46753</v>
      </c>
      <c r="V17" s="16">
        <v>0</v>
      </c>
      <c r="W17" s="7">
        <v>0.62354551676933612</v>
      </c>
      <c r="X17" s="7">
        <v>1</v>
      </c>
      <c r="Y17" s="8">
        <v>0</v>
      </c>
      <c r="Z17" s="11">
        <v>0</v>
      </c>
      <c r="AA17" s="8">
        <v>0</v>
      </c>
      <c r="AB17" s="8">
        <v>0</v>
      </c>
      <c r="AC17" s="11">
        <v>0</v>
      </c>
      <c r="AD17" s="9" t="str">
        <f t="shared" si="0"/>
        <v>4  Año(s)</v>
      </c>
    </row>
    <row r="18" spans="1:30" x14ac:dyDescent="0.35">
      <c r="A18" s="8">
        <v>2023</v>
      </c>
      <c r="B18" s="8">
        <v>230123</v>
      </c>
      <c r="C18" s="8" t="s">
        <v>32</v>
      </c>
      <c r="D18" s="8" t="s">
        <v>2142</v>
      </c>
      <c r="E18" s="8" t="s">
        <v>368</v>
      </c>
      <c r="F18" s="8" t="s">
        <v>2199</v>
      </c>
      <c r="G18" s="8" t="s">
        <v>1922</v>
      </c>
      <c r="H18" s="8" t="s">
        <v>2200</v>
      </c>
      <c r="I18" s="8" t="s">
        <v>2048</v>
      </c>
      <c r="J18" s="8">
        <v>890903938</v>
      </c>
      <c r="K18" s="8" t="s">
        <v>2108</v>
      </c>
      <c r="L18" s="8" t="s">
        <v>1117</v>
      </c>
      <c r="M18" s="8"/>
      <c r="N18" s="9">
        <v>46174</v>
      </c>
      <c r="O18" s="9">
        <v>46203</v>
      </c>
      <c r="P18" s="10" t="s">
        <v>1893</v>
      </c>
      <c r="Q18" s="10" t="s">
        <v>1894</v>
      </c>
      <c r="R18" s="9">
        <v>44946</v>
      </c>
      <c r="S18" s="9">
        <v>44946</v>
      </c>
      <c r="T18" s="9" t="s">
        <v>2210</v>
      </c>
      <c r="U18" s="9">
        <v>49329</v>
      </c>
      <c r="V18" s="16">
        <v>1000000000000</v>
      </c>
      <c r="W18" s="7">
        <v>0.28678986995208761</v>
      </c>
      <c r="X18" s="7">
        <v>0</v>
      </c>
      <c r="Y18" s="8">
        <v>0</v>
      </c>
      <c r="Z18" s="11">
        <v>1000000000000</v>
      </c>
      <c r="AA18" s="8">
        <v>0</v>
      </c>
      <c r="AB18" s="8">
        <v>0</v>
      </c>
      <c r="AC18" s="11">
        <v>1000000000000</v>
      </c>
      <c r="AD18" s="9" t="str">
        <f t="shared" si="0"/>
        <v>12  Año(s)</v>
      </c>
    </row>
    <row r="19" spans="1:30" x14ac:dyDescent="0.35">
      <c r="A19" s="8">
        <v>2024</v>
      </c>
      <c r="B19" s="8">
        <v>240661</v>
      </c>
      <c r="C19" s="8" t="s">
        <v>32</v>
      </c>
      <c r="D19" s="8" t="s">
        <v>358</v>
      </c>
      <c r="E19" s="8" t="s">
        <v>359</v>
      </c>
      <c r="F19" s="8" t="s">
        <v>1895</v>
      </c>
      <c r="G19" s="8" t="s">
        <v>1917</v>
      </c>
      <c r="H19" s="8" t="s">
        <v>566</v>
      </c>
      <c r="I19" s="8" t="s">
        <v>621</v>
      </c>
      <c r="J19" s="8">
        <v>860035827</v>
      </c>
      <c r="K19" s="8" t="s">
        <v>1265</v>
      </c>
      <c r="L19" s="8" t="s">
        <v>1106</v>
      </c>
      <c r="M19" s="8"/>
      <c r="N19" s="9">
        <v>46174</v>
      </c>
      <c r="O19" s="9">
        <v>46203</v>
      </c>
      <c r="P19" s="10" t="s">
        <v>1893</v>
      </c>
      <c r="Q19" s="10" t="s">
        <v>1894</v>
      </c>
      <c r="R19" s="9">
        <v>45474</v>
      </c>
      <c r="S19" s="9">
        <v>45474</v>
      </c>
      <c r="T19" s="9" t="s">
        <v>2004</v>
      </c>
      <c r="U19" s="9">
        <v>46753</v>
      </c>
      <c r="V19" s="11">
        <v>0</v>
      </c>
      <c r="W19" s="7">
        <v>0.56997654417513688</v>
      </c>
      <c r="X19" s="7">
        <v>1</v>
      </c>
      <c r="Y19" s="8">
        <v>0</v>
      </c>
      <c r="Z19" s="11">
        <v>0</v>
      </c>
      <c r="AA19" s="8">
        <v>0</v>
      </c>
      <c r="AB19" s="8">
        <v>0</v>
      </c>
      <c r="AC19" s="11">
        <v>0</v>
      </c>
      <c r="AD19" s="9" t="str">
        <f t="shared" si="0"/>
        <v>42 Mes(es)</v>
      </c>
    </row>
    <row r="20" spans="1:30" x14ac:dyDescent="0.35">
      <c r="A20" s="8">
        <v>2024</v>
      </c>
      <c r="B20" s="8">
        <v>240662</v>
      </c>
      <c r="C20" s="8" t="s">
        <v>32</v>
      </c>
      <c r="D20" s="8" t="s">
        <v>360</v>
      </c>
      <c r="E20" s="8" t="s">
        <v>359</v>
      </c>
      <c r="F20" s="8" t="s">
        <v>1895</v>
      </c>
      <c r="G20" s="8" t="s">
        <v>1917</v>
      </c>
      <c r="H20" s="8" t="s">
        <v>566</v>
      </c>
      <c r="I20" s="8" t="s">
        <v>622</v>
      </c>
      <c r="J20" s="8">
        <v>890903938</v>
      </c>
      <c r="K20" s="8" t="s">
        <v>1266</v>
      </c>
      <c r="L20" s="8" t="s">
        <v>1106</v>
      </c>
      <c r="M20" s="8"/>
      <c r="N20" s="9">
        <v>46174</v>
      </c>
      <c r="O20" s="9">
        <v>46203</v>
      </c>
      <c r="P20" s="10" t="s">
        <v>1893</v>
      </c>
      <c r="Q20" s="10" t="s">
        <v>1894</v>
      </c>
      <c r="R20" s="9">
        <v>45474</v>
      </c>
      <c r="S20" s="9">
        <v>45474</v>
      </c>
      <c r="T20" s="9" t="s">
        <v>2004</v>
      </c>
      <c r="U20" s="9">
        <v>46753</v>
      </c>
      <c r="V20" s="11">
        <v>0</v>
      </c>
      <c r="W20" s="7">
        <v>0.56997654417513688</v>
      </c>
      <c r="X20" s="7">
        <v>1</v>
      </c>
      <c r="Y20" s="8">
        <v>0</v>
      </c>
      <c r="Z20" s="11">
        <v>0</v>
      </c>
      <c r="AA20" s="8">
        <v>0</v>
      </c>
      <c r="AB20" s="8">
        <v>0</v>
      </c>
      <c r="AC20" s="11">
        <v>0</v>
      </c>
      <c r="AD20" s="9" t="str">
        <f t="shared" si="0"/>
        <v>42 Mes(es)</v>
      </c>
    </row>
    <row r="21" spans="1:30" x14ac:dyDescent="0.35">
      <c r="A21" s="8">
        <v>2024</v>
      </c>
      <c r="B21" s="8">
        <v>240663</v>
      </c>
      <c r="C21" s="8" t="s">
        <v>32</v>
      </c>
      <c r="D21" s="8" t="s">
        <v>361</v>
      </c>
      <c r="E21" s="8" t="s">
        <v>359</v>
      </c>
      <c r="F21" s="8" t="s">
        <v>1895</v>
      </c>
      <c r="G21" s="8" t="s">
        <v>1917</v>
      </c>
      <c r="H21" s="8" t="s">
        <v>566</v>
      </c>
      <c r="I21" s="8" t="s">
        <v>623</v>
      </c>
      <c r="J21" s="8">
        <v>860002964</v>
      </c>
      <c r="K21" s="8" t="s">
        <v>2113</v>
      </c>
      <c r="L21" s="8" t="s">
        <v>1106</v>
      </c>
      <c r="M21" s="8"/>
      <c r="N21" s="9">
        <v>46174</v>
      </c>
      <c r="O21" s="9">
        <v>46203</v>
      </c>
      <c r="P21" s="10" t="s">
        <v>1893</v>
      </c>
      <c r="Q21" s="10" t="s">
        <v>1894</v>
      </c>
      <c r="R21" s="9">
        <v>45474</v>
      </c>
      <c r="S21" s="9">
        <v>45474</v>
      </c>
      <c r="T21" s="9" t="s">
        <v>2004</v>
      </c>
      <c r="U21" s="9">
        <v>46753</v>
      </c>
      <c r="V21" s="11">
        <v>0</v>
      </c>
      <c r="W21" s="7">
        <v>0.56997654417513688</v>
      </c>
      <c r="X21" s="7">
        <v>1</v>
      </c>
      <c r="Y21" s="8">
        <v>0</v>
      </c>
      <c r="Z21" s="11">
        <v>0</v>
      </c>
      <c r="AA21" s="8">
        <v>0</v>
      </c>
      <c r="AB21" s="8">
        <v>0</v>
      </c>
      <c r="AC21" s="11">
        <v>0</v>
      </c>
      <c r="AD21" s="9" t="str">
        <f t="shared" si="0"/>
        <v>42 Mes(es)</v>
      </c>
    </row>
    <row r="22" spans="1:30" x14ac:dyDescent="0.35">
      <c r="A22" s="8">
        <v>2024</v>
      </c>
      <c r="B22" s="8">
        <v>240664</v>
      </c>
      <c r="C22" s="8" t="s">
        <v>32</v>
      </c>
      <c r="D22" s="8" t="s">
        <v>362</v>
      </c>
      <c r="E22" s="8" t="s">
        <v>359</v>
      </c>
      <c r="F22" s="8" t="s">
        <v>1895</v>
      </c>
      <c r="G22" s="8" t="s">
        <v>1917</v>
      </c>
      <c r="H22" s="8" t="s">
        <v>566</v>
      </c>
      <c r="I22" s="8" t="s">
        <v>624</v>
      </c>
      <c r="J22" s="8">
        <v>860034313</v>
      </c>
      <c r="K22" s="8" t="s">
        <v>1267</v>
      </c>
      <c r="L22" s="8" t="s">
        <v>1106</v>
      </c>
      <c r="M22" s="8"/>
      <c r="N22" s="9">
        <v>46174</v>
      </c>
      <c r="O22" s="9">
        <v>46203</v>
      </c>
      <c r="P22" s="10" t="s">
        <v>1893</v>
      </c>
      <c r="Q22" s="10" t="s">
        <v>1894</v>
      </c>
      <c r="R22" s="9">
        <v>45474</v>
      </c>
      <c r="S22" s="9">
        <v>45474</v>
      </c>
      <c r="T22" s="9" t="s">
        <v>2004</v>
      </c>
      <c r="U22" s="9">
        <v>46753</v>
      </c>
      <c r="V22" s="11">
        <v>0</v>
      </c>
      <c r="W22" s="7">
        <v>0.56997654417513688</v>
      </c>
      <c r="X22" s="7">
        <v>1</v>
      </c>
      <c r="Y22" s="8">
        <v>0</v>
      </c>
      <c r="Z22" s="11">
        <v>0</v>
      </c>
      <c r="AA22" s="8">
        <v>0</v>
      </c>
      <c r="AB22" s="8">
        <v>0</v>
      </c>
      <c r="AC22" s="11">
        <v>0</v>
      </c>
      <c r="AD22" s="9" t="str">
        <f t="shared" si="0"/>
        <v>42 Mes(es)</v>
      </c>
    </row>
    <row r="23" spans="1:30" x14ac:dyDescent="0.35">
      <c r="A23" s="8">
        <v>2024</v>
      </c>
      <c r="B23" s="8">
        <v>240665</v>
      </c>
      <c r="C23" s="8" t="s">
        <v>32</v>
      </c>
      <c r="D23" s="8" t="s">
        <v>363</v>
      </c>
      <c r="E23" s="8" t="s">
        <v>359</v>
      </c>
      <c r="F23" s="8" t="s">
        <v>1895</v>
      </c>
      <c r="G23" s="8" t="s">
        <v>1917</v>
      </c>
      <c r="H23" s="8" t="s">
        <v>566</v>
      </c>
      <c r="I23" s="8" t="s">
        <v>625</v>
      </c>
      <c r="J23" s="8">
        <v>890300279</v>
      </c>
      <c r="K23" s="8" t="s">
        <v>1268</v>
      </c>
      <c r="L23" s="8" t="s">
        <v>1106</v>
      </c>
      <c r="M23" s="8"/>
      <c r="N23" s="9">
        <v>46174</v>
      </c>
      <c r="O23" s="9">
        <v>46203</v>
      </c>
      <c r="P23" s="10" t="s">
        <v>1893</v>
      </c>
      <c r="Q23" s="10" t="s">
        <v>1894</v>
      </c>
      <c r="R23" s="9">
        <v>45474</v>
      </c>
      <c r="S23" s="9">
        <v>45474</v>
      </c>
      <c r="T23" s="9" t="s">
        <v>2004</v>
      </c>
      <c r="U23" s="9">
        <v>46753</v>
      </c>
      <c r="V23" s="11">
        <v>0</v>
      </c>
      <c r="W23" s="7">
        <v>0.56997654417513688</v>
      </c>
      <c r="X23" s="7">
        <v>1</v>
      </c>
      <c r="Y23" s="8">
        <v>0</v>
      </c>
      <c r="Z23" s="11">
        <v>0</v>
      </c>
      <c r="AA23" s="8">
        <v>0</v>
      </c>
      <c r="AB23" s="8">
        <v>0</v>
      </c>
      <c r="AC23" s="11">
        <v>0</v>
      </c>
      <c r="AD23" s="9" t="str">
        <f t="shared" si="0"/>
        <v>42 Mes(es)</v>
      </c>
    </row>
    <row r="24" spans="1:30" x14ac:dyDescent="0.35">
      <c r="A24" s="8">
        <v>2024</v>
      </c>
      <c r="B24" s="8">
        <v>240766</v>
      </c>
      <c r="C24" s="8" t="s">
        <v>32</v>
      </c>
      <c r="D24" s="8" t="s">
        <v>364</v>
      </c>
      <c r="E24" s="8" t="s">
        <v>365</v>
      </c>
      <c r="F24" s="8" t="s">
        <v>1896</v>
      </c>
      <c r="G24" s="8" t="s">
        <v>626</v>
      </c>
      <c r="H24" s="8" t="s">
        <v>566</v>
      </c>
      <c r="I24" s="8" t="s">
        <v>627</v>
      </c>
      <c r="J24" s="8">
        <v>800213075</v>
      </c>
      <c r="K24" s="8" t="s">
        <v>1269</v>
      </c>
      <c r="L24" s="8" t="s">
        <v>1107</v>
      </c>
      <c r="M24" s="8"/>
      <c r="N24" s="9">
        <v>46174</v>
      </c>
      <c r="O24" s="9">
        <v>46203</v>
      </c>
      <c r="P24" s="10" t="s">
        <v>1893</v>
      </c>
      <c r="Q24" s="10" t="s">
        <v>1894</v>
      </c>
      <c r="R24" s="9">
        <v>45532</v>
      </c>
      <c r="S24" s="9">
        <v>45535</v>
      </c>
      <c r="T24" s="9" t="s">
        <v>2005</v>
      </c>
      <c r="U24" s="9">
        <v>46735</v>
      </c>
      <c r="V24" s="11">
        <v>0</v>
      </c>
      <c r="W24" s="7">
        <v>0.55666666666666664</v>
      </c>
      <c r="X24" s="7">
        <v>1</v>
      </c>
      <c r="Y24" s="8">
        <v>0</v>
      </c>
      <c r="Z24" s="11">
        <v>0</v>
      </c>
      <c r="AA24" s="8">
        <v>0</v>
      </c>
      <c r="AB24" s="8">
        <v>0</v>
      </c>
      <c r="AC24" s="11">
        <v>0</v>
      </c>
      <c r="AD24" s="9" t="str">
        <f t="shared" si="0"/>
        <v>40 Mes(es)</v>
      </c>
    </row>
    <row r="25" spans="1:30" x14ac:dyDescent="0.35">
      <c r="A25" s="8">
        <v>2024</v>
      </c>
      <c r="B25" s="8">
        <v>240847</v>
      </c>
      <c r="C25" s="8" t="s">
        <v>32</v>
      </c>
      <c r="D25" s="8" t="s">
        <v>366</v>
      </c>
      <c r="E25" s="8" t="s">
        <v>365</v>
      </c>
      <c r="F25" s="8" t="s">
        <v>1897</v>
      </c>
      <c r="G25" s="8" t="s">
        <v>1918</v>
      </c>
      <c r="H25" s="8" t="s">
        <v>566</v>
      </c>
      <c r="I25" s="8" t="s">
        <v>628</v>
      </c>
      <c r="J25" s="8">
        <v>900062917</v>
      </c>
      <c r="K25" s="8" t="s">
        <v>1270</v>
      </c>
      <c r="L25" s="8" t="s">
        <v>1108</v>
      </c>
      <c r="M25" s="8"/>
      <c r="N25" s="9">
        <v>46174</v>
      </c>
      <c r="O25" s="9">
        <v>46203</v>
      </c>
      <c r="P25" s="10" t="s">
        <v>1893</v>
      </c>
      <c r="Q25" s="10" t="s">
        <v>1894</v>
      </c>
      <c r="R25" s="9">
        <v>45562</v>
      </c>
      <c r="S25" s="9">
        <v>45565</v>
      </c>
      <c r="T25" s="9" t="s">
        <v>2006</v>
      </c>
      <c r="U25" s="9">
        <v>46525</v>
      </c>
      <c r="V25" s="11">
        <v>5834731722</v>
      </c>
      <c r="W25" s="7">
        <v>0.6645833333333333</v>
      </c>
      <c r="X25" s="7">
        <v>0</v>
      </c>
      <c r="Y25" s="8">
        <v>0</v>
      </c>
      <c r="Z25" s="11">
        <v>5834731722</v>
      </c>
      <c r="AA25" s="8">
        <v>0</v>
      </c>
      <c r="AB25" s="8">
        <v>0</v>
      </c>
      <c r="AC25" s="11">
        <v>5834731722</v>
      </c>
      <c r="AD25" s="9" t="str">
        <f t="shared" si="0"/>
        <v>32 Mes(es)</v>
      </c>
    </row>
    <row r="26" spans="1:30" x14ac:dyDescent="0.35">
      <c r="A26" s="8">
        <v>2024</v>
      </c>
      <c r="B26" s="8">
        <v>240853</v>
      </c>
      <c r="C26" s="8" t="s">
        <v>32</v>
      </c>
      <c r="D26" s="8" t="s">
        <v>367</v>
      </c>
      <c r="E26" s="8" t="s">
        <v>368</v>
      </c>
      <c r="F26" s="8" t="s">
        <v>1898</v>
      </c>
      <c r="G26" s="8" t="s">
        <v>1919</v>
      </c>
      <c r="H26" s="8" t="s">
        <v>566</v>
      </c>
      <c r="I26" s="8" t="s">
        <v>629</v>
      </c>
      <c r="J26" s="8">
        <v>800182091</v>
      </c>
      <c r="K26" s="8" t="s">
        <v>1271</v>
      </c>
      <c r="L26" s="8" t="s">
        <v>1109</v>
      </c>
      <c r="M26" s="8"/>
      <c r="N26" s="9">
        <v>46174</v>
      </c>
      <c r="O26" s="9">
        <v>46203</v>
      </c>
      <c r="P26" s="10" t="s">
        <v>1893</v>
      </c>
      <c r="Q26" s="10" t="s">
        <v>1894</v>
      </c>
      <c r="R26" s="9">
        <v>45560</v>
      </c>
      <c r="S26" s="9">
        <v>45560</v>
      </c>
      <c r="T26" s="9" t="s">
        <v>2007</v>
      </c>
      <c r="U26" s="9">
        <v>46640</v>
      </c>
      <c r="V26" s="11">
        <v>209650000</v>
      </c>
      <c r="W26" s="7">
        <v>0.59537037037037033</v>
      </c>
      <c r="X26" s="7">
        <v>0</v>
      </c>
      <c r="Y26" s="8">
        <v>0</v>
      </c>
      <c r="Z26" s="11">
        <v>209650000</v>
      </c>
      <c r="AA26" s="8">
        <v>0</v>
      </c>
      <c r="AB26" s="8">
        <v>0</v>
      </c>
      <c r="AC26" s="11">
        <v>209650000</v>
      </c>
      <c r="AD26" s="9" t="str">
        <f t="shared" si="0"/>
        <v>36 Mes(es)</v>
      </c>
    </row>
    <row r="27" spans="1:30" x14ac:dyDescent="0.35">
      <c r="A27" s="8">
        <v>2024</v>
      </c>
      <c r="B27" s="8">
        <v>240858</v>
      </c>
      <c r="C27" s="8" t="s">
        <v>32</v>
      </c>
      <c r="D27" s="8" t="s">
        <v>369</v>
      </c>
      <c r="E27" s="8" t="s">
        <v>370</v>
      </c>
      <c r="F27" s="8" t="s">
        <v>1899</v>
      </c>
      <c r="G27" s="8" t="s">
        <v>626</v>
      </c>
      <c r="H27" s="8" t="s">
        <v>566</v>
      </c>
      <c r="I27" s="8" t="s">
        <v>630</v>
      </c>
      <c r="J27" s="8">
        <v>901873892</v>
      </c>
      <c r="K27" s="8" t="s">
        <v>2115</v>
      </c>
      <c r="L27" s="8" t="s">
        <v>1110</v>
      </c>
      <c r="M27" s="8"/>
      <c r="N27" s="9">
        <v>46174</v>
      </c>
      <c r="O27" s="9">
        <v>46203</v>
      </c>
      <c r="P27" s="10" t="s">
        <v>1893</v>
      </c>
      <c r="Q27" s="10" t="s">
        <v>1894</v>
      </c>
      <c r="R27" s="9">
        <v>45561</v>
      </c>
      <c r="S27" s="9">
        <v>45565</v>
      </c>
      <c r="T27" s="9" t="s">
        <v>2008</v>
      </c>
      <c r="U27" s="9">
        <v>46555</v>
      </c>
      <c r="V27" s="11">
        <v>10804242437</v>
      </c>
      <c r="W27" s="7">
        <v>0.64444444444444449</v>
      </c>
      <c r="X27" s="7">
        <v>0</v>
      </c>
      <c r="Y27" s="8">
        <v>0</v>
      </c>
      <c r="Z27" s="11">
        <v>10804242437</v>
      </c>
      <c r="AA27" s="8">
        <v>0</v>
      </c>
      <c r="AB27" s="8">
        <v>0</v>
      </c>
      <c r="AC27" s="11">
        <v>10804242437</v>
      </c>
      <c r="AD27" s="9" t="str">
        <f t="shared" si="0"/>
        <v>33 Mes(es)</v>
      </c>
    </row>
    <row r="28" spans="1:30" x14ac:dyDescent="0.35">
      <c r="A28" s="8">
        <v>2024</v>
      </c>
      <c r="B28" s="8">
        <v>240873</v>
      </c>
      <c r="C28" s="8" t="s">
        <v>32</v>
      </c>
      <c r="D28" s="8" t="s">
        <v>371</v>
      </c>
      <c r="E28" s="8" t="s">
        <v>368</v>
      </c>
      <c r="F28" s="8" t="s">
        <v>1898</v>
      </c>
      <c r="G28" s="8" t="s">
        <v>1919</v>
      </c>
      <c r="H28" s="8" t="s">
        <v>566</v>
      </c>
      <c r="I28" s="8" t="s">
        <v>631</v>
      </c>
      <c r="J28" s="8">
        <v>1011044002001</v>
      </c>
      <c r="K28" s="8" t="s">
        <v>2116</v>
      </c>
      <c r="L28" s="8" t="s">
        <v>1109</v>
      </c>
      <c r="M28" s="8"/>
      <c r="N28" s="9">
        <v>46174</v>
      </c>
      <c r="O28" s="9">
        <v>46203</v>
      </c>
      <c r="P28" s="10" t="s">
        <v>1893</v>
      </c>
      <c r="Q28" s="10" t="s">
        <v>1894</v>
      </c>
      <c r="R28" s="9">
        <v>45566</v>
      </c>
      <c r="S28" s="9">
        <v>45573</v>
      </c>
      <c r="T28" s="9" t="s">
        <v>2009</v>
      </c>
      <c r="U28" s="9">
        <v>46653</v>
      </c>
      <c r="V28" s="11">
        <v>885427867</v>
      </c>
      <c r="W28" s="7">
        <v>0.58333333333333337</v>
      </c>
      <c r="X28" s="7">
        <v>0</v>
      </c>
      <c r="Y28" s="8">
        <v>0</v>
      </c>
      <c r="Z28" s="11">
        <v>885427867</v>
      </c>
      <c r="AA28" s="8">
        <v>0</v>
      </c>
      <c r="AB28" s="8">
        <v>0</v>
      </c>
      <c r="AC28" s="11">
        <v>885427867</v>
      </c>
      <c r="AD28" s="9" t="str">
        <f t="shared" si="0"/>
        <v>36  Mes(es)</v>
      </c>
    </row>
    <row r="29" spans="1:30" x14ac:dyDescent="0.35">
      <c r="A29" s="8">
        <v>2024</v>
      </c>
      <c r="B29" s="8">
        <v>240896</v>
      </c>
      <c r="C29" s="8" t="s">
        <v>32</v>
      </c>
      <c r="D29" s="8" t="s">
        <v>372</v>
      </c>
      <c r="E29" s="8" t="s">
        <v>373</v>
      </c>
      <c r="F29" s="8" t="s">
        <v>1900</v>
      </c>
      <c r="G29" s="8" t="s">
        <v>1920</v>
      </c>
      <c r="H29" s="8" t="s">
        <v>566</v>
      </c>
      <c r="I29" s="8" t="s">
        <v>632</v>
      </c>
      <c r="J29" s="8">
        <v>830122566</v>
      </c>
      <c r="K29" s="8" t="s">
        <v>2117</v>
      </c>
      <c r="L29" s="8" t="s">
        <v>1111</v>
      </c>
      <c r="M29" s="8"/>
      <c r="N29" s="9">
        <v>46174</v>
      </c>
      <c r="O29" s="9">
        <v>46203</v>
      </c>
      <c r="P29" s="10" t="s">
        <v>1893</v>
      </c>
      <c r="Q29" s="10" t="s">
        <v>1894</v>
      </c>
      <c r="R29" s="9">
        <v>45589</v>
      </c>
      <c r="S29" s="9">
        <v>45596</v>
      </c>
      <c r="T29" s="9" t="s">
        <v>2010</v>
      </c>
      <c r="U29" s="9">
        <v>46226</v>
      </c>
      <c r="V29" s="11">
        <v>55699275</v>
      </c>
      <c r="W29" s="7">
        <v>0.96349206349206351</v>
      </c>
      <c r="X29" s="7">
        <v>0</v>
      </c>
      <c r="Y29" s="8">
        <v>0</v>
      </c>
      <c r="Z29" s="11">
        <v>55699275</v>
      </c>
      <c r="AA29" s="8">
        <v>0</v>
      </c>
      <c r="AB29" s="8">
        <v>0</v>
      </c>
      <c r="AC29" s="11">
        <v>55699275</v>
      </c>
      <c r="AD29" s="9" t="str">
        <f t="shared" si="0"/>
        <v>21  Mes(es)</v>
      </c>
    </row>
    <row r="30" spans="1:30" x14ac:dyDescent="0.35">
      <c r="A30" s="8">
        <v>2024</v>
      </c>
      <c r="B30" s="8">
        <v>240897</v>
      </c>
      <c r="C30" s="8" t="s">
        <v>32</v>
      </c>
      <c r="D30" s="8" t="s">
        <v>374</v>
      </c>
      <c r="E30" s="8" t="s">
        <v>373</v>
      </c>
      <c r="F30" s="8" t="s">
        <v>1900</v>
      </c>
      <c r="G30" s="8" t="s">
        <v>633</v>
      </c>
      <c r="H30" s="8" t="s">
        <v>566</v>
      </c>
      <c r="I30" s="8" t="s">
        <v>634</v>
      </c>
      <c r="J30" s="8">
        <v>901742845</v>
      </c>
      <c r="K30" s="8" t="s">
        <v>1272</v>
      </c>
      <c r="L30" s="8" t="s">
        <v>1112</v>
      </c>
      <c r="M30" s="8"/>
      <c r="N30" s="9">
        <v>46174</v>
      </c>
      <c r="O30" s="9">
        <v>46203</v>
      </c>
      <c r="P30" s="10" t="s">
        <v>1893</v>
      </c>
      <c r="Q30" s="10" t="s">
        <v>1894</v>
      </c>
      <c r="R30" s="9">
        <v>45583</v>
      </c>
      <c r="S30" s="9">
        <v>45593</v>
      </c>
      <c r="T30" s="9" t="s">
        <v>2010</v>
      </c>
      <c r="U30" s="9">
        <v>46223</v>
      </c>
      <c r="V30" s="11">
        <v>250071000</v>
      </c>
      <c r="W30" s="7">
        <v>0.96825396825396826</v>
      </c>
      <c r="X30" s="7">
        <v>0</v>
      </c>
      <c r="Y30" s="8">
        <v>0</v>
      </c>
      <c r="Z30" s="11">
        <v>250071000</v>
      </c>
      <c r="AA30" s="8">
        <v>0</v>
      </c>
      <c r="AB30" s="8">
        <v>0</v>
      </c>
      <c r="AC30" s="11">
        <v>250071000</v>
      </c>
      <c r="AD30" s="9" t="str">
        <f t="shared" si="0"/>
        <v>21  Mes(es)</v>
      </c>
    </row>
    <row r="31" spans="1:30" x14ac:dyDescent="0.35">
      <c r="A31" s="8">
        <v>2024</v>
      </c>
      <c r="B31" s="8">
        <v>240902</v>
      </c>
      <c r="C31" s="8" t="s">
        <v>32</v>
      </c>
      <c r="D31" s="8" t="s">
        <v>375</v>
      </c>
      <c r="E31" s="8" t="s">
        <v>368</v>
      </c>
      <c r="F31" s="8" t="s">
        <v>1898</v>
      </c>
      <c r="G31" s="8" t="s">
        <v>1919</v>
      </c>
      <c r="H31" s="8" t="s">
        <v>566</v>
      </c>
      <c r="I31" s="8" t="s">
        <v>635</v>
      </c>
      <c r="J31" s="8">
        <v>800171372</v>
      </c>
      <c r="K31" s="8" t="s">
        <v>1273</v>
      </c>
      <c r="L31" s="8" t="s">
        <v>1109</v>
      </c>
      <c r="M31" s="8"/>
      <c r="N31" s="9">
        <v>46174</v>
      </c>
      <c r="O31" s="9">
        <v>46203</v>
      </c>
      <c r="P31" s="10" t="s">
        <v>1893</v>
      </c>
      <c r="Q31" s="10" t="s">
        <v>1894</v>
      </c>
      <c r="R31" s="9">
        <v>45583</v>
      </c>
      <c r="S31" s="9">
        <v>45591</v>
      </c>
      <c r="T31" s="9" t="s">
        <v>2009</v>
      </c>
      <c r="U31" s="9">
        <v>46671</v>
      </c>
      <c r="V31" s="11">
        <v>13953940</v>
      </c>
      <c r="W31" s="7">
        <v>0.56666666666666665</v>
      </c>
      <c r="X31" s="7">
        <v>0</v>
      </c>
      <c r="Y31" s="8">
        <v>0</v>
      </c>
      <c r="Z31" s="11">
        <v>13953940</v>
      </c>
      <c r="AA31" s="8">
        <v>0</v>
      </c>
      <c r="AB31" s="8">
        <v>0</v>
      </c>
      <c r="AC31" s="11">
        <v>13953940</v>
      </c>
      <c r="AD31" s="9" t="str">
        <f t="shared" si="0"/>
        <v>36  Mes(es)</v>
      </c>
    </row>
    <row r="32" spans="1:30" x14ac:dyDescent="0.35">
      <c r="A32" s="8">
        <v>2024</v>
      </c>
      <c r="B32" s="8">
        <v>240877</v>
      </c>
      <c r="C32" s="8" t="s">
        <v>32</v>
      </c>
      <c r="D32" s="8" t="s">
        <v>376</v>
      </c>
      <c r="E32" s="8" t="s">
        <v>365</v>
      </c>
      <c r="F32" s="8" t="s">
        <v>1897</v>
      </c>
      <c r="G32" s="8" t="s">
        <v>1921</v>
      </c>
      <c r="H32" s="8" t="s">
        <v>566</v>
      </c>
      <c r="I32" s="8" t="s">
        <v>636</v>
      </c>
      <c r="J32" s="8">
        <v>899999115</v>
      </c>
      <c r="K32" s="8" t="s">
        <v>2118</v>
      </c>
      <c r="L32" s="8" t="s">
        <v>1113</v>
      </c>
      <c r="M32" s="8"/>
      <c r="N32" s="9">
        <v>46174</v>
      </c>
      <c r="O32" s="9">
        <v>46203</v>
      </c>
      <c r="P32" s="10" t="s">
        <v>1893</v>
      </c>
      <c r="Q32" s="10" t="s">
        <v>1894</v>
      </c>
      <c r="R32" s="9">
        <v>45574</v>
      </c>
      <c r="S32" s="9">
        <v>45596</v>
      </c>
      <c r="T32" s="9" t="s">
        <v>2011</v>
      </c>
      <c r="U32" s="9">
        <v>46316</v>
      </c>
      <c r="V32" s="11">
        <v>0</v>
      </c>
      <c r="W32" s="7">
        <v>0.84305555555555556</v>
      </c>
      <c r="X32" s="7">
        <v>1</v>
      </c>
      <c r="Y32" s="8">
        <v>0</v>
      </c>
      <c r="Z32" s="11">
        <v>0</v>
      </c>
      <c r="AA32" s="8">
        <v>0</v>
      </c>
      <c r="AB32" s="8">
        <v>0</v>
      </c>
      <c r="AC32" s="11">
        <v>0</v>
      </c>
      <c r="AD32" s="9" t="str">
        <f t="shared" si="0"/>
        <v>24 Mes(es)</v>
      </c>
    </row>
    <row r="33" spans="1:30" x14ac:dyDescent="0.35">
      <c r="A33" s="8">
        <v>2024</v>
      </c>
      <c r="B33" s="8">
        <v>240917</v>
      </c>
      <c r="C33" s="8" t="s">
        <v>32</v>
      </c>
      <c r="D33" s="8" t="s">
        <v>377</v>
      </c>
      <c r="E33" s="8" t="s">
        <v>373</v>
      </c>
      <c r="F33" s="8" t="s">
        <v>1900</v>
      </c>
      <c r="G33" s="8" t="s">
        <v>626</v>
      </c>
      <c r="H33" s="8" t="s">
        <v>566</v>
      </c>
      <c r="I33" s="8" t="s">
        <v>637</v>
      </c>
      <c r="J33" s="8">
        <v>901883769</v>
      </c>
      <c r="K33" s="8" t="s">
        <v>1274</v>
      </c>
      <c r="L33" s="8" t="s">
        <v>1114</v>
      </c>
      <c r="M33" s="8"/>
      <c r="N33" s="9">
        <v>46174</v>
      </c>
      <c r="O33" s="9">
        <v>46203</v>
      </c>
      <c r="P33" s="10" t="s">
        <v>1893</v>
      </c>
      <c r="Q33" s="10" t="s">
        <v>1894</v>
      </c>
      <c r="R33" s="9">
        <v>45594</v>
      </c>
      <c r="S33" s="9">
        <v>45597</v>
      </c>
      <c r="T33" s="9" t="s">
        <v>2012</v>
      </c>
      <c r="U33" s="9">
        <v>46497</v>
      </c>
      <c r="V33" s="11">
        <v>406783000</v>
      </c>
      <c r="W33" s="7">
        <v>0.67333333333333334</v>
      </c>
      <c r="X33" s="7">
        <v>0</v>
      </c>
      <c r="Y33" s="8">
        <v>0</v>
      </c>
      <c r="Z33" s="11">
        <v>406783000</v>
      </c>
      <c r="AA33" s="8">
        <v>0</v>
      </c>
      <c r="AB33" s="8">
        <v>0</v>
      </c>
      <c r="AC33" s="11">
        <v>406783000</v>
      </c>
      <c r="AD33" s="9" t="str">
        <f t="shared" si="0"/>
        <v>30  Mes(es)</v>
      </c>
    </row>
    <row r="34" spans="1:30" x14ac:dyDescent="0.35">
      <c r="A34" s="8">
        <v>2024</v>
      </c>
      <c r="B34" s="8">
        <v>240933</v>
      </c>
      <c r="C34" s="8" t="s">
        <v>32</v>
      </c>
      <c r="D34" s="8" t="s">
        <v>378</v>
      </c>
      <c r="E34" s="8" t="s">
        <v>379</v>
      </c>
      <c r="F34" s="8" t="s">
        <v>1901</v>
      </c>
      <c r="G34" s="8" t="s">
        <v>626</v>
      </c>
      <c r="H34" s="8" t="s">
        <v>566</v>
      </c>
      <c r="I34" s="8" t="s">
        <v>638</v>
      </c>
      <c r="J34" s="8">
        <v>901885317</v>
      </c>
      <c r="K34" s="8" t="s">
        <v>1116</v>
      </c>
      <c r="L34" s="8" t="s">
        <v>1115</v>
      </c>
      <c r="M34" s="8"/>
      <c r="N34" s="9">
        <v>46174</v>
      </c>
      <c r="O34" s="9">
        <v>46203</v>
      </c>
      <c r="P34" s="10" t="s">
        <v>1893</v>
      </c>
      <c r="Q34" s="10" t="s">
        <v>1894</v>
      </c>
      <c r="R34" s="9">
        <v>45610</v>
      </c>
      <c r="S34" s="9">
        <v>45626</v>
      </c>
      <c r="T34" s="9" t="s">
        <v>2007</v>
      </c>
      <c r="U34" s="9">
        <v>46683</v>
      </c>
      <c r="V34" s="11">
        <v>57054380</v>
      </c>
      <c r="W34" s="7">
        <v>0.54588457899716181</v>
      </c>
      <c r="X34" s="7">
        <v>0</v>
      </c>
      <c r="Y34" s="8">
        <v>0</v>
      </c>
      <c r="Z34" s="11">
        <v>57054380</v>
      </c>
      <c r="AA34" s="8">
        <v>0</v>
      </c>
      <c r="AB34" s="8">
        <v>0</v>
      </c>
      <c r="AC34" s="11">
        <v>57054380</v>
      </c>
      <c r="AD34" s="9" t="str">
        <f t="shared" si="0"/>
        <v>36 Mes(es)</v>
      </c>
    </row>
    <row r="35" spans="1:30" x14ac:dyDescent="0.35">
      <c r="A35" s="8">
        <v>2024</v>
      </c>
      <c r="B35" s="8">
        <v>240935</v>
      </c>
      <c r="C35" s="8" t="s">
        <v>32</v>
      </c>
      <c r="D35" s="8" t="s">
        <v>380</v>
      </c>
      <c r="E35" s="8" t="s">
        <v>370</v>
      </c>
      <c r="F35" s="8" t="s">
        <v>1899</v>
      </c>
      <c r="G35" s="8" t="s">
        <v>626</v>
      </c>
      <c r="H35" s="8" t="s">
        <v>566</v>
      </c>
      <c r="I35" s="8" t="s">
        <v>639</v>
      </c>
      <c r="J35" s="8">
        <v>901886750</v>
      </c>
      <c r="K35" s="8" t="s">
        <v>1275</v>
      </c>
      <c r="L35" s="8" t="s">
        <v>1116</v>
      </c>
      <c r="M35" s="8"/>
      <c r="N35" s="9">
        <v>46174</v>
      </c>
      <c r="O35" s="9">
        <v>46203</v>
      </c>
      <c r="P35" s="10" t="s">
        <v>1893</v>
      </c>
      <c r="Q35" s="10" t="s">
        <v>1894</v>
      </c>
      <c r="R35" s="9">
        <v>45610</v>
      </c>
      <c r="S35" s="9">
        <v>45626</v>
      </c>
      <c r="T35" s="9" t="s">
        <v>2009</v>
      </c>
      <c r="U35" s="9">
        <v>46677</v>
      </c>
      <c r="V35" s="11">
        <v>420777000</v>
      </c>
      <c r="W35" s="7">
        <v>0.54900095147478589</v>
      </c>
      <c r="X35" s="7">
        <v>0</v>
      </c>
      <c r="Y35" s="8">
        <v>0</v>
      </c>
      <c r="Z35" s="11">
        <v>420777000</v>
      </c>
      <c r="AA35" s="8">
        <v>0</v>
      </c>
      <c r="AB35" s="8">
        <v>0</v>
      </c>
      <c r="AC35" s="11">
        <v>420777000</v>
      </c>
      <c r="AD35" s="9" t="str">
        <f t="shared" si="0"/>
        <v>36  Mes(es)</v>
      </c>
    </row>
    <row r="36" spans="1:30" x14ac:dyDescent="0.35">
      <c r="A36" s="8">
        <v>2024</v>
      </c>
      <c r="B36" s="8">
        <v>241000</v>
      </c>
      <c r="C36" s="8" t="s">
        <v>32</v>
      </c>
      <c r="D36" s="12" t="s">
        <v>2157</v>
      </c>
      <c r="E36" s="8" t="s">
        <v>373</v>
      </c>
      <c r="F36" s="8" t="s">
        <v>2000</v>
      </c>
      <c r="G36" s="8" t="s">
        <v>1920</v>
      </c>
      <c r="H36" s="8" t="s">
        <v>566</v>
      </c>
      <c r="I36" s="8" t="s">
        <v>2059</v>
      </c>
      <c r="J36" s="8">
        <v>830025104</v>
      </c>
      <c r="K36" s="8" t="s">
        <v>2119</v>
      </c>
      <c r="L36" s="8" t="s">
        <v>1111</v>
      </c>
      <c r="M36" s="8"/>
      <c r="N36" s="9">
        <v>46174</v>
      </c>
      <c r="O36" s="9">
        <v>46203</v>
      </c>
      <c r="P36" s="10" t="s">
        <v>1893</v>
      </c>
      <c r="Q36" s="10" t="s">
        <v>1894</v>
      </c>
      <c r="R36" s="9">
        <v>45622</v>
      </c>
      <c r="S36" s="9">
        <v>45635</v>
      </c>
      <c r="T36" s="9">
        <v>45635</v>
      </c>
      <c r="U36" s="9">
        <v>46365</v>
      </c>
      <c r="V36" s="17">
        <v>142288956</v>
      </c>
      <c r="W36" s="7">
        <v>0.77808219178082194</v>
      </c>
      <c r="X36" s="7">
        <v>0</v>
      </c>
      <c r="Y36" s="8">
        <v>0</v>
      </c>
      <c r="Z36" s="11">
        <v>142288956</v>
      </c>
      <c r="AA36" s="8">
        <v>1</v>
      </c>
      <c r="AB36" s="8">
        <v>206781462</v>
      </c>
      <c r="AC36" s="11">
        <v>349070418</v>
      </c>
      <c r="AD36" s="9">
        <f t="shared" si="0"/>
        <v>45635</v>
      </c>
    </row>
    <row r="37" spans="1:30" x14ac:dyDescent="0.35">
      <c r="A37" s="8">
        <v>2024</v>
      </c>
      <c r="B37" s="8">
        <v>241005</v>
      </c>
      <c r="C37" s="8" t="s">
        <v>32</v>
      </c>
      <c r="D37" s="8" t="s">
        <v>381</v>
      </c>
      <c r="E37" s="8" t="s">
        <v>368</v>
      </c>
      <c r="F37" s="8" t="s">
        <v>1902</v>
      </c>
      <c r="G37" s="8" t="s">
        <v>1922</v>
      </c>
      <c r="H37" s="8" t="s">
        <v>566</v>
      </c>
      <c r="I37" s="8" t="s">
        <v>640</v>
      </c>
      <c r="J37" s="8">
        <v>890903938</v>
      </c>
      <c r="K37" s="8" t="s">
        <v>1266</v>
      </c>
      <c r="L37" s="8" t="s">
        <v>1117</v>
      </c>
      <c r="M37" s="8"/>
      <c r="N37" s="9">
        <v>46174</v>
      </c>
      <c r="O37" s="9">
        <v>46203</v>
      </c>
      <c r="P37" s="10" t="s">
        <v>1893</v>
      </c>
      <c r="Q37" s="10" t="s">
        <v>1894</v>
      </c>
      <c r="R37" s="9">
        <v>45618</v>
      </c>
      <c r="S37" s="9">
        <v>45618</v>
      </c>
      <c r="T37" s="9" t="s">
        <v>2013</v>
      </c>
      <c r="U37" s="9">
        <v>50022</v>
      </c>
      <c r="V37" s="11">
        <v>0</v>
      </c>
      <c r="W37" s="7">
        <v>0.13283378746594005</v>
      </c>
      <c r="X37" s="7">
        <v>1</v>
      </c>
      <c r="Y37" s="8">
        <v>0</v>
      </c>
      <c r="Z37" s="11">
        <v>0</v>
      </c>
      <c r="AA37" s="8">
        <v>0</v>
      </c>
      <c r="AB37" s="8">
        <v>0</v>
      </c>
      <c r="AC37" s="11">
        <v>0</v>
      </c>
      <c r="AD37" s="9" t="str">
        <f t="shared" si="0"/>
        <v>12 AÑO(S)</v>
      </c>
    </row>
    <row r="38" spans="1:30" x14ac:dyDescent="0.35">
      <c r="A38" s="8">
        <v>2024</v>
      </c>
      <c r="B38" s="8">
        <v>241048</v>
      </c>
      <c r="C38" s="8" t="s">
        <v>32</v>
      </c>
      <c r="D38" s="8" t="s">
        <v>382</v>
      </c>
      <c r="E38" s="8" t="s">
        <v>368</v>
      </c>
      <c r="F38" s="8" t="s">
        <v>1898</v>
      </c>
      <c r="G38" s="8" t="s">
        <v>1919</v>
      </c>
      <c r="H38" s="8" t="s">
        <v>566</v>
      </c>
      <c r="I38" s="8" t="s">
        <v>641</v>
      </c>
      <c r="J38" s="8">
        <v>800214001</v>
      </c>
      <c r="K38" s="8" t="s">
        <v>1276</v>
      </c>
      <c r="L38" s="8" t="s">
        <v>1109</v>
      </c>
      <c r="M38" s="8"/>
      <c r="N38" s="9">
        <v>46174</v>
      </c>
      <c r="O38" s="9">
        <v>46203</v>
      </c>
      <c r="P38" s="10" t="s">
        <v>1893</v>
      </c>
      <c r="Q38" s="10" t="s">
        <v>1894</v>
      </c>
      <c r="R38" s="9">
        <v>45628</v>
      </c>
      <c r="S38" s="9">
        <v>45630</v>
      </c>
      <c r="T38" s="9" t="s">
        <v>2014</v>
      </c>
      <c r="U38" s="9">
        <v>46733</v>
      </c>
      <c r="V38" s="11">
        <v>29452000</v>
      </c>
      <c r="W38" s="7">
        <v>0.51949229374433359</v>
      </c>
      <c r="X38" s="7">
        <v>0</v>
      </c>
      <c r="Y38" s="8">
        <v>0</v>
      </c>
      <c r="Z38" s="11">
        <v>29452000</v>
      </c>
      <c r="AA38" s="8">
        <v>0</v>
      </c>
      <c r="AB38" s="8">
        <v>0</v>
      </c>
      <c r="AC38" s="11">
        <v>29452000</v>
      </c>
      <c r="AD38" s="9" t="str">
        <f t="shared" si="0"/>
        <v>36Mes(es)</v>
      </c>
    </row>
    <row r="39" spans="1:30" x14ac:dyDescent="0.35">
      <c r="A39" s="8">
        <v>2024</v>
      </c>
      <c r="B39" s="8">
        <v>241079</v>
      </c>
      <c r="C39" s="8" t="s">
        <v>32</v>
      </c>
      <c r="D39" s="8" t="s">
        <v>383</v>
      </c>
      <c r="E39" s="8" t="s">
        <v>368</v>
      </c>
      <c r="F39" s="8" t="s">
        <v>1902</v>
      </c>
      <c r="G39" s="8" t="s">
        <v>1922</v>
      </c>
      <c r="H39" s="8" t="s">
        <v>566</v>
      </c>
      <c r="I39" s="8" t="s">
        <v>642</v>
      </c>
      <c r="J39" s="8">
        <v>860002964</v>
      </c>
      <c r="K39" s="8" t="s">
        <v>2113</v>
      </c>
      <c r="L39" s="8" t="s">
        <v>1117</v>
      </c>
      <c r="M39" s="8"/>
      <c r="N39" s="9">
        <v>46174</v>
      </c>
      <c r="O39" s="9">
        <v>46203</v>
      </c>
      <c r="P39" s="10" t="s">
        <v>1893</v>
      </c>
      <c r="Q39" s="10" t="s">
        <v>1894</v>
      </c>
      <c r="R39" s="9">
        <v>45645</v>
      </c>
      <c r="S39" s="9">
        <v>45645</v>
      </c>
      <c r="T39" s="9" t="s">
        <v>2015</v>
      </c>
      <c r="U39" s="9">
        <v>49307</v>
      </c>
      <c r="V39" s="11">
        <v>0</v>
      </c>
      <c r="W39" s="7">
        <v>0.15237575095576189</v>
      </c>
      <c r="X39" s="7">
        <v>1</v>
      </c>
      <c r="Y39" s="8">
        <v>0</v>
      </c>
      <c r="Z39" s="11">
        <v>0</v>
      </c>
      <c r="AA39" s="8">
        <v>0</v>
      </c>
      <c r="AB39" s="8">
        <v>0</v>
      </c>
      <c r="AC39" s="11">
        <v>0</v>
      </c>
      <c r="AD39" s="9" t="str">
        <f t="shared" si="0"/>
        <v>120 Mes(es)</v>
      </c>
    </row>
    <row r="40" spans="1:30" x14ac:dyDescent="0.35">
      <c r="A40" s="8">
        <v>2024</v>
      </c>
      <c r="B40" s="8">
        <v>241056</v>
      </c>
      <c r="C40" s="8" t="s">
        <v>32</v>
      </c>
      <c r="D40" s="8" t="s">
        <v>384</v>
      </c>
      <c r="E40" s="8" t="s">
        <v>368</v>
      </c>
      <c r="F40" s="8" t="s">
        <v>1902</v>
      </c>
      <c r="G40" s="8" t="s">
        <v>1922</v>
      </c>
      <c r="H40" s="8" t="s">
        <v>566</v>
      </c>
      <c r="I40" s="8" t="s">
        <v>643</v>
      </c>
      <c r="J40" s="8">
        <v>860034313</v>
      </c>
      <c r="K40" s="8" t="s">
        <v>1267</v>
      </c>
      <c r="L40" s="8" t="s">
        <v>1117</v>
      </c>
      <c r="M40" s="8"/>
      <c r="N40" s="9">
        <v>46174</v>
      </c>
      <c r="O40" s="9">
        <v>46203</v>
      </c>
      <c r="P40" s="10" t="s">
        <v>1893</v>
      </c>
      <c r="Q40" s="10" t="s">
        <v>1894</v>
      </c>
      <c r="R40" s="9">
        <v>45636</v>
      </c>
      <c r="S40" s="9">
        <v>45636</v>
      </c>
      <c r="T40" s="9" t="s">
        <v>2016</v>
      </c>
      <c r="U40" s="9">
        <v>49309</v>
      </c>
      <c r="V40" s="11">
        <v>0</v>
      </c>
      <c r="W40" s="7">
        <v>0.15436972502041926</v>
      </c>
      <c r="X40" s="7">
        <v>1</v>
      </c>
      <c r="Y40" s="8">
        <v>0</v>
      </c>
      <c r="Z40" s="11">
        <v>0</v>
      </c>
      <c r="AA40" s="8">
        <v>0</v>
      </c>
      <c r="AB40" s="8">
        <v>0</v>
      </c>
      <c r="AC40" s="11">
        <v>0</v>
      </c>
      <c r="AD40" s="9" t="str">
        <f t="shared" si="0"/>
        <v xml:space="preserve">114Mes(es) </v>
      </c>
    </row>
    <row r="41" spans="1:30" x14ac:dyDescent="0.35">
      <c r="A41" s="8">
        <v>2025</v>
      </c>
      <c r="B41" s="8">
        <v>250309</v>
      </c>
      <c r="C41" s="8" t="s">
        <v>32</v>
      </c>
      <c r="D41" s="8" t="s">
        <v>385</v>
      </c>
      <c r="E41" s="8" t="s">
        <v>386</v>
      </c>
      <c r="F41" s="8" t="s">
        <v>1903</v>
      </c>
      <c r="G41" s="8" t="s">
        <v>1923</v>
      </c>
      <c r="H41" s="8" t="s">
        <v>566</v>
      </c>
      <c r="I41" s="8" t="s">
        <v>2060</v>
      </c>
      <c r="J41" s="8">
        <v>800153993</v>
      </c>
      <c r="K41" s="8" t="s">
        <v>1996</v>
      </c>
      <c r="L41" s="8" t="s">
        <v>1111</v>
      </c>
      <c r="M41" s="8"/>
      <c r="N41" s="9">
        <v>46174</v>
      </c>
      <c r="O41" s="9">
        <v>46203</v>
      </c>
      <c r="P41" s="10" t="s">
        <v>1893</v>
      </c>
      <c r="Q41" s="10" t="s">
        <v>1894</v>
      </c>
      <c r="R41" s="9">
        <v>45708</v>
      </c>
      <c r="S41" s="9">
        <v>45715</v>
      </c>
      <c r="T41" s="9" t="s">
        <v>2017</v>
      </c>
      <c r="U41" s="9">
        <v>46255</v>
      </c>
      <c r="V41" s="11">
        <v>1858618778</v>
      </c>
      <c r="W41" s="7">
        <v>0.90370370370370368</v>
      </c>
      <c r="X41" s="7">
        <v>0</v>
      </c>
      <c r="Y41" s="8">
        <v>0</v>
      </c>
      <c r="Z41" s="11">
        <v>1858618778</v>
      </c>
      <c r="AA41" s="8">
        <v>0</v>
      </c>
      <c r="AB41" s="8">
        <v>0</v>
      </c>
      <c r="AC41" s="11">
        <v>1858618778</v>
      </c>
      <c r="AD41" s="9" t="str">
        <f t="shared" si="0"/>
        <v>18Mes(es)</v>
      </c>
    </row>
    <row r="42" spans="1:30" x14ac:dyDescent="0.35">
      <c r="A42" s="8">
        <v>2025</v>
      </c>
      <c r="B42" s="8">
        <v>250324</v>
      </c>
      <c r="C42" s="8" t="s">
        <v>32</v>
      </c>
      <c r="D42" s="12" t="s">
        <v>387</v>
      </c>
      <c r="E42" s="8" t="s">
        <v>365</v>
      </c>
      <c r="F42" s="8" t="s">
        <v>1904</v>
      </c>
      <c r="G42" s="8" t="s">
        <v>1924</v>
      </c>
      <c r="H42" s="8" t="s">
        <v>566</v>
      </c>
      <c r="I42" s="8" t="s">
        <v>2061</v>
      </c>
      <c r="J42" s="8">
        <v>830006392</v>
      </c>
      <c r="K42" s="8" t="s">
        <v>1277</v>
      </c>
      <c r="L42" s="8" t="s">
        <v>1118</v>
      </c>
      <c r="M42" s="8"/>
      <c r="N42" s="9">
        <v>46174</v>
      </c>
      <c r="O42" s="9">
        <v>46203</v>
      </c>
      <c r="P42" s="10" t="s">
        <v>1893</v>
      </c>
      <c r="Q42" s="10" t="s">
        <v>1894</v>
      </c>
      <c r="R42" s="9">
        <v>45723</v>
      </c>
      <c r="S42" s="9">
        <v>45734</v>
      </c>
      <c r="T42" s="9" t="s">
        <v>2017</v>
      </c>
      <c r="U42" s="9">
        <v>46274</v>
      </c>
      <c r="V42" s="11">
        <v>114468000</v>
      </c>
      <c r="W42" s="7">
        <v>0.86851851851851847</v>
      </c>
      <c r="X42" s="7">
        <v>1</v>
      </c>
      <c r="Y42" s="8">
        <v>171702000</v>
      </c>
      <c r="Z42" s="11">
        <v>0</v>
      </c>
      <c r="AA42" s="8">
        <v>1</v>
      </c>
      <c r="AB42" s="8">
        <v>57234000</v>
      </c>
      <c r="AC42" s="11">
        <v>171702000</v>
      </c>
      <c r="AD42" s="9" t="str">
        <f t="shared" si="0"/>
        <v>18Mes(es)</v>
      </c>
    </row>
    <row r="43" spans="1:30" x14ac:dyDescent="0.35">
      <c r="A43" s="8">
        <v>2025</v>
      </c>
      <c r="B43" s="8">
        <v>250332</v>
      </c>
      <c r="C43" s="8" t="s">
        <v>32</v>
      </c>
      <c r="D43" s="12" t="s">
        <v>2158</v>
      </c>
      <c r="E43" s="8" t="s">
        <v>365</v>
      </c>
      <c r="F43" s="8" t="s">
        <v>2204</v>
      </c>
      <c r="G43" s="8" t="s">
        <v>1924</v>
      </c>
      <c r="H43" s="8" t="s">
        <v>566</v>
      </c>
      <c r="I43" s="8" t="s">
        <v>2062</v>
      </c>
      <c r="J43" s="8">
        <v>860066942</v>
      </c>
      <c r="K43" s="8" t="s">
        <v>2120</v>
      </c>
      <c r="L43" s="8" t="s">
        <v>1118</v>
      </c>
      <c r="M43" s="8"/>
      <c r="N43" s="9">
        <v>46174</v>
      </c>
      <c r="O43" s="9">
        <v>46203</v>
      </c>
      <c r="P43" s="10" t="s">
        <v>1893</v>
      </c>
      <c r="Q43" s="10" t="s">
        <v>1894</v>
      </c>
      <c r="R43" s="9">
        <v>45728</v>
      </c>
      <c r="S43" s="9">
        <v>45751</v>
      </c>
      <c r="T43" s="9" t="s">
        <v>2214</v>
      </c>
      <c r="U43" s="9">
        <v>46299</v>
      </c>
      <c r="V43" s="16">
        <v>52986381</v>
      </c>
      <c r="W43" s="7">
        <v>0.82481751824817517</v>
      </c>
      <c r="X43" s="7">
        <v>1</v>
      </c>
      <c r="Y43" s="8">
        <v>79479572</v>
      </c>
      <c r="Z43" s="11">
        <v>0</v>
      </c>
      <c r="AA43" s="8">
        <v>1</v>
      </c>
      <c r="AB43" s="8">
        <v>26493191</v>
      </c>
      <c r="AC43" s="11">
        <v>79479572</v>
      </c>
      <c r="AD43" s="9" t="str">
        <f t="shared" si="0"/>
        <v>12  Mes(es)</v>
      </c>
    </row>
    <row r="44" spans="1:30" x14ac:dyDescent="0.35">
      <c r="A44" s="8">
        <v>2025</v>
      </c>
      <c r="B44" s="8">
        <v>250338</v>
      </c>
      <c r="C44" s="8" t="s">
        <v>32</v>
      </c>
      <c r="D44" s="12" t="s">
        <v>388</v>
      </c>
      <c r="E44" s="8" t="s">
        <v>386</v>
      </c>
      <c r="F44" s="8" t="s">
        <v>1903</v>
      </c>
      <c r="G44" s="8" t="s">
        <v>633</v>
      </c>
      <c r="H44" s="8" t="s">
        <v>566</v>
      </c>
      <c r="I44" s="8" t="s">
        <v>2063</v>
      </c>
      <c r="J44" s="8">
        <v>830001338</v>
      </c>
      <c r="K44" s="8" t="s">
        <v>1278</v>
      </c>
      <c r="L44" s="8" t="s">
        <v>1112</v>
      </c>
      <c r="M44" s="8"/>
      <c r="N44" s="9">
        <v>46174</v>
      </c>
      <c r="O44" s="9">
        <v>46203</v>
      </c>
      <c r="P44" s="10" t="s">
        <v>1893</v>
      </c>
      <c r="Q44" s="10" t="s">
        <v>1894</v>
      </c>
      <c r="R44" s="9">
        <v>45727</v>
      </c>
      <c r="S44" s="9">
        <v>45729</v>
      </c>
      <c r="T44" s="9" t="s">
        <v>2018</v>
      </c>
      <c r="U44" s="9">
        <v>46389</v>
      </c>
      <c r="V44" s="11">
        <v>208544721</v>
      </c>
      <c r="W44" s="7">
        <v>0.71818181818181814</v>
      </c>
      <c r="X44" s="7">
        <v>1</v>
      </c>
      <c r="Y44" s="8">
        <v>289545144</v>
      </c>
      <c r="Z44" s="11">
        <v>0</v>
      </c>
      <c r="AA44" s="8">
        <v>1</v>
      </c>
      <c r="AB44" s="8">
        <v>81000423</v>
      </c>
      <c r="AC44" s="11">
        <v>289545144</v>
      </c>
      <c r="AD44" s="9" t="str">
        <f t="shared" si="0"/>
        <v>22Mes(es)</v>
      </c>
    </row>
    <row r="45" spans="1:30" x14ac:dyDescent="0.35">
      <c r="A45" s="8">
        <v>2025</v>
      </c>
      <c r="B45" s="8">
        <v>250346</v>
      </c>
      <c r="C45" s="8" t="s">
        <v>32</v>
      </c>
      <c r="D45" s="8" t="s">
        <v>389</v>
      </c>
      <c r="E45" s="8" t="s">
        <v>365</v>
      </c>
      <c r="F45" s="8" t="s">
        <v>1904</v>
      </c>
      <c r="G45" s="8" t="s">
        <v>1925</v>
      </c>
      <c r="H45" s="8" t="s">
        <v>566</v>
      </c>
      <c r="I45" s="8" t="s">
        <v>2064</v>
      </c>
      <c r="J45" s="8">
        <v>830085426</v>
      </c>
      <c r="K45" s="8" t="s">
        <v>1279</v>
      </c>
      <c r="L45" s="8" t="s">
        <v>1119</v>
      </c>
      <c r="M45" s="8"/>
      <c r="N45" s="9">
        <v>46174</v>
      </c>
      <c r="O45" s="9">
        <v>46203</v>
      </c>
      <c r="P45" s="10" t="s">
        <v>1893</v>
      </c>
      <c r="Q45" s="10" t="s">
        <v>1894</v>
      </c>
      <c r="R45" s="9">
        <v>45743</v>
      </c>
      <c r="S45" s="9">
        <v>45747</v>
      </c>
      <c r="T45" s="9" t="s">
        <v>2019</v>
      </c>
      <c r="U45" s="9">
        <v>46737</v>
      </c>
      <c r="V45" s="11">
        <v>321059558</v>
      </c>
      <c r="W45" s="7">
        <v>0.46060606060606063</v>
      </c>
      <c r="X45" s="7">
        <v>0.38333742426693307</v>
      </c>
      <c r="Y45" s="8">
        <v>123074144</v>
      </c>
      <c r="Z45" s="11">
        <v>197985414</v>
      </c>
      <c r="AA45" s="8">
        <v>0</v>
      </c>
      <c r="AB45" s="8">
        <v>0</v>
      </c>
      <c r="AC45" s="11">
        <v>321059558</v>
      </c>
      <c r="AD45" s="9" t="str">
        <f t="shared" si="0"/>
        <v>33Mes(es)</v>
      </c>
    </row>
    <row r="46" spans="1:30" x14ac:dyDescent="0.35">
      <c r="A46" s="8">
        <v>2025</v>
      </c>
      <c r="B46" s="8">
        <v>250347</v>
      </c>
      <c r="C46" s="8" t="s">
        <v>32</v>
      </c>
      <c r="D46" s="8" t="s">
        <v>390</v>
      </c>
      <c r="E46" s="8" t="s">
        <v>365</v>
      </c>
      <c r="F46" s="8" t="s">
        <v>1904</v>
      </c>
      <c r="G46" s="8" t="s">
        <v>1925</v>
      </c>
      <c r="H46" s="8" t="s">
        <v>566</v>
      </c>
      <c r="I46" s="8" t="s">
        <v>2065</v>
      </c>
      <c r="J46" s="8">
        <v>830085426</v>
      </c>
      <c r="K46" s="8" t="s">
        <v>1279</v>
      </c>
      <c r="L46" s="8" t="s">
        <v>1119</v>
      </c>
      <c r="M46" s="8"/>
      <c r="N46" s="9">
        <v>46174</v>
      </c>
      <c r="O46" s="9">
        <v>46203</v>
      </c>
      <c r="P46" s="10" t="s">
        <v>1893</v>
      </c>
      <c r="Q46" s="10" t="s">
        <v>1894</v>
      </c>
      <c r="R46" s="9">
        <v>45743</v>
      </c>
      <c r="S46" s="9">
        <v>45747</v>
      </c>
      <c r="T46" s="9" t="s">
        <v>2019</v>
      </c>
      <c r="U46" s="9">
        <v>46737</v>
      </c>
      <c r="V46" s="11">
        <v>141187759</v>
      </c>
      <c r="W46" s="7">
        <v>0.46060606060606063</v>
      </c>
      <c r="X46" s="7">
        <v>0.42978570118107762</v>
      </c>
      <c r="Y46" s="8">
        <v>60680480</v>
      </c>
      <c r="Z46" s="11">
        <v>80507279</v>
      </c>
      <c r="AA46" s="8">
        <v>0</v>
      </c>
      <c r="AB46" s="8">
        <v>0</v>
      </c>
      <c r="AC46" s="11">
        <v>141187759</v>
      </c>
      <c r="AD46" s="9" t="str">
        <f t="shared" si="0"/>
        <v>33Mes(es)</v>
      </c>
    </row>
    <row r="47" spans="1:30" x14ac:dyDescent="0.35">
      <c r="A47" s="8">
        <v>2025</v>
      </c>
      <c r="B47" s="8">
        <v>250360</v>
      </c>
      <c r="C47" s="8" t="s">
        <v>32</v>
      </c>
      <c r="D47" s="8" t="s">
        <v>392</v>
      </c>
      <c r="E47" s="8" t="s">
        <v>359</v>
      </c>
      <c r="F47" s="8" t="s">
        <v>1906</v>
      </c>
      <c r="G47" s="8" t="s">
        <v>1926</v>
      </c>
      <c r="H47" s="8" t="s">
        <v>566</v>
      </c>
      <c r="I47" s="8" t="s">
        <v>2066</v>
      </c>
      <c r="J47" s="8">
        <v>800244322</v>
      </c>
      <c r="K47" s="8" t="s">
        <v>2121</v>
      </c>
      <c r="L47" s="8" t="s">
        <v>1120</v>
      </c>
      <c r="M47" s="8"/>
      <c r="N47" s="9">
        <v>46174</v>
      </c>
      <c r="O47" s="9">
        <v>46203</v>
      </c>
      <c r="P47" s="10" t="s">
        <v>1893</v>
      </c>
      <c r="Q47" s="10" t="s">
        <v>1894</v>
      </c>
      <c r="R47" s="9">
        <v>45742</v>
      </c>
      <c r="S47" s="9">
        <v>45747</v>
      </c>
      <c r="T47" s="9" t="s">
        <v>2021</v>
      </c>
      <c r="U47" s="9">
        <v>46377</v>
      </c>
      <c r="V47" s="11">
        <v>0</v>
      </c>
      <c r="W47" s="7">
        <v>0.72380952380952379</v>
      </c>
      <c r="X47" s="7">
        <v>1</v>
      </c>
      <c r="Y47" s="8">
        <v>0</v>
      </c>
      <c r="Z47" s="11">
        <v>0</v>
      </c>
      <c r="AA47" s="8">
        <v>0</v>
      </c>
      <c r="AB47" s="8">
        <v>0</v>
      </c>
      <c r="AC47" s="11">
        <v>0</v>
      </c>
      <c r="AD47" s="9" t="str">
        <f t="shared" si="0"/>
        <v>21Mes(es)</v>
      </c>
    </row>
    <row r="48" spans="1:30" x14ac:dyDescent="0.35">
      <c r="A48" s="8">
        <v>2025</v>
      </c>
      <c r="B48" s="8">
        <v>250413</v>
      </c>
      <c r="C48" s="8" t="s">
        <v>32</v>
      </c>
      <c r="D48" s="8" t="s">
        <v>393</v>
      </c>
      <c r="E48" s="8" t="s">
        <v>379</v>
      </c>
      <c r="F48" s="8" t="s">
        <v>1907</v>
      </c>
      <c r="G48" s="8" t="s">
        <v>626</v>
      </c>
      <c r="H48" s="8" t="s">
        <v>566</v>
      </c>
      <c r="I48" s="8" t="s">
        <v>2067</v>
      </c>
      <c r="J48" s="8">
        <v>901937862</v>
      </c>
      <c r="K48" s="8" t="s">
        <v>2122</v>
      </c>
      <c r="L48" s="8" t="s">
        <v>1110</v>
      </c>
      <c r="M48" s="8"/>
      <c r="N48" s="9">
        <v>46174</v>
      </c>
      <c r="O48" s="9">
        <v>46203</v>
      </c>
      <c r="P48" s="10" t="s">
        <v>1893</v>
      </c>
      <c r="Q48" s="10" t="s">
        <v>1894</v>
      </c>
      <c r="R48" s="9">
        <v>45763</v>
      </c>
      <c r="S48" s="9">
        <v>45775</v>
      </c>
      <c r="T48" s="9" t="s">
        <v>2014</v>
      </c>
      <c r="U48" s="9">
        <v>46855</v>
      </c>
      <c r="V48" s="11">
        <v>0</v>
      </c>
      <c r="W48" s="7">
        <v>0.39629629629629631</v>
      </c>
      <c r="X48" s="7">
        <v>1</v>
      </c>
      <c r="Y48" s="8">
        <v>0</v>
      </c>
      <c r="Z48" s="11">
        <v>0</v>
      </c>
      <c r="AA48" s="8">
        <v>0</v>
      </c>
      <c r="AB48" s="8">
        <v>0</v>
      </c>
      <c r="AC48" s="11">
        <v>0</v>
      </c>
      <c r="AD48" s="9" t="str">
        <f t="shared" si="0"/>
        <v>36Mes(es)</v>
      </c>
    </row>
    <row r="49" spans="1:30" x14ac:dyDescent="0.35">
      <c r="A49" s="8">
        <v>2025</v>
      </c>
      <c r="B49" s="8">
        <v>250431</v>
      </c>
      <c r="C49" s="8" t="s">
        <v>32</v>
      </c>
      <c r="D49" s="12" t="s">
        <v>2159</v>
      </c>
      <c r="E49" s="8" t="s">
        <v>373</v>
      </c>
      <c r="F49" s="8" t="s">
        <v>2205</v>
      </c>
      <c r="G49" s="8" t="s">
        <v>1923</v>
      </c>
      <c r="H49" s="8" t="s">
        <v>566</v>
      </c>
      <c r="I49" s="8" t="s">
        <v>2068</v>
      </c>
      <c r="J49" s="8">
        <v>805006014</v>
      </c>
      <c r="K49" s="8" t="s">
        <v>2123</v>
      </c>
      <c r="L49" s="8" t="s">
        <v>1111</v>
      </c>
      <c r="M49" s="8"/>
      <c r="N49" s="9">
        <v>46174</v>
      </c>
      <c r="O49" s="9">
        <v>46203</v>
      </c>
      <c r="P49" s="10" t="s">
        <v>1893</v>
      </c>
      <c r="Q49" s="10" t="s">
        <v>1894</v>
      </c>
      <c r="R49" s="9">
        <v>45779</v>
      </c>
      <c r="S49" s="9">
        <v>45785</v>
      </c>
      <c r="T49" s="9" t="s">
        <v>2215</v>
      </c>
      <c r="U49" s="9">
        <v>46280</v>
      </c>
      <c r="V49" s="16">
        <v>1039212030</v>
      </c>
      <c r="W49" s="7">
        <v>0.84444444444444444</v>
      </c>
      <c r="X49" s="7">
        <v>0.91429424176315588</v>
      </c>
      <c r="Y49" s="8">
        <v>950145575</v>
      </c>
      <c r="Z49" s="11">
        <v>89066455</v>
      </c>
      <c r="AA49" s="8">
        <v>0</v>
      </c>
      <c r="AB49" s="8">
        <v>0</v>
      </c>
      <c r="AC49" s="11">
        <v>1039212030</v>
      </c>
      <c r="AD49" s="9" t="str">
        <f t="shared" si="0"/>
        <v>9  Mes(es)</v>
      </c>
    </row>
    <row r="50" spans="1:30" x14ac:dyDescent="0.35">
      <c r="A50" s="8">
        <v>2025</v>
      </c>
      <c r="B50" s="8">
        <v>250470</v>
      </c>
      <c r="C50" s="8" t="s">
        <v>32</v>
      </c>
      <c r="D50" s="8" t="s">
        <v>394</v>
      </c>
      <c r="E50" s="8" t="s">
        <v>365</v>
      </c>
      <c r="F50" s="8" t="s">
        <v>1904</v>
      </c>
      <c r="G50" s="8" t="s">
        <v>626</v>
      </c>
      <c r="H50" s="8" t="s">
        <v>566</v>
      </c>
      <c r="I50" s="8" t="s">
        <v>644</v>
      </c>
      <c r="J50" s="8">
        <v>860025639</v>
      </c>
      <c r="K50" s="8" t="s">
        <v>1857</v>
      </c>
      <c r="L50" s="8" t="s">
        <v>1123</v>
      </c>
      <c r="M50" s="8"/>
      <c r="N50" s="9">
        <v>46174</v>
      </c>
      <c r="O50" s="9">
        <v>46203</v>
      </c>
      <c r="P50" s="10" t="s">
        <v>1893</v>
      </c>
      <c r="Q50" s="10" t="s">
        <v>1894</v>
      </c>
      <c r="R50" s="9">
        <v>45812</v>
      </c>
      <c r="S50" s="9">
        <v>45821</v>
      </c>
      <c r="T50" s="9" t="s">
        <v>2017</v>
      </c>
      <c r="U50" s="9">
        <v>46361</v>
      </c>
      <c r="V50" s="11">
        <v>49502208</v>
      </c>
      <c r="W50" s="7">
        <v>0.70740740740740737</v>
      </c>
      <c r="X50" s="7">
        <v>0.43454831348128958</v>
      </c>
      <c r="Y50" s="8">
        <v>21511101</v>
      </c>
      <c r="Z50" s="11">
        <v>27991107</v>
      </c>
      <c r="AA50" s="8">
        <v>0</v>
      </c>
      <c r="AB50" s="8">
        <v>0</v>
      </c>
      <c r="AC50" s="11">
        <v>49502208</v>
      </c>
      <c r="AD50" s="9" t="str">
        <f t="shared" si="0"/>
        <v>18Mes(es)</v>
      </c>
    </row>
    <row r="51" spans="1:30" x14ac:dyDescent="0.35">
      <c r="A51" s="8">
        <v>2025</v>
      </c>
      <c r="B51" s="8">
        <v>250475</v>
      </c>
      <c r="C51" s="8" t="s">
        <v>32</v>
      </c>
      <c r="D51" s="8" t="s">
        <v>395</v>
      </c>
      <c r="E51" s="8" t="s">
        <v>365</v>
      </c>
      <c r="F51" s="8" t="s">
        <v>1904</v>
      </c>
      <c r="G51" s="8" t="s">
        <v>626</v>
      </c>
      <c r="H51" s="8" t="s">
        <v>566</v>
      </c>
      <c r="I51" s="8" t="s">
        <v>645</v>
      </c>
      <c r="J51" s="8">
        <v>860005289</v>
      </c>
      <c r="K51" s="8" t="s">
        <v>1280</v>
      </c>
      <c r="L51" s="8" t="s">
        <v>1123</v>
      </c>
      <c r="M51" s="8"/>
      <c r="N51" s="9">
        <v>46174</v>
      </c>
      <c r="O51" s="9">
        <v>46203</v>
      </c>
      <c r="P51" s="10" t="s">
        <v>1893</v>
      </c>
      <c r="Q51" s="10" t="s">
        <v>1894</v>
      </c>
      <c r="R51" s="9">
        <v>45818</v>
      </c>
      <c r="S51" s="9">
        <v>45834</v>
      </c>
      <c r="T51" s="9" t="s">
        <v>2023</v>
      </c>
      <c r="U51" s="9">
        <v>46764</v>
      </c>
      <c r="V51" s="11">
        <v>632590800</v>
      </c>
      <c r="W51" s="7">
        <v>0.39677419354838711</v>
      </c>
      <c r="X51" s="7">
        <v>0.26431576304935195</v>
      </c>
      <c r="Y51" s="8">
        <v>167203720</v>
      </c>
      <c r="Z51" s="11">
        <v>465387080</v>
      </c>
      <c r="AA51" s="8">
        <v>0</v>
      </c>
      <c r="AB51" s="8">
        <v>0</v>
      </c>
      <c r="AC51" s="11">
        <v>632590800</v>
      </c>
      <c r="AD51" s="9" t="str">
        <f t="shared" si="0"/>
        <v>31Mes(es)</v>
      </c>
    </row>
    <row r="52" spans="1:30" x14ac:dyDescent="0.35">
      <c r="A52" s="8">
        <v>2025</v>
      </c>
      <c r="B52" s="8">
        <v>250497</v>
      </c>
      <c r="C52" s="8" t="s">
        <v>32</v>
      </c>
      <c r="D52" s="8" t="s">
        <v>396</v>
      </c>
      <c r="E52" s="8" t="s">
        <v>391</v>
      </c>
      <c r="F52" s="8" t="s">
        <v>1905</v>
      </c>
      <c r="G52" s="8" t="s">
        <v>1923</v>
      </c>
      <c r="H52" s="8" t="s">
        <v>566</v>
      </c>
      <c r="I52" s="8" t="s">
        <v>2069</v>
      </c>
      <c r="J52" s="8">
        <v>901040640</v>
      </c>
      <c r="K52" s="8" t="s">
        <v>1281</v>
      </c>
      <c r="L52" s="8" t="s">
        <v>1124</v>
      </c>
      <c r="M52" s="8"/>
      <c r="N52" s="9">
        <v>46174</v>
      </c>
      <c r="O52" s="9">
        <v>46203</v>
      </c>
      <c r="P52" s="10" t="s">
        <v>1893</v>
      </c>
      <c r="Q52" s="10" t="s">
        <v>1894</v>
      </c>
      <c r="R52" s="9">
        <v>45826</v>
      </c>
      <c r="S52" s="9">
        <v>45832</v>
      </c>
      <c r="T52" s="9" t="s">
        <v>2020</v>
      </c>
      <c r="U52" s="9">
        <v>46222</v>
      </c>
      <c r="V52" s="11">
        <v>116356727</v>
      </c>
      <c r="W52" s="7">
        <v>0.95128205128205123</v>
      </c>
      <c r="X52" s="7">
        <v>1</v>
      </c>
      <c r="Y52" s="8">
        <v>143546204</v>
      </c>
      <c r="Z52" s="11">
        <v>0</v>
      </c>
      <c r="AA52" s="8">
        <v>1</v>
      </c>
      <c r="AB52" s="8">
        <v>27189477</v>
      </c>
      <c r="AC52" s="11">
        <v>143546204</v>
      </c>
      <c r="AD52" s="9" t="str">
        <f t="shared" si="0"/>
        <v>13Mes(es)</v>
      </c>
    </row>
    <row r="53" spans="1:30" x14ac:dyDescent="0.35">
      <c r="A53" s="8">
        <v>2025</v>
      </c>
      <c r="B53" s="8">
        <v>250503</v>
      </c>
      <c r="C53" s="8" t="s">
        <v>32</v>
      </c>
      <c r="D53" s="8" t="s">
        <v>397</v>
      </c>
      <c r="E53" s="8" t="s">
        <v>391</v>
      </c>
      <c r="F53" s="8" t="s">
        <v>1905</v>
      </c>
      <c r="G53" s="8" t="s">
        <v>626</v>
      </c>
      <c r="H53" s="8" t="s">
        <v>566</v>
      </c>
      <c r="I53" s="8" t="s">
        <v>646</v>
      </c>
      <c r="J53" s="8">
        <v>900459737</v>
      </c>
      <c r="K53" s="8" t="s">
        <v>1282</v>
      </c>
      <c r="L53" s="8" t="s">
        <v>1125</v>
      </c>
      <c r="M53" s="8"/>
      <c r="N53" s="9">
        <v>46174</v>
      </c>
      <c r="O53" s="9">
        <v>46203</v>
      </c>
      <c r="P53" s="10" t="s">
        <v>1893</v>
      </c>
      <c r="Q53" s="10" t="s">
        <v>1894</v>
      </c>
      <c r="R53" s="9">
        <v>45833</v>
      </c>
      <c r="S53" s="9">
        <v>45838</v>
      </c>
      <c r="T53" s="9" t="s">
        <v>2017</v>
      </c>
      <c r="U53" s="9">
        <v>46405</v>
      </c>
      <c r="V53" s="11">
        <v>138350000</v>
      </c>
      <c r="W53" s="7">
        <v>0.64373897707231043</v>
      </c>
      <c r="X53" s="7">
        <v>0.50071629924105532</v>
      </c>
      <c r="Y53" s="8">
        <v>69274100</v>
      </c>
      <c r="Z53" s="11">
        <v>69075900</v>
      </c>
      <c r="AA53" s="8">
        <v>1</v>
      </c>
      <c r="AB53" s="8">
        <v>82182570</v>
      </c>
      <c r="AC53" s="11">
        <v>220532570</v>
      </c>
      <c r="AD53" s="9" t="str">
        <f t="shared" si="0"/>
        <v>18Mes(es)</v>
      </c>
    </row>
    <row r="54" spans="1:30" x14ac:dyDescent="0.35">
      <c r="A54" s="8">
        <v>2025</v>
      </c>
      <c r="B54" s="8">
        <v>250537</v>
      </c>
      <c r="C54" s="8" t="s">
        <v>32</v>
      </c>
      <c r="D54" s="8" t="s">
        <v>398</v>
      </c>
      <c r="E54" s="8" t="s">
        <v>368</v>
      </c>
      <c r="F54" s="8" t="s">
        <v>1908</v>
      </c>
      <c r="G54" s="8" t="s">
        <v>1929</v>
      </c>
      <c r="H54" s="8" t="s">
        <v>566</v>
      </c>
      <c r="I54" s="8" t="s">
        <v>2070</v>
      </c>
      <c r="J54" s="8">
        <v>830039674</v>
      </c>
      <c r="K54" s="8" t="s">
        <v>1283</v>
      </c>
      <c r="L54" s="8" t="s">
        <v>1109</v>
      </c>
      <c r="M54" s="8"/>
      <c r="N54" s="9">
        <v>46174</v>
      </c>
      <c r="O54" s="9">
        <v>46203</v>
      </c>
      <c r="P54" s="10" t="s">
        <v>1893</v>
      </c>
      <c r="Q54" s="10" t="s">
        <v>1894</v>
      </c>
      <c r="R54" s="9">
        <v>45853</v>
      </c>
      <c r="S54" s="9">
        <v>45855</v>
      </c>
      <c r="T54" s="9" t="s">
        <v>2024</v>
      </c>
      <c r="U54" s="9">
        <v>46575</v>
      </c>
      <c r="V54" s="11">
        <v>65899360</v>
      </c>
      <c r="W54" s="7">
        <v>0.48333333333333334</v>
      </c>
      <c r="X54" s="7">
        <v>0</v>
      </c>
      <c r="Y54" s="8">
        <v>0</v>
      </c>
      <c r="Z54" s="11">
        <v>65899360</v>
      </c>
      <c r="AA54" s="8">
        <v>1</v>
      </c>
      <c r="AB54" s="8">
        <v>50000000</v>
      </c>
      <c r="AC54" s="11">
        <v>115899360</v>
      </c>
      <c r="AD54" s="9" t="str">
        <f t="shared" si="0"/>
        <v>24Mes(es)</v>
      </c>
    </row>
    <row r="55" spans="1:30" x14ac:dyDescent="0.35">
      <c r="A55" s="8">
        <v>2025</v>
      </c>
      <c r="B55" s="8">
        <v>250540</v>
      </c>
      <c r="C55" s="8" t="s">
        <v>32</v>
      </c>
      <c r="D55" s="8" t="s">
        <v>399</v>
      </c>
      <c r="E55" s="8" t="s">
        <v>365</v>
      </c>
      <c r="F55" s="8" t="s">
        <v>1904</v>
      </c>
      <c r="G55" s="8" t="s">
        <v>1927</v>
      </c>
      <c r="H55" s="8" t="s">
        <v>566</v>
      </c>
      <c r="I55" s="8" t="s">
        <v>2071</v>
      </c>
      <c r="J55" s="8">
        <v>830067907</v>
      </c>
      <c r="K55" s="8" t="s">
        <v>1284</v>
      </c>
      <c r="L55" s="8" t="s">
        <v>1126</v>
      </c>
      <c r="M55" s="8"/>
      <c r="N55" s="9">
        <v>46174</v>
      </c>
      <c r="O55" s="9">
        <v>46203</v>
      </c>
      <c r="P55" s="10" t="s">
        <v>1893</v>
      </c>
      <c r="Q55" s="10" t="s">
        <v>1894</v>
      </c>
      <c r="R55" s="9">
        <v>45866</v>
      </c>
      <c r="S55" s="9">
        <v>45869</v>
      </c>
      <c r="T55" s="9" t="s">
        <v>2022</v>
      </c>
      <c r="U55" s="9">
        <v>46229</v>
      </c>
      <c r="V55" s="11">
        <v>15361300</v>
      </c>
      <c r="W55" s="7">
        <v>0.92777777777777781</v>
      </c>
      <c r="X55" s="7">
        <v>1</v>
      </c>
      <c r="Y55" s="8">
        <v>15361299</v>
      </c>
      <c r="Z55" s="11">
        <v>1</v>
      </c>
      <c r="AA55" s="8">
        <v>0</v>
      </c>
      <c r="AB55" s="8">
        <v>0</v>
      </c>
      <c r="AC55" s="11">
        <v>15361300</v>
      </c>
      <c r="AD55" s="9" t="str">
        <f t="shared" si="0"/>
        <v>12Mes(es)</v>
      </c>
    </row>
    <row r="56" spans="1:30" x14ac:dyDescent="0.35">
      <c r="A56" s="8">
        <v>2025</v>
      </c>
      <c r="B56" s="8">
        <v>250546</v>
      </c>
      <c r="C56" s="8" t="s">
        <v>32</v>
      </c>
      <c r="D56" s="8" t="s">
        <v>2160</v>
      </c>
      <c r="E56" s="8" t="s">
        <v>386</v>
      </c>
      <c r="F56" s="8" t="s">
        <v>2205</v>
      </c>
      <c r="G56" s="8" t="s">
        <v>1934</v>
      </c>
      <c r="H56" s="8" t="s">
        <v>595</v>
      </c>
      <c r="I56" s="8" t="s">
        <v>2072</v>
      </c>
      <c r="J56" s="8">
        <v>1004966831</v>
      </c>
      <c r="K56" s="8" t="s">
        <v>2124</v>
      </c>
      <c r="L56" s="8" t="s">
        <v>1138</v>
      </c>
      <c r="M56" s="8"/>
      <c r="N56" s="9">
        <v>46174</v>
      </c>
      <c r="O56" s="9">
        <v>46203</v>
      </c>
      <c r="P56" s="10" t="s">
        <v>1893</v>
      </c>
      <c r="Q56" s="10" t="s">
        <v>1894</v>
      </c>
      <c r="R56" s="9">
        <v>45845</v>
      </c>
      <c r="S56" s="9">
        <v>45880</v>
      </c>
      <c r="T56" s="9" t="s">
        <v>2216</v>
      </c>
      <c r="U56" s="9">
        <v>46752</v>
      </c>
      <c r="V56" s="16">
        <v>2331362166</v>
      </c>
      <c r="W56" s="7">
        <v>0.37041284403669728</v>
      </c>
      <c r="X56" s="7">
        <v>0.24709775400893247</v>
      </c>
      <c r="Y56" s="8">
        <v>576074355</v>
      </c>
      <c r="Z56" s="11">
        <v>1755287811</v>
      </c>
      <c r="AA56" s="8">
        <v>0</v>
      </c>
      <c r="AB56" s="8">
        <v>0</v>
      </c>
      <c r="AC56" s="11">
        <v>2331362166</v>
      </c>
      <c r="AD56" s="9" t="str">
        <f t="shared" si="0"/>
        <v>29  Mes(es)</v>
      </c>
    </row>
    <row r="57" spans="1:30" x14ac:dyDescent="0.35">
      <c r="A57" s="8">
        <v>2025</v>
      </c>
      <c r="B57" s="8">
        <v>250522</v>
      </c>
      <c r="C57" s="8" t="s">
        <v>32</v>
      </c>
      <c r="D57" s="8" t="s">
        <v>400</v>
      </c>
      <c r="E57" s="8" t="s">
        <v>359</v>
      </c>
      <c r="F57" s="8" t="s">
        <v>1909</v>
      </c>
      <c r="G57" s="8" t="s">
        <v>569</v>
      </c>
      <c r="H57" s="8" t="s">
        <v>566</v>
      </c>
      <c r="I57" s="8" t="s">
        <v>2073</v>
      </c>
      <c r="J57" s="8">
        <v>900296491</v>
      </c>
      <c r="K57" s="8" t="s">
        <v>1285</v>
      </c>
      <c r="L57" s="8" t="s">
        <v>1127</v>
      </c>
      <c r="M57" s="8"/>
      <c r="N57" s="9">
        <v>46174</v>
      </c>
      <c r="O57" s="9">
        <v>46203</v>
      </c>
      <c r="P57" s="10" t="s">
        <v>1893</v>
      </c>
      <c r="Q57" s="10" t="s">
        <v>1894</v>
      </c>
      <c r="R57" s="9">
        <v>45841</v>
      </c>
      <c r="S57" s="9">
        <v>45869</v>
      </c>
      <c r="T57" s="9" t="s">
        <v>2014</v>
      </c>
      <c r="U57" s="9">
        <v>46949</v>
      </c>
      <c r="V57" s="11">
        <v>0</v>
      </c>
      <c r="W57" s="7">
        <v>0.30925925925925923</v>
      </c>
      <c r="X57" s="7">
        <v>1</v>
      </c>
      <c r="Y57" s="8">
        <v>0</v>
      </c>
      <c r="Z57" s="11">
        <v>0</v>
      </c>
      <c r="AA57" s="8">
        <v>0</v>
      </c>
      <c r="AB57" s="8">
        <v>0</v>
      </c>
      <c r="AC57" s="11">
        <v>0</v>
      </c>
      <c r="AD57" s="9" t="str">
        <f t="shared" si="0"/>
        <v>36Mes(es)</v>
      </c>
    </row>
    <row r="58" spans="1:30" x14ac:dyDescent="0.35">
      <c r="A58" s="8">
        <v>2025</v>
      </c>
      <c r="B58" s="8">
        <v>250577</v>
      </c>
      <c r="C58" s="8" t="s">
        <v>32</v>
      </c>
      <c r="D58" s="8" t="s">
        <v>401</v>
      </c>
      <c r="E58" s="8" t="s">
        <v>391</v>
      </c>
      <c r="F58" s="8" t="s">
        <v>1905</v>
      </c>
      <c r="G58" s="8" t="s">
        <v>609</v>
      </c>
      <c r="H58" s="8" t="s">
        <v>566</v>
      </c>
      <c r="I58" s="8" t="s">
        <v>2074</v>
      </c>
      <c r="J58" s="8">
        <v>900782022</v>
      </c>
      <c r="K58" s="8" t="s">
        <v>1286</v>
      </c>
      <c r="L58" s="8" t="s">
        <v>1128</v>
      </c>
      <c r="M58" s="8"/>
      <c r="N58" s="9">
        <v>46174</v>
      </c>
      <c r="O58" s="9">
        <v>46203</v>
      </c>
      <c r="P58" s="10" t="s">
        <v>1893</v>
      </c>
      <c r="Q58" s="10" t="s">
        <v>1894</v>
      </c>
      <c r="R58" s="9">
        <v>45869</v>
      </c>
      <c r="S58" s="9">
        <v>45884</v>
      </c>
      <c r="T58" s="9" t="s">
        <v>2025</v>
      </c>
      <c r="U58" s="9">
        <v>46784</v>
      </c>
      <c r="V58" s="11">
        <v>24539300</v>
      </c>
      <c r="W58" s="7">
        <v>0.35444444444444445</v>
      </c>
      <c r="X58" s="7">
        <v>0.33873064838850336</v>
      </c>
      <c r="Y58" s="8">
        <v>8312213</v>
      </c>
      <c r="Z58" s="11">
        <v>16227087</v>
      </c>
      <c r="AA58" s="8">
        <v>0</v>
      </c>
      <c r="AB58" s="8">
        <v>0</v>
      </c>
      <c r="AC58" s="11">
        <v>24539300</v>
      </c>
      <c r="AD58" s="9" t="str">
        <f t="shared" si="0"/>
        <v>30Mes(es)</v>
      </c>
    </row>
    <row r="59" spans="1:30" x14ac:dyDescent="0.35">
      <c r="A59" s="8">
        <v>2025</v>
      </c>
      <c r="B59" s="8">
        <v>250600</v>
      </c>
      <c r="C59" s="8" t="s">
        <v>32</v>
      </c>
      <c r="D59" s="8" t="s">
        <v>2161</v>
      </c>
      <c r="E59" s="8" t="s">
        <v>391</v>
      </c>
      <c r="F59" s="8" t="s">
        <v>2206</v>
      </c>
      <c r="G59" s="8" t="s">
        <v>1934</v>
      </c>
      <c r="H59" s="8" t="s">
        <v>595</v>
      </c>
      <c r="I59" s="8" t="s">
        <v>2075</v>
      </c>
      <c r="J59" s="8">
        <v>1076667573</v>
      </c>
      <c r="K59" s="8" t="s">
        <v>1991</v>
      </c>
      <c r="L59" s="8" t="s">
        <v>1138</v>
      </c>
      <c r="M59" s="8"/>
      <c r="N59" s="9">
        <v>46174</v>
      </c>
      <c r="O59" s="9">
        <v>46203</v>
      </c>
      <c r="P59" s="10" t="s">
        <v>1893</v>
      </c>
      <c r="Q59" s="10" t="s">
        <v>1894</v>
      </c>
      <c r="R59" s="9">
        <v>45881</v>
      </c>
      <c r="S59" s="9">
        <v>45882</v>
      </c>
      <c r="T59" s="9" t="s">
        <v>2214</v>
      </c>
      <c r="U59" s="9">
        <v>46247</v>
      </c>
      <c r="V59" s="16">
        <v>7268900</v>
      </c>
      <c r="W59" s="7">
        <v>0.8794520547945206</v>
      </c>
      <c r="X59" s="7">
        <v>1</v>
      </c>
      <c r="Y59" s="8">
        <v>7268900</v>
      </c>
      <c r="Z59" s="11">
        <v>0</v>
      </c>
      <c r="AA59" s="8">
        <v>0</v>
      </c>
      <c r="AB59" s="8">
        <v>0</v>
      </c>
      <c r="AC59" s="11">
        <v>7268900</v>
      </c>
      <c r="AD59" s="9" t="str">
        <f t="shared" si="0"/>
        <v>12  Mes(es)</v>
      </c>
    </row>
    <row r="60" spans="1:30" x14ac:dyDescent="0.35">
      <c r="A60" s="8">
        <v>2025</v>
      </c>
      <c r="B60" s="8">
        <v>250603</v>
      </c>
      <c r="C60" s="8" t="s">
        <v>32</v>
      </c>
      <c r="D60" s="8" t="s">
        <v>402</v>
      </c>
      <c r="E60" s="8" t="s">
        <v>391</v>
      </c>
      <c r="F60" s="8" t="s">
        <v>1905</v>
      </c>
      <c r="G60" s="8" t="s">
        <v>569</v>
      </c>
      <c r="H60" s="8" t="s">
        <v>566</v>
      </c>
      <c r="I60" s="8" t="s">
        <v>2076</v>
      </c>
      <c r="J60" s="8">
        <v>800199498</v>
      </c>
      <c r="K60" s="8" t="s">
        <v>1287</v>
      </c>
      <c r="L60" s="8" t="s">
        <v>1129</v>
      </c>
      <c r="M60" s="8"/>
      <c r="N60" s="9">
        <v>46174</v>
      </c>
      <c r="O60" s="9">
        <v>46203</v>
      </c>
      <c r="P60" s="10" t="s">
        <v>1893</v>
      </c>
      <c r="Q60" s="10" t="s">
        <v>1894</v>
      </c>
      <c r="R60" s="9">
        <v>45882</v>
      </c>
      <c r="S60" s="9">
        <v>45896</v>
      </c>
      <c r="T60" s="9" t="s">
        <v>2023</v>
      </c>
      <c r="U60" s="9">
        <v>46826</v>
      </c>
      <c r="V60" s="11">
        <v>49785600</v>
      </c>
      <c r="W60" s="7">
        <v>0.3301075268817204</v>
      </c>
      <c r="X60" s="7">
        <v>0.48626195124694693</v>
      </c>
      <c r="Y60" s="8">
        <v>24208843</v>
      </c>
      <c r="Z60" s="11">
        <v>25576757</v>
      </c>
      <c r="AA60" s="8">
        <v>0</v>
      </c>
      <c r="AB60" s="8">
        <v>0</v>
      </c>
      <c r="AC60" s="11">
        <v>49785600</v>
      </c>
      <c r="AD60" s="9" t="str">
        <f t="shared" si="0"/>
        <v>31Mes(es)</v>
      </c>
    </row>
    <row r="61" spans="1:30" x14ac:dyDescent="0.35">
      <c r="A61" s="8">
        <v>2025</v>
      </c>
      <c r="B61" s="8">
        <v>250608</v>
      </c>
      <c r="C61" s="8" t="s">
        <v>32</v>
      </c>
      <c r="D61" s="8" t="s">
        <v>403</v>
      </c>
      <c r="E61" s="8" t="s">
        <v>365</v>
      </c>
      <c r="F61" s="8" t="s">
        <v>1904</v>
      </c>
      <c r="G61" s="8" t="s">
        <v>1924</v>
      </c>
      <c r="H61" s="8" t="s">
        <v>566</v>
      </c>
      <c r="I61" s="8" t="s">
        <v>2077</v>
      </c>
      <c r="J61" s="8">
        <v>900078820</v>
      </c>
      <c r="K61" s="8" t="s">
        <v>1288</v>
      </c>
      <c r="L61" s="8" t="s">
        <v>1130</v>
      </c>
      <c r="M61" s="8"/>
      <c r="N61" s="9">
        <v>46174</v>
      </c>
      <c r="O61" s="9">
        <v>46203</v>
      </c>
      <c r="P61" s="10" t="s">
        <v>1893</v>
      </c>
      <c r="Q61" s="10" t="s">
        <v>1894</v>
      </c>
      <c r="R61" s="9">
        <v>45883</v>
      </c>
      <c r="S61" s="9">
        <v>45890</v>
      </c>
      <c r="T61" s="9" t="s">
        <v>2022</v>
      </c>
      <c r="U61" s="9">
        <v>46250</v>
      </c>
      <c r="V61" s="11">
        <v>56320936</v>
      </c>
      <c r="W61" s="7">
        <v>0.86944444444444446</v>
      </c>
      <c r="X61" s="7">
        <v>1</v>
      </c>
      <c r="Y61" s="8">
        <v>56320936</v>
      </c>
      <c r="Z61" s="11">
        <v>0</v>
      </c>
      <c r="AA61" s="8">
        <v>0</v>
      </c>
      <c r="AB61" s="8">
        <v>0</v>
      </c>
      <c r="AC61" s="11">
        <v>56320936</v>
      </c>
      <c r="AD61" s="9" t="str">
        <f t="shared" si="0"/>
        <v>12Mes(es)</v>
      </c>
    </row>
    <row r="62" spans="1:30" x14ac:dyDescent="0.35">
      <c r="A62" s="8">
        <v>2025</v>
      </c>
      <c r="B62" s="8">
        <v>250609</v>
      </c>
      <c r="C62" s="8" t="s">
        <v>32</v>
      </c>
      <c r="D62" s="8" t="s">
        <v>404</v>
      </c>
      <c r="E62" s="8" t="s">
        <v>365</v>
      </c>
      <c r="F62" s="8" t="s">
        <v>1910</v>
      </c>
      <c r="G62" s="8" t="s">
        <v>1930</v>
      </c>
      <c r="H62" s="8" t="s">
        <v>566</v>
      </c>
      <c r="I62" s="8" t="s">
        <v>2078</v>
      </c>
      <c r="J62" s="8">
        <v>901441856</v>
      </c>
      <c r="K62" s="8" t="s">
        <v>2125</v>
      </c>
      <c r="L62" s="8" t="s">
        <v>1131</v>
      </c>
      <c r="M62" s="8"/>
      <c r="N62" s="9">
        <v>46174</v>
      </c>
      <c r="O62" s="9">
        <v>46203</v>
      </c>
      <c r="P62" s="10" t="s">
        <v>1893</v>
      </c>
      <c r="Q62" s="10" t="s">
        <v>1894</v>
      </c>
      <c r="R62" s="9">
        <v>45888</v>
      </c>
      <c r="S62" s="9">
        <v>45894</v>
      </c>
      <c r="T62" s="9" t="s">
        <v>2026</v>
      </c>
      <c r="U62" s="9">
        <v>46215</v>
      </c>
      <c r="V62" s="11">
        <v>807747605</v>
      </c>
      <c r="W62" s="7">
        <v>0.96261682242990654</v>
      </c>
      <c r="X62" s="7">
        <v>1</v>
      </c>
      <c r="Y62" s="8">
        <v>889930175</v>
      </c>
      <c r="Z62" s="11">
        <v>0</v>
      </c>
      <c r="AA62" s="8">
        <v>1</v>
      </c>
      <c r="AB62" s="11">
        <v>82182570</v>
      </c>
      <c r="AC62" s="11">
        <v>889930175</v>
      </c>
      <c r="AD62" s="9" t="str">
        <f t="shared" si="0"/>
        <v>10Mes(es)</v>
      </c>
    </row>
    <row r="63" spans="1:30" x14ac:dyDescent="0.35">
      <c r="A63" s="8">
        <v>2025</v>
      </c>
      <c r="B63" s="8">
        <v>250619</v>
      </c>
      <c r="C63" s="8" t="s">
        <v>32</v>
      </c>
      <c r="D63" s="8" t="s">
        <v>405</v>
      </c>
      <c r="E63" s="8" t="s">
        <v>406</v>
      </c>
      <c r="F63" s="8" t="s">
        <v>1911</v>
      </c>
      <c r="G63" s="8" t="s">
        <v>626</v>
      </c>
      <c r="H63" s="8" t="s">
        <v>566</v>
      </c>
      <c r="I63" s="8" t="s">
        <v>2079</v>
      </c>
      <c r="J63" s="8">
        <v>800240740</v>
      </c>
      <c r="K63" s="8" t="s">
        <v>2126</v>
      </c>
      <c r="L63" s="8" t="s">
        <v>1132</v>
      </c>
      <c r="M63" s="8"/>
      <c r="N63" s="9">
        <v>46174</v>
      </c>
      <c r="O63" s="9">
        <v>46203</v>
      </c>
      <c r="P63" s="10" t="s">
        <v>1893</v>
      </c>
      <c r="Q63" s="10" t="s">
        <v>1894</v>
      </c>
      <c r="R63" s="9">
        <v>45896</v>
      </c>
      <c r="S63" s="9">
        <v>45900</v>
      </c>
      <c r="T63" s="9" t="s">
        <v>2027</v>
      </c>
      <c r="U63" s="9">
        <v>46770</v>
      </c>
      <c r="V63" s="11">
        <v>220517500</v>
      </c>
      <c r="W63" s="7">
        <v>0.34827586206896549</v>
      </c>
      <c r="X63" s="7">
        <v>0.46925989547314839</v>
      </c>
      <c r="Y63" s="8">
        <v>103480019</v>
      </c>
      <c r="Z63" s="11">
        <v>117037481</v>
      </c>
      <c r="AA63" s="8">
        <v>0</v>
      </c>
      <c r="AB63" s="8">
        <v>0</v>
      </c>
      <c r="AC63" s="11">
        <v>220517500</v>
      </c>
      <c r="AD63" s="9" t="str">
        <f t="shared" si="0"/>
        <v>29Mes(es)</v>
      </c>
    </row>
    <row r="64" spans="1:30" x14ac:dyDescent="0.35">
      <c r="A64" s="8">
        <v>2025</v>
      </c>
      <c r="B64" s="8">
        <v>250621</v>
      </c>
      <c r="C64" s="8" t="s">
        <v>32</v>
      </c>
      <c r="D64" s="8" t="s">
        <v>407</v>
      </c>
      <c r="E64" s="8" t="s">
        <v>373</v>
      </c>
      <c r="F64" s="8" t="s">
        <v>1903</v>
      </c>
      <c r="G64" s="8" t="s">
        <v>1923</v>
      </c>
      <c r="H64" s="8" t="s">
        <v>566</v>
      </c>
      <c r="I64" s="8" t="s">
        <v>647</v>
      </c>
      <c r="J64" s="8">
        <v>900127417</v>
      </c>
      <c r="K64" s="8" t="s">
        <v>1289</v>
      </c>
      <c r="L64" s="8" t="s">
        <v>1111</v>
      </c>
      <c r="M64" s="8"/>
      <c r="N64" s="9">
        <v>46174</v>
      </c>
      <c r="O64" s="9">
        <v>46203</v>
      </c>
      <c r="P64" s="10" t="s">
        <v>1893</v>
      </c>
      <c r="Q64" s="10" t="s">
        <v>1894</v>
      </c>
      <c r="R64" s="9">
        <v>45890</v>
      </c>
      <c r="S64" s="9">
        <v>45900</v>
      </c>
      <c r="T64" s="9" t="s">
        <v>2022</v>
      </c>
      <c r="U64" s="9">
        <v>46260</v>
      </c>
      <c r="V64" s="11">
        <v>1531352810</v>
      </c>
      <c r="W64" s="7">
        <v>0.84166666666666667</v>
      </c>
      <c r="X64" s="7">
        <v>0.93525624705648336</v>
      </c>
      <c r="Y64" s="8">
        <v>1432207282</v>
      </c>
      <c r="Z64" s="11">
        <v>99145528</v>
      </c>
      <c r="AA64" s="8">
        <v>0</v>
      </c>
      <c r="AB64" s="8">
        <v>0</v>
      </c>
      <c r="AC64" s="11">
        <v>1531352810</v>
      </c>
      <c r="AD64" s="9" t="str">
        <f t="shared" si="0"/>
        <v>12Mes(es)</v>
      </c>
    </row>
    <row r="65" spans="1:30" x14ac:dyDescent="0.35">
      <c r="A65" s="8">
        <v>2025</v>
      </c>
      <c r="B65" s="8">
        <v>250550</v>
      </c>
      <c r="C65" s="8" t="s">
        <v>32</v>
      </c>
      <c r="D65" s="12" t="s">
        <v>1916</v>
      </c>
      <c r="E65" s="8" t="s">
        <v>365</v>
      </c>
      <c r="F65" s="8" t="s">
        <v>2207</v>
      </c>
      <c r="G65" s="8"/>
      <c r="H65" s="8" t="s">
        <v>566</v>
      </c>
      <c r="I65" s="8" t="s">
        <v>2080</v>
      </c>
      <c r="J65" s="8">
        <v>900390198</v>
      </c>
      <c r="K65" s="8" t="s">
        <v>1290</v>
      </c>
      <c r="L65" s="8" t="s">
        <v>73</v>
      </c>
      <c r="M65" s="8"/>
      <c r="N65" s="9">
        <v>46174</v>
      </c>
      <c r="O65" s="9">
        <v>46203</v>
      </c>
      <c r="P65" s="10" t="s">
        <v>1893</v>
      </c>
      <c r="Q65" s="10" t="s">
        <v>1894</v>
      </c>
      <c r="R65" s="9">
        <v>45826</v>
      </c>
      <c r="S65" s="9">
        <v>45826</v>
      </c>
      <c r="T65" s="9">
        <v>45826</v>
      </c>
      <c r="U65" s="9">
        <v>46546</v>
      </c>
      <c r="V65" s="11">
        <v>0</v>
      </c>
      <c r="W65" s="7">
        <v>0.52361111111111114</v>
      </c>
      <c r="X65" s="7">
        <v>1</v>
      </c>
      <c r="Y65" s="8">
        <v>0</v>
      </c>
      <c r="Z65" s="11">
        <v>0</v>
      </c>
      <c r="AA65" s="8">
        <v>0</v>
      </c>
      <c r="AB65" s="8">
        <v>0</v>
      </c>
      <c r="AC65" s="11">
        <v>0</v>
      </c>
      <c r="AD65" s="9">
        <f t="shared" si="0"/>
        <v>45826</v>
      </c>
    </row>
    <row r="66" spans="1:30" x14ac:dyDescent="0.35">
      <c r="A66" s="8">
        <v>2025</v>
      </c>
      <c r="B66" s="8">
        <v>250613</v>
      </c>
      <c r="C66" s="8" t="s">
        <v>32</v>
      </c>
      <c r="D66" s="8" t="s">
        <v>408</v>
      </c>
      <c r="E66" s="8" t="s">
        <v>406</v>
      </c>
      <c r="F66" s="8" t="s">
        <v>1911</v>
      </c>
      <c r="G66" s="8" t="s">
        <v>626</v>
      </c>
      <c r="H66" s="8" t="s">
        <v>566</v>
      </c>
      <c r="I66" s="8" t="s">
        <v>2081</v>
      </c>
      <c r="J66" s="8">
        <v>900800715</v>
      </c>
      <c r="K66" s="8" t="s">
        <v>1291</v>
      </c>
      <c r="L66" s="8" t="s">
        <v>1132</v>
      </c>
      <c r="M66" s="8"/>
      <c r="N66" s="9">
        <v>46174</v>
      </c>
      <c r="O66" s="9">
        <v>46203</v>
      </c>
      <c r="P66" s="10" t="s">
        <v>1893</v>
      </c>
      <c r="Q66" s="10" t="s">
        <v>1894</v>
      </c>
      <c r="R66" s="9">
        <v>45890</v>
      </c>
      <c r="S66" s="9">
        <v>45904</v>
      </c>
      <c r="T66" s="9" t="s">
        <v>2028</v>
      </c>
      <c r="U66" s="9">
        <v>46714</v>
      </c>
      <c r="V66" s="11">
        <v>420358800</v>
      </c>
      <c r="W66" s="7">
        <v>0.3691358024691358</v>
      </c>
      <c r="X66" s="7">
        <v>0.21491329074114779</v>
      </c>
      <c r="Y66" s="8">
        <v>90340693</v>
      </c>
      <c r="Z66" s="11">
        <v>330018107</v>
      </c>
      <c r="AA66" s="8">
        <v>0</v>
      </c>
      <c r="AB66" s="8">
        <v>0</v>
      </c>
      <c r="AC66" s="11">
        <v>420358800</v>
      </c>
      <c r="AD66" s="9" t="str">
        <f t="shared" si="0"/>
        <v>27Mes(es)</v>
      </c>
    </row>
    <row r="67" spans="1:30" x14ac:dyDescent="0.35">
      <c r="A67" s="8">
        <v>2025</v>
      </c>
      <c r="B67" s="8">
        <v>250647</v>
      </c>
      <c r="C67" s="8" t="s">
        <v>32</v>
      </c>
      <c r="D67" s="8" t="s">
        <v>2162</v>
      </c>
      <c r="E67" s="8" t="s">
        <v>365</v>
      </c>
      <c r="F67" s="8" t="s">
        <v>2205</v>
      </c>
      <c r="G67" s="8" t="s">
        <v>1934</v>
      </c>
      <c r="H67" s="8" t="s">
        <v>595</v>
      </c>
      <c r="I67" s="8" t="s">
        <v>2082</v>
      </c>
      <c r="J67" s="8">
        <v>1019046595</v>
      </c>
      <c r="K67" s="8" t="s">
        <v>2118</v>
      </c>
      <c r="L67" s="8" t="s">
        <v>2208</v>
      </c>
      <c r="M67" s="8"/>
      <c r="N67" s="9">
        <v>46174</v>
      </c>
      <c r="O67" s="9">
        <v>46203</v>
      </c>
      <c r="P67" s="10" t="s">
        <v>1893</v>
      </c>
      <c r="Q67" s="10" t="s">
        <v>1894</v>
      </c>
      <c r="R67" s="9">
        <v>45904</v>
      </c>
      <c r="S67" s="9">
        <v>45909</v>
      </c>
      <c r="T67" s="9" t="s">
        <v>2217</v>
      </c>
      <c r="U67" s="9">
        <v>46608</v>
      </c>
      <c r="V67" s="16">
        <v>949208854</v>
      </c>
      <c r="W67" s="7">
        <v>0.42060085836909872</v>
      </c>
      <c r="X67" s="7">
        <v>0.33544023389398347</v>
      </c>
      <c r="Y67" s="8">
        <v>318402840</v>
      </c>
      <c r="Z67" s="11">
        <v>630806014</v>
      </c>
      <c r="AA67" s="8">
        <v>0</v>
      </c>
      <c r="AB67" s="8">
        <v>0</v>
      </c>
      <c r="AC67" s="11">
        <v>949208854</v>
      </c>
      <c r="AD67" s="9" t="str">
        <f t="shared" si="0"/>
        <v>23  Mes(es)</v>
      </c>
    </row>
    <row r="68" spans="1:30" x14ac:dyDescent="0.35">
      <c r="A68" s="8">
        <v>2025</v>
      </c>
      <c r="B68" s="8">
        <v>250693</v>
      </c>
      <c r="C68" s="8" t="s">
        <v>32</v>
      </c>
      <c r="D68" s="8" t="s">
        <v>409</v>
      </c>
      <c r="E68" s="8" t="s">
        <v>410</v>
      </c>
      <c r="F68" s="8" t="s">
        <v>1905</v>
      </c>
      <c r="G68" s="8" t="s">
        <v>569</v>
      </c>
      <c r="H68" s="8" t="s">
        <v>566</v>
      </c>
      <c r="I68" s="8" t="s">
        <v>2083</v>
      </c>
      <c r="J68" s="8">
        <v>901782859</v>
      </c>
      <c r="K68" s="8" t="s">
        <v>1292</v>
      </c>
      <c r="L68" s="8" t="s">
        <v>1125</v>
      </c>
      <c r="M68" s="8"/>
      <c r="N68" s="9">
        <v>46174</v>
      </c>
      <c r="O68" s="9">
        <v>46203</v>
      </c>
      <c r="P68" s="10" t="s">
        <v>1893</v>
      </c>
      <c r="Q68" s="10" t="s">
        <v>1894</v>
      </c>
      <c r="R68" s="9">
        <v>45922</v>
      </c>
      <c r="S68" s="9">
        <v>45929</v>
      </c>
      <c r="T68" s="9" t="s">
        <v>2022</v>
      </c>
      <c r="U68" s="9">
        <v>46289</v>
      </c>
      <c r="V68" s="11">
        <v>5568000</v>
      </c>
      <c r="W68" s="7">
        <v>0.76111111111111107</v>
      </c>
      <c r="X68" s="7">
        <v>1</v>
      </c>
      <c r="Y68" s="8">
        <v>5568000</v>
      </c>
      <c r="Z68" s="11">
        <v>0</v>
      </c>
      <c r="AA68" s="8">
        <v>0</v>
      </c>
      <c r="AB68" s="8">
        <v>0</v>
      </c>
      <c r="AC68" s="11">
        <v>5568000</v>
      </c>
      <c r="AD68" s="9" t="str">
        <f t="shared" ref="AD68:AD130" si="1">T68</f>
        <v>12Mes(es)</v>
      </c>
    </row>
    <row r="69" spans="1:30" x14ac:dyDescent="0.35">
      <c r="A69" s="8">
        <v>2025</v>
      </c>
      <c r="B69" s="8">
        <v>250694</v>
      </c>
      <c r="C69" s="8" t="s">
        <v>32</v>
      </c>
      <c r="D69" s="8" t="s">
        <v>411</v>
      </c>
      <c r="E69" s="8" t="s">
        <v>410</v>
      </c>
      <c r="F69" s="8" t="s">
        <v>1911</v>
      </c>
      <c r="G69" s="8" t="s">
        <v>1931</v>
      </c>
      <c r="H69" s="8" t="s">
        <v>566</v>
      </c>
      <c r="I69" s="8" t="s">
        <v>2084</v>
      </c>
      <c r="J69" s="8">
        <v>890981796</v>
      </c>
      <c r="K69" s="8" t="s">
        <v>1293</v>
      </c>
      <c r="L69" s="8" t="s">
        <v>1133</v>
      </c>
      <c r="M69" s="8"/>
      <c r="N69" s="9">
        <v>46174</v>
      </c>
      <c r="O69" s="9">
        <v>46203</v>
      </c>
      <c r="P69" s="10" t="s">
        <v>1893</v>
      </c>
      <c r="Q69" s="10" t="s">
        <v>1894</v>
      </c>
      <c r="R69" s="9">
        <v>45919</v>
      </c>
      <c r="S69" s="9">
        <v>45925</v>
      </c>
      <c r="T69" s="9" t="s">
        <v>2029</v>
      </c>
      <c r="U69" s="9">
        <v>46780</v>
      </c>
      <c r="V69" s="11">
        <v>1109000000</v>
      </c>
      <c r="W69" s="7">
        <v>0.32514619883040935</v>
      </c>
      <c r="X69" s="7">
        <v>0.37723005229936879</v>
      </c>
      <c r="Y69" s="8">
        <v>418348128</v>
      </c>
      <c r="Z69" s="11">
        <v>690651872</v>
      </c>
      <c r="AA69" s="8">
        <v>0</v>
      </c>
      <c r="AB69" s="8">
        <v>0</v>
      </c>
      <c r="AC69" s="11">
        <v>1109000000</v>
      </c>
      <c r="AD69" s="9" t="str">
        <f t="shared" si="1"/>
        <v>28Mes(es)</v>
      </c>
    </row>
    <row r="70" spans="1:30" x14ac:dyDescent="0.35">
      <c r="A70" s="8">
        <v>2025</v>
      </c>
      <c r="B70" s="8">
        <v>250657</v>
      </c>
      <c r="C70" s="8" t="s">
        <v>32</v>
      </c>
      <c r="D70" s="8" t="s">
        <v>412</v>
      </c>
      <c r="E70" s="8" t="s">
        <v>359</v>
      </c>
      <c r="F70" s="8" t="s">
        <v>1912</v>
      </c>
      <c r="G70" s="8" t="s">
        <v>1932</v>
      </c>
      <c r="H70" s="8" t="s">
        <v>566</v>
      </c>
      <c r="I70" s="8" t="s">
        <v>2085</v>
      </c>
      <c r="J70" s="8">
        <v>890300279</v>
      </c>
      <c r="K70" s="8" t="s">
        <v>2111</v>
      </c>
      <c r="L70" s="8" t="s">
        <v>1117</v>
      </c>
      <c r="M70" s="8"/>
      <c r="N70" s="9">
        <v>46174</v>
      </c>
      <c r="O70" s="9">
        <v>46203</v>
      </c>
      <c r="P70" s="10" t="s">
        <v>1893</v>
      </c>
      <c r="Q70" s="10" t="s">
        <v>1894</v>
      </c>
      <c r="R70" s="9">
        <v>45905</v>
      </c>
      <c r="S70" s="9">
        <v>45905</v>
      </c>
      <c r="T70" s="9" t="s">
        <v>2030</v>
      </c>
      <c r="U70" s="9">
        <v>50225</v>
      </c>
      <c r="V70" s="11">
        <v>0</v>
      </c>
      <c r="W70" s="7">
        <v>6.8981481481481477E-2</v>
      </c>
      <c r="X70" s="7">
        <v>1</v>
      </c>
      <c r="Y70" s="8">
        <v>0</v>
      </c>
      <c r="Z70" s="11">
        <v>0</v>
      </c>
      <c r="AA70" s="8">
        <v>0</v>
      </c>
      <c r="AB70" s="8">
        <v>0</v>
      </c>
      <c r="AC70" s="11">
        <v>0</v>
      </c>
      <c r="AD70" s="9" t="str">
        <f t="shared" si="1"/>
        <v>144Mes(es)</v>
      </c>
    </row>
    <row r="71" spans="1:30" x14ac:dyDescent="0.35">
      <c r="A71" s="8">
        <v>2025</v>
      </c>
      <c r="B71" s="8">
        <v>250658</v>
      </c>
      <c r="C71" s="8" t="s">
        <v>32</v>
      </c>
      <c r="D71" s="8" t="s">
        <v>413</v>
      </c>
      <c r="E71" s="8" t="s">
        <v>359</v>
      </c>
      <c r="F71" s="8" t="s">
        <v>1912</v>
      </c>
      <c r="G71" s="8" t="s">
        <v>1932</v>
      </c>
      <c r="H71" s="8" t="s">
        <v>566</v>
      </c>
      <c r="I71" s="8" t="s">
        <v>2086</v>
      </c>
      <c r="J71" s="8">
        <v>860034313</v>
      </c>
      <c r="K71" s="8" t="s">
        <v>1267</v>
      </c>
      <c r="L71" s="8" t="s">
        <v>1117</v>
      </c>
      <c r="M71" s="8"/>
      <c r="N71" s="9">
        <v>46174</v>
      </c>
      <c r="O71" s="9">
        <v>46203</v>
      </c>
      <c r="P71" s="10" t="s">
        <v>1893</v>
      </c>
      <c r="Q71" s="10" t="s">
        <v>1894</v>
      </c>
      <c r="R71" s="9">
        <v>45908</v>
      </c>
      <c r="S71" s="9">
        <v>45908</v>
      </c>
      <c r="T71" s="9" t="s">
        <v>2030</v>
      </c>
      <c r="U71" s="9">
        <v>50228</v>
      </c>
      <c r="V71" s="11">
        <v>0</v>
      </c>
      <c r="W71" s="7">
        <v>6.8287037037037035E-2</v>
      </c>
      <c r="X71" s="7">
        <v>1</v>
      </c>
      <c r="Y71" s="8">
        <v>0</v>
      </c>
      <c r="Z71" s="11">
        <v>0</v>
      </c>
      <c r="AA71" s="8">
        <v>0</v>
      </c>
      <c r="AB71" s="8">
        <v>0</v>
      </c>
      <c r="AC71" s="11">
        <v>0</v>
      </c>
      <c r="AD71" s="9" t="str">
        <f t="shared" si="1"/>
        <v>144Mes(es)</v>
      </c>
    </row>
    <row r="72" spans="1:30" x14ac:dyDescent="0.35">
      <c r="A72" s="8">
        <v>2025</v>
      </c>
      <c r="B72" s="8">
        <v>250659</v>
      </c>
      <c r="C72" s="8" t="s">
        <v>32</v>
      </c>
      <c r="D72" s="8" t="s">
        <v>414</v>
      </c>
      <c r="E72" s="8" t="s">
        <v>359</v>
      </c>
      <c r="F72" s="8" t="s">
        <v>1912</v>
      </c>
      <c r="G72" s="8" t="s">
        <v>1932</v>
      </c>
      <c r="H72" s="8" t="s">
        <v>566</v>
      </c>
      <c r="I72" s="8" t="s">
        <v>2087</v>
      </c>
      <c r="J72" s="8">
        <v>860034313</v>
      </c>
      <c r="K72" s="8" t="s">
        <v>1267</v>
      </c>
      <c r="L72" s="8" t="s">
        <v>1117</v>
      </c>
      <c r="M72" s="8"/>
      <c r="N72" s="9">
        <v>46174</v>
      </c>
      <c r="O72" s="9">
        <v>46203</v>
      </c>
      <c r="P72" s="10" t="s">
        <v>1893</v>
      </c>
      <c r="Q72" s="10" t="s">
        <v>1894</v>
      </c>
      <c r="R72" s="9">
        <v>45908</v>
      </c>
      <c r="S72" s="9">
        <v>45908</v>
      </c>
      <c r="T72" s="9" t="s">
        <v>2030</v>
      </c>
      <c r="U72" s="9">
        <v>50228</v>
      </c>
      <c r="V72" s="11">
        <v>0</v>
      </c>
      <c r="W72" s="7">
        <v>6.8287037037037035E-2</v>
      </c>
      <c r="X72" s="7">
        <v>1</v>
      </c>
      <c r="Y72" s="8">
        <v>0</v>
      </c>
      <c r="Z72" s="11">
        <v>0</v>
      </c>
      <c r="AA72" s="8">
        <v>0</v>
      </c>
      <c r="AB72" s="8">
        <v>0</v>
      </c>
      <c r="AC72" s="11">
        <v>0</v>
      </c>
      <c r="AD72" s="9" t="str">
        <f t="shared" si="1"/>
        <v>144Mes(es)</v>
      </c>
    </row>
    <row r="73" spans="1:30" x14ac:dyDescent="0.35">
      <c r="A73" s="8">
        <v>2025</v>
      </c>
      <c r="B73" s="8">
        <v>250660</v>
      </c>
      <c r="C73" s="8" t="s">
        <v>32</v>
      </c>
      <c r="D73" s="8" t="s">
        <v>415</v>
      </c>
      <c r="E73" s="8" t="s">
        <v>359</v>
      </c>
      <c r="F73" s="8" t="s">
        <v>1912</v>
      </c>
      <c r="G73" s="8" t="s">
        <v>1932</v>
      </c>
      <c r="H73" s="8" t="s">
        <v>566</v>
      </c>
      <c r="I73" s="8" t="s">
        <v>2088</v>
      </c>
      <c r="J73" s="8">
        <v>860003020</v>
      </c>
      <c r="K73" s="8" t="s">
        <v>1294</v>
      </c>
      <c r="L73" s="8" t="s">
        <v>1117</v>
      </c>
      <c r="M73" s="8"/>
      <c r="N73" s="9">
        <v>46174</v>
      </c>
      <c r="O73" s="9">
        <v>46203</v>
      </c>
      <c r="P73" s="10" t="s">
        <v>1893</v>
      </c>
      <c r="Q73" s="10" t="s">
        <v>1894</v>
      </c>
      <c r="R73" s="9">
        <v>45908</v>
      </c>
      <c r="S73" s="9">
        <v>45908</v>
      </c>
      <c r="T73" s="9" t="s">
        <v>2030</v>
      </c>
      <c r="U73" s="9">
        <v>50228</v>
      </c>
      <c r="V73" s="11">
        <v>0</v>
      </c>
      <c r="W73" s="7">
        <v>6.8287037037037035E-2</v>
      </c>
      <c r="X73" s="7">
        <v>1</v>
      </c>
      <c r="Y73" s="8">
        <v>0</v>
      </c>
      <c r="Z73" s="11">
        <v>0</v>
      </c>
      <c r="AA73" s="8">
        <v>0</v>
      </c>
      <c r="AB73" s="8">
        <v>0</v>
      </c>
      <c r="AC73" s="11">
        <v>0</v>
      </c>
      <c r="AD73" s="9" t="str">
        <f t="shared" si="1"/>
        <v>144Mes(es)</v>
      </c>
    </row>
    <row r="74" spans="1:30" x14ac:dyDescent="0.35">
      <c r="A74" s="8">
        <v>2025</v>
      </c>
      <c r="B74" s="8">
        <v>250661</v>
      </c>
      <c r="C74" s="8" t="s">
        <v>32</v>
      </c>
      <c r="D74" s="8" t="s">
        <v>416</v>
      </c>
      <c r="E74" s="8" t="s">
        <v>359</v>
      </c>
      <c r="F74" s="8" t="s">
        <v>1912</v>
      </c>
      <c r="G74" s="8" t="s">
        <v>1932</v>
      </c>
      <c r="H74" s="8" t="s">
        <v>566</v>
      </c>
      <c r="I74" s="8" t="s">
        <v>2089</v>
      </c>
      <c r="J74" s="8">
        <v>860003020</v>
      </c>
      <c r="K74" s="8" t="s">
        <v>1294</v>
      </c>
      <c r="L74" s="8" t="s">
        <v>1117</v>
      </c>
      <c r="M74" s="8"/>
      <c r="N74" s="9">
        <v>46174</v>
      </c>
      <c r="O74" s="9">
        <v>46203</v>
      </c>
      <c r="P74" s="10" t="s">
        <v>1893</v>
      </c>
      <c r="Q74" s="10" t="s">
        <v>1894</v>
      </c>
      <c r="R74" s="9">
        <v>45908</v>
      </c>
      <c r="S74" s="9">
        <v>45908</v>
      </c>
      <c r="T74" s="9" t="s">
        <v>2030</v>
      </c>
      <c r="U74" s="9">
        <v>50228</v>
      </c>
      <c r="V74" s="11">
        <v>0</v>
      </c>
      <c r="W74" s="7">
        <v>6.8287037037037035E-2</v>
      </c>
      <c r="X74" s="7">
        <v>1</v>
      </c>
      <c r="Y74" s="8">
        <v>0</v>
      </c>
      <c r="Z74" s="11">
        <v>0</v>
      </c>
      <c r="AA74" s="8">
        <v>0</v>
      </c>
      <c r="AB74" s="8">
        <v>0</v>
      </c>
      <c r="AC74" s="11">
        <v>0</v>
      </c>
      <c r="AD74" s="9" t="str">
        <f t="shared" si="1"/>
        <v>144Mes(es)</v>
      </c>
    </row>
    <row r="75" spans="1:30" x14ac:dyDescent="0.35">
      <c r="A75" s="8">
        <v>2025</v>
      </c>
      <c r="B75" s="8">
        <v>250662</v>
      </c>
      <c r="C75" s="8" t="s">
        <v>32</v>
      </c>
      <c r="D75" s="8" t="s">
        <v>417</v>
      </c>
      <c r="E75" s="8" t="s">
        <v>359</v>
      </c>
      <c r="F75" s="8" t="s">
        <v>1912</v>
      </c>
      <c r="G75" s="8" t="s">
        <v>1932</v>
      </c>
      <c r="H75" s="8" t="s">
        <v>566</v>
      </c>
      <c r="I75" s="8" t="s">
        <v>2090</v>
      </c>
      <c r="J75" s="8">
        <v>860002964</v>
      </c>
      <c r="K75" s="8" t="s">
        <v>2113</v>
      </c>
      <c r="L75" s="8" t="s">
        <v>1117</v>
      </c>
      <c r="M75" s="8"/>
      <c r="N75" s="9">
        <v>46174</v>
      </c>
      <c r="O75" s="9">
        <v>46203</v>
      </c>
      <c r="P75" s="10" t="s">
        <v>1893</v>
      </c>
      <c r="Q75" s="10" t="s">
        <v>1894</v>
      </c>
      <c r="R75" s="9">
        <v>45909</v>
      </c>
      <c r="S75" s="9">
        <v>45909</v>
      </c>
      <c r="T75" s="9" t="s">
        <v>2030</v>
      </c>
      <c r="U75" s="9">
        <v>50229</v>
      </c>
      <c r="V75" s="11">
        <v>0</v>
      </c>
      <c r="W75" s="7">
        <v>6.805555555555555E-2</v>
      </c>
      <c r="X75" s="7">
        <v>1</v>
      </c>
      <c r="Y75" s="8">
        <v>0</v>
      </c>
      <c r="Z75" s="11">
        <v>0</v>
      </c>
      <c r="AA75" s="8">
        <v>0</v>
      </c>
      <c r="AB75" s="8">
        <v>0</v>
      </c>
      <c r="AC75" s="11">
        <v>0</v>
      </c>
      <c r="AD75" s="9" t="str">
        <f t="shared" si="1"/>
        <v>144Mes(es)</v>
      </c>
    </row>
    <row r="76" spans="1:30" x14ac:dyDescent="0.35">
      <c r="A76" s="8">
        <v>2025</v>
      </c>
      <c r="B76" s="8">
        <v>250663</v>
      </c>
      <c r="C76" s="8" t="s">
        <v>32</v>
      </c>
      <c r="D76" s="8" t="s">
        <v>418</v>
      </c>
      <c r="E76" s="8" t="s">
        <v>359</v>
      </c>
      <c r="F76" s="8" t="s">
        <v>1912</v>
      </c>
      <c r="G76" s="8" t="s">
        <v>1932</v>
      </c>
      <c r="H76" s="8" t="s">
        <v>566</v>
      </c>
      <c r="I76" s="8" t="s">
        <v>2091</v>
      </c>
      <c r="J76" s="8">
        <v>860002964</v>
      </c>
      <c r="K76" s="8" t="s">
        <v>2113</v>
      </c>
      <c r="L76" s="8" t="s">
        <v>1117</v>
      </c>
      <c r="M76" s="8"/>
      <c r="N76" s="9">
        <v>46174</v>
      </c>
      <c r="O76" s="9">
        <v>46203</v>
      </c>
      <c r="P76" s="10" t="s">
        <v>1893</v>
      </c>
      <c r="Q76" s="10" t="s">
        <v>1894</v>
      </c>
      <c r="R76" s="9">
        <v>45909</v>
      </c>
      <c r="S76" s="9">
        <v>45909</v>
      </c>
      <c r="T76" s="9" t="s">
        <v>2030</v>
      </c>
      <c r="U76" s="9">
        <v>50229</v>
      </c>
      <c r="V76" s="11">
        <v>0</v>
      </c>
      <c r="W76" s="7">
        <v>6.805555555555555E-2</v>
      </c>
      <c r="X76" s="7">
        <v>1</v>
      </c>
      <c r="Y76" s="8">
        <v>0</v>
      </c>
      <c r="Z76" s="11">
        <v>0</v>
      </c>
      <c r="AA76" s="8">
        <v>0</v>
      </c>
      <c r="AB76" s="8">
        <v>0</v>
      </c>
      <c r="AC76" s="11">
        <v>0</v>
      </c>
      <c r="AD76" s="9" t="str">
        <f t="shared" si="1"/>
        <v>144Mes(es)</v>
      </c>
    </row>
    <row r="77" spans="1:30" x14ac:dyDescent="0.35">
      <c r="A77" s="8">
        <v>2025</v>
      </c>
      <c r="B77" s="8">
        <v>250669</v>
      </c>
      <c r="C77" s="8" t="s">
        <v>32</v>
      </c>
      <c r="D77" s="8" t="s">
        <v>419</v>
      </c>
      <c r="E77" s="8" t="s">
        <v>359</v>
      </c>
      <c r="F77" s="8" t="s">
        <v>1912</v>
      </c>
      <c r="G77" s="8" t="s">
        <v>1932</v>
      </c>
      <c r="H77" s="8" t="s">
        <v>566</v>
      </c>
      <c r="I77" s="8" t="s">
        <v>2092</v>
      </c>
      <c r="J77" s="8">
        <v>890903937</v>
      </c>
      <c r="K77" s="8" t="s">
        <v>2127</v>
      </c>
      <c r="L77" s="8" t="s">
        <v>1117</v>
      </c>
      <c r="M77" s="8"/>
      <c r="N77" s="9">
        <v>46174</v>
      </c>
      <c r="O77" s="9">
        <v>46203</v>
      </c>
      <c r="P77" s="10" t="s">
        <v>1893</v>
      </c>
      <c r="Q77" s="10" t="s">
        <v>1894</v>
      </c>
      <c r="R77" s="9">
        <v>45910</v>
      </c>
      <c r="S77" s="9">
        <v>45910</v>
      </c>
      <c r="T77" s="9" t="s">
        <v>2031</v>
      </c>
      <c r="U77" s="9">
        <v>48430</v>
      </c>
      <c r="V77" s="11">
        <v>0</v>
      </c>
      <c r="W77" s="7">
        <v>0.11626984126984127</v>
      </c>
      <c r="X77" s="7">
        <v>1</v>
      </c>
      <c r="Y77" s="8">
        <v>0</v>
      </c>
      <c r="Z77" s="11">
        <v>0</v>
      </c>
      <c r="AA77" s="8">
        <v>0</v>
      </c>
      <c r="AB77" s="8">
        <v>0</v>
      </c>
      <c r="AC77" s="11">
        <v>0</v>
      </c>
      <c r="AD77" s="9" t="str">
        <f t="shared" si="1"/>
        <v>84Mes(es)</v>
      </c>
    </row>
    <row r="78" spans="1:30" x14ac:dyDescent="0.35">
      <c r="A78" s="8">
        <v>2025</v>
      </c>
      <c r="B78" s="8">
        <v>250717</v>
      </c>
      <c r="C78" s="8" t="s">
        <v>32</v>
      </c>
      <c r="D78" s="8" t="s">
        <v>420</v>
      </c>
      <c r="E78" s="8" t="s">
        <v>421</v>
      </c>
      <c r="F78" s="8" t="s">
        <v>1911</v>
      </c>
      <c r="G78" s="8" t="s">
        <v>1933</v>
      </c>
      <c r="H78" s="8" t="s">
        <v>566</v>
      </c>
      <c r="I78" s="8" t="s">
        <v>648</v>
      </c>
      <c r="J78" s="8">
        <v>890206351</v>
      </c>
      <c r="K78" s="8" t="s">
        <v>1295</v>
      </c>
      <c r="L78" s="8" t="s">
        <v>1134</v>
      </c>
      <c r="M78" s="8"/>
      <c r="N78" s="9">
        <v>46174</v>
      </c>
      <c r="O78" s="9">
        <v>46203</v>
      </c>
      <c r="P78" s="10" t="s">
        <v>1893</v>
      </c>
      <c r="Q78" s="10" t="s">
        <v>1894</v>
      </c>
      <c r="R78" s="9">
        <v>45933</v>
      </c>
      <c r="S78" s="9">
        <v>45937</v>
      </c>
      <c r="T78" s="9" t="s">
        <v>2024</v>
      </c>
      <c r="U78" s="9">
        <v>46672</v>
      </c>
      <c r="V78" s="11">
        <v>1020960963</v>
      </c>
      <c r="W78" s="7">
        <v>0.3619047619047619</v>
      </c>
      <c r="X78" s="7">
        <v>0.32985122664283495</v>
      </c>
      <c r="Y78" s="8">
        <v>336765226</v>
      </c>
      <c r="Z78" s="11">
        <v>684195737</v>
      </c>
      <c r="AA78" s="8">
        <v>0</v>
      </c>
      <c r="AB78" s="8">
        <v>0</v>
      </c>
      <c r="AC78" s="11">
        <v>1020960963</v>
      </c>
      <c r="AD78" s="9" t="str">
        <f t="shared" si="1"/>
        <v>24Mes(es)</v>
      </c>
    </row>
    <row r="79" spans="1:30" x14ac:dyDescent="0.35">
      <c r="A79" s="8">
        <v>2025</v>
      </c>
      <c r="B79" s="8">
        <v>250718</v>
      </c>
      <c r="C79" s="8" t="s">
        <v>32</v>
      </c>
      <c r="D79" s="8" t="s">
        <v>422</v>
      </c>
      <c r="E79" s="8" t="s">
        <v>421</v>
      </c>
      <c r="F79" s="8" t="s">
        <v>1903</v>
      </c>
      <c r="G79" s="8" t="s">
        <v>1934</v>
      </c>
      <c r="H79" s="8" t="s">
        <v>595</v>
      </c>
      <c r="I79" s="8" t="s">
        <v>649</v>
      </c>
      <c r="J79" s="8">
        <v>800045878</v>
      </c>
      <c r="K79" s="8" t="s">
        <v>1296</v>
      </c>
      <c r="L79" s="8" t="s">
        <v>1135</v>
      </c>
      <c r="M79" s="8"/>
      <c r="N79" s="9">
        <v>46174</v>
      </c>
      <c r="O79" s="9">
        <v>46203</v>
      </c>
      <c r="P79" s="10" t="s">
        <v>1893</v>
      </c>
      <c r="Q79" s="10" t="s">
        <v>1894</v>
      </c>
      <c r="R79" s="9">
        <v>45936</v>
      </c>
      <c r="S79" s="9">
        <v>45951</v>
      </c>
      <c r="T79" s="9" t="s">
        <v>2028</v>
      </c>
      <c r="U79" s="9">
        <v>46761</v>
      </c>
      <c r="V79" s="11">
        <v>1908564256</v>
      </c>
      <c r="W79" s="7">
        <v>0.31111111111111112</v>
      </c>
      <c r="X79" s="7">
        <v>0.13750051494205495</v>
      </c>
      <c r="Y79" s="8">
        <v>262428568</v>
      </c>
      <c r="Z79" s="11">
        <v>1646135688</v>
      </c>
      <c r="AA79" s="8">
        <v>0</v>
      </c>
      <c r="AB79" s="8">
        <v>0</v>
      </c>
      <c r="AC79" s="11">
        <v>1908564256</v>
      </c>
      <c r="AD79" s="9" t="str">
        <f t="shared" si="1"/>
        <v>27Mes(es)</v>
      </c>
    </row>
    <row r="80" spans="1:30" x14ac:dyDescent="0.35">
      <c r="A80" s="8">
        <v>2025</v>
      </c>
      <c r="B80" s="8">
        <v>250731</v>
      </c>
      <c r="C80" s="8" t="s">
        <v>32</v>
      </c>
      <c r="D80" s="8" t="s">
        <v>423</v>
      </c>
      <c r="E80" s="8" t="s">
        <v>421</v>
      </c>
      <c r="F80" s="8" t="s">
        <v>1911</v>
      </c>
      <c r="G80" s="8" t="s">
        <v>626</v>
      </c>
      <c r="H80" s="8" t="s">
        <v>566</v>
      </c>
      <c r="I80" s="8" t="s">
        <v>650</v>
      </c>
      <c r="J80" s="8">
        <v>900090381</v>
      </c>
      <c r="K80" s="8" t="s">
        <v>1297</v>
      </c>
      <c r="L80" s="8" t="s">
        <v>1123</v>
      </c>
      <c r="M80" s="8"/>
      <c r="N80" s="9">
        <v>46174</v>
      </c>
      <c r="O80" s="9">
        <v>46203</v>
      </c>
      <c r="P80" s="10" t="s">
        <v>1893</v>
      </c>
      <c r="Q80" s="10" t="s">
        <v>1894</v>
      </c>
      <c r="R80" s="9">
        <v>45940</v>
      </c>
      <c r="S80" s="9">
        <v>45952</v>
      </c>
      <c r="T80" s="9" t="s">
        <v>2028</v>
      </c>
      <c r="U80" s="9">
        <v>46762</v>
      </c>
      <c r="V80" s="11">
        <v>209015500</v>
      </c>
      <c r="W80" s="7">
        <v>0.30987654320987656</v>
      </c>
      <c r="X80" s="7">
        <v>0.32079840968731982</v>
      </c>
      <c r="Y80" s="8">
        <v>67051840</v>
      </c>
      <c r="Z80" s="11">
        <v>141963660</v>
      </c>
      <c r="AA80" s="8">
        <v>0</v>
      </c>
      <c r="AB80" s="8">
        <v>0</v>
      </c>
      <c r="AC80" s="11">
        <v>209015500</v>
      </c>
      <c r="AD80" s="9" t="str">
        <f t="shared" si="1"/>
        <v>27Mes(es)</v>
      </c>
    </row>
    <row r="81" spans="1:30" x14ac:dyDescent="0.35">
      <c r="A81" s="8">
        <v>2025</v>
      </c>
      <c r="B81" s="8">
        <v>250732</v>
      </c>
      <c r="C81" s="8" t="s">
        <v>32</v>
      </c>
      <c r="D81" s="8" t="s">
        <v>424</v>
      </c>
      <c r="E81" s="8" t="s">
        <v>425</v>
      </c>
      <c r="F81" s="8" t="s">
        <v>1913</v>
      </c>
      <c r="G81" s="8" t="s">
        <v>569</v>
      </c>
      <c r="H81" s="8" t="s">
        <v>566</v>
      </c>
      <c r="I81" s="8" t="s">
        <v>651</v>
      </c>
      <c r="J81" s="8">
        <v>901991384</v>
      </c>
      <c r="K81" s="8" t="s">
        <v>1298</v>
      </c>
      <c r="L81" s="8" t="s">
        <v>1113</v>
      </c>
      <c r="M81" s="8"/>
      <c r="N81" s="9">
        <v>46174</v>
      </c>
      <c r="O81" s="9">
        <v>46203</v>
      </c>
      <c r="P81" s="10" t="s">
        <v>1893</v>
      </c>
      <c r="Q81" s="10" t="s">
        <v>1894</v>
      </c>
      <c r="R81" s="9">
        <v>45940</v>
      </c>
      <c r="S81" s="9">
        <v>45946</v>
      </c>
      <c r="T81" s="9" t="s">
        <v>2032</v>
      </c>
      <c r="U81" s="9">
        <v>47056</v>
      </c>
      <c r="V81" s="11">
        <v>18335003809</v>
      </c>
      <c r="W81" s="7">
        <v>0.23153153153153153</v>
      </c>
      <c r="X81" s="7">
        <v>0.32610491365510685</v>
      </c>
      <c r="Y81" s="8">
        <v>5979134834</v>
      </c>
      <c r="Z81" s="11">
        <v>12355868975</v>
      </c>
      <c r="AA81" s="8">
        <v>0</v>
      </c>
      <c r="AB81" s="8">
        <v>0</v>
      </c>
      <c r="AC81" s="11">
        <v>18335003809</v>
      </c>
      <c r="AD81" s="9" t="str">
        <f t="shared" si="1"/>
        <v>37Mes(es)</v>
      </c>
    </row>
    <row r="82" spans="1:30" x14ac:dyDescent="0.35">
      <c r="A82" s="8">
        <v>2025</v>
      </c>
      <c r="B82" s="8">
        <v>250745</v>
      </c>
      <c r="C82" s="8" t="s">
        <v>32</v>
      </c>
      <c r="D82" s="8" t="s">
        <v>426</v>
      </c>
      <c r="E82" s="8" t="s">
        <v>357</v>
      </c>
      <c r="F82" s="8" t="s">
        <v>1908</v>
      </c>
      <c r="G82" s="8" t="s">
        <v>1929</v>
      </c>
      <c r="H82" s="8" t="s">
        <v>566</v>
      </c>
      <c r="I82" s="8" t="s">
        <v>652</v>
      </c>
      <c r="J82" s="8">
        <v>1740094001001</v>
      </c>
      <c r="K82" s="8" t="s">
        <v>1299</v>
      </c>
      <c r="L82" s="8" t="s">
        <v>1109</v>
      </c>
      <c r="M82" s="8"/>
      <c r="N82" s="9">
        <v>46174</v>
      </c>
      <c r="O82" s="9">
        <v>46203</v>
      </c>
      <c r="P82" s="10" t="s">
        <v>1893</v>
      </c>
      <c r="Q82" s="10" t="s">
        <v>1894</v>
      </c>
      <c r="R82" s="9">
        <v>45945</v>
      </c>
      <c r="S82" s="9">
        <v>45950</v>
      </c>
      <c r="T82" s="9" t="s">
        <v>2022</v>
      </c>
      <c r="U82" s="9">
        <v>46310</v>
      </c>
      <c r="V82" s="11">
        <v>1305000000</v>
      </c>
      <c r="W82" s="7">
        <v>0.70277777777777772</v>
      </c>
      <c r="X82" s="7">
        <v>0</v>
      </c>
      <c r="Y82" s="8">
        <v>0</v>
      </c>
      <c r="Z82" s="11">
        <v>1305000000</v>
      </c>
      <c r="AA82" s="8">
        <v>0</v>
      </c>
      <c r="AB82" s="8">
        <v>0</v>
      </c>
      <c r="AC82" s="11">
        <v>1305000000</v>
      </c>
      <c r="AD82" s="9" t="str">
        <f t="shared" si="1"/>
        <v>12Mes(es)</v>
      </c>
    </row>
    <row r="83" spans="1:30" x14ac:dyDescent="0.35">
      <c r="A83" s="8">
        <v>2025</v>
      </c>
      <c r="B83" s="8">
        <v>250754</v>
      </c>
      <c r="C83" s="8" t="s">
        <v>32</v>
      </c>
      <c r="D83" s="8" t="s">
        <v>427</v>
      </c>
      <c r="E83" s="8" t="s">
        <v>357</v>
      </c>
      <c r="F83" s="8" t="s">
        <v>1904</v>
      </c>
      <c r="G83" s="8" t="s">
        <v>598</v>
      </c>
      <c r="H83" s="8" t="s">
        <v>566</v>
      </c>
      <c r="I83" s="8" t="s">
        <v>653</v>
      </c>
      <c r="J83" s="8">
        <v>860001022</v>
      </c>
      <c r="K83" s="8" t="s">
        <v>1300</v>
      </c>
      <c r="L83" s="8" t="s">
        <v>1122</v>
      </c>
      <c r="M83" s="8"/>
      <c r="N83" s="9">
        <v>46174</v>
      </c>
      <c r="O83" s="9">
        <v>46203</v>
      </c>
      <c r="P83" s="10" t="s">
        <v>1893</v>
      </c>
      <c r="Q83" s="10" t="s">
        <v>1894</v>
      </c>
      <c r="R83" s="9">
        <v>45957</v>
      </c>
      <c r="S83" s="9">
        <v>45961</v>
      </c>
      <c r="T83" s="9" t="s">
        <v>2022</v>
      </c>
      <c r="U83" s="9">
        <v>46321</v>
      </c>
      <c r="V83" s="11">
        <v>1547800</v>
      </c>
      <c r="W83" s="7">
        <v>0.67222222222222228</v>
      </c>
      <c r="X83" s="7">
        <v>1</v>
      </c>
      <c r="Y83" s="8">
        <v>1547800</v>
      </c>
      <c r="Z83" s="11">
        <v>0</v>
      </c>
      <c r="AA83" s="8">
        <v>0</v>
      </c>
      <c r="AB83" s="8">
        <v>0</v>
      </c>
      <c r="AC83" s="11">
        <v>1547800</v>
      </c>
      <c r="AD83" s="9" t="str">
        <f t="shared" si="1"/>
        <v>12Mes(es)</v>
      </c>
    </row>
    <row r="84" spans="1:30" x14ac:dyDescent="0.35">
      <c r="A84" s="8">
        <v>2025</v>
      </c>
      <c r="B84" s="8">
        <v>250761</v>
      </c>
      <c r="C84" s="8" t="s">
        <v>32</v>
      </c>
      <c r="D84" s="8" t="s">
        <v>428</v>
      </c>
      <c r="E84" s="8" t="s">
        <v>357</v>
      </c>
      <c r="F84" s="8" t="s">
        <v>1914</v>
      </c>
      <c r="G84" s="8" t="s">
        <v>654</v>
      </c>
      <c r="H84" s="8" t="s">
        <v>566</v>
      </c>
      <c r="I84" s="8" t="s">
        <v>655</v>
      </c>
      <c r="J84" s="8">
        <v>1058058274</v>
      </c>
      <c r="K84" s="8" t="s">
        <v>1301</v>
      </c>
      <c r="L84" s="8" t="s">
        <v>1136</v>
      </c>
      <c r="M84" s="8"/>
      <c r="N84" s="9">
        <v>46174</v>
      </c>
      <c r="O84" s="9">
        <v>46203</v>
      </c>
      <c r="P84" s="10" t="s">
        <v>1893</v>
      </c>
      <c r="Q84" s="10" t="s">
        <v>1894</v>
      </c>
      <c r="R84" s="9">
        <v>45953</v>
      </c>
      <c r="S84" s="9">
        <v>45954</v>
      </c>
      <c r="T84" s="9" t="s">
        <v>2033</v>
      </c>
      <c r="U84" s="9">
        <v>46204</v>
      </c>
      <c r="V84" s="11">
        <v>38776617</v>
      </c>
      <c r="W84" s="7">
        <v>0.996</v>
      </c>
      <c r="X84" s="7">
        <v>0.87114247227910568</v>
      </c>
      <c r="Y84" s="8">
        <v>33779958</v>
      </c>
      <c r="Z84" s="11">
        <v>4996659</v>
      </c>
      <c r="AA84" s="8">
        <v>0</v>
      </c>
      <c r="AB84" s="8">
        <v>0</v>
      </c>
      <c r="AC84" s="11">
        <v>38776617</v>
      </c>
      <c r="AD84" s="9" t="str">
        <f t="shared" si="1"/>
        <v>8Mes(es)</v>
      </c>
    </row>
    <row r="85" spans="1:30" x14ac:dyDescent="0.35">
      <c r="A85" s="8">
        <v>2025</v>
      </c>
      <c r="B85" s="8">
        <v>250768</v>
      </c>
      <c r="C85" s="8" t="s">
        <v>32</v>
      </c>
      <c r="D85" s="8" t="s">
        <v>429</v>
      </c>
      <c r="E85" s="8" t="s">
        <v>357</v>
      </c>
      <c r="F85" s="8" t="s">
        <v>1914</v>
      </c>
      <c r="G85" s="8" t="s">
        <v>598</v>
      </c>
      <c r="H85" s="8" t="s">
        <v>566</v>
      </c>
      <c r="I85" s="8" t="s">
        <v>656</v>
      </c>
      <c r="J85" s="8">
        <v>71733713</v>
      </c>
      <c r="K85" s="8" t="s">
        <v>1302</v>
      </c>
      <c r="L85" s="8" t="s">
        <v>1122</v>
      </c>
      <c r="M85" s="8"/>
      <c r="N85" s="9">
        <v>46174</v>
      </c>
      <c r="O85" s="9">
        <v>46203</v>
      </c>
      <c r="P85" s="10" t="s">
        <v>1893</v>
      </c>
      <c r="Q85" s="10" t="s">
        <v>1894</v>
      </c>
      <c r="R85" s="9">
        <v>45965</v>
      </c>
      <c r="S85" s="9">
        <v>45971</v>
      </c>
      <c r="T85" s="9" t="s">
        <v>2033</v>
      </c>
      <c r="U85" s="9">
        <v>46217</v>
      </c>
      <c r="V85" s="11">
        <v>55451290</v>
      </c>
      <c r="W85" s="7">
        <v>0.94308943089430897</v>
      </c>
      <c r="X85" s="7">
        <v>0.8174395041125283</v>
      </c>
      <c r="Y85" s="8">
        <v>45328075</v>
      </c>
      <c r="Z85" s="11">
        <v>10123215</v>
      </c>
      <c r="AA85" s="8">
        <v>0</v>
      </c>
      <c r="AB85" s="8">
        <v>0</v>
      </c>
      <c r="AC85" s="11">
        <v>55451290</v>
      </c>
      <c r="AD85" s="9" t="str">
        <f t="shared" si="1"/>
        <v>8Mes(es)</v>
      </c>
    </row>
    <row r="86" spans="1:30" x14ac:dyDescent="0.35">
      <c r="A86" s="8">
        <v>2025</v>
      </c>
      <c r="B86" s="8">
        <v>250769</v>
      </c>
      <c r="C86" s="8" t="s">
        <v>32</v>
      </c>
      <c r="D86" s="8" t="s">
        <v>430</v>
      </c>
      <c r="E86" s="8" t="s">
        <v>357</v>
      </c>
      <c r="F86" s="8" t="s">
        <v>1914</v>
      </c>
      <c r="G86" s="8" t="s">
        <v>598</v>
      </c>
      <c r="H86" s="8" t="s">
        <v>566</v>
      </c>
      <c r="I86" s="8" t="s">
        <v>657</v>
      </c>
      <c r="J86" s="8">
        <v>80736037</v>
      </c>
      <c r="K86" s="8" t="s">
        <v>1303</v>
      </c>
      <c r="L86" s="8" t="s">
        <v>1122</v>
      </c>
      <c r="M86" s="8"/>
      <c r="N86" s="9">
        <v>46174</v>
      </c>
      <c r="O86" s="9">
        <v>46203</v>
      </c>
      <c r="P86" s="10" t="s">
        <v>1893</v>
      </c>
      <c r="Q86" s="10" t="s">
        <v>1894</v>
      </c>
      <c r="R86" s="9">
        <v>45966</v>
      </c>
      <c r="S86" s="9">
        <v>45971</v>
      </c>
      <c r="T86" s="9" t="s">
        <v>2033</v>
      </c>
      <c r="U86" s="9">
        <v>46212</v>
      </c>
      <c r="V86" s="11">
        <v>50156233</v>
      </c>
      <c r="W86" s="7">
        <v>0.96265560165975106</v>
      </c>
      <c r="X86" s="7">
        <v>0.83400900542112089</v>
      </c>
      <c r="Y86" s="8">
        <v>41830750</v>
      </c>
      <c r="Z86" s="11">
        <v>8325483</v>
      </c>
      <c r="AA86" s="8">
        <v>0</v>
      </c>
      <c r="AB86" s="8">
        <v>0</v>
      </c>
      <c r="AC86" s="11">
        <v>50156233</v>
      </c>
      <c r="AD86" s="9" t="str">
        <f t="shared" si="1"/>
        <v>8Mes(es)</v>
      </c>
    </row>
    <row r="87" spans="1:30" x14ac:dyDescent="0.35">
      <c r="A87" s="8">
        <v>2025</v>
      </c>
      <c r="B87" s="8">
        <v>250770</v>
      </c>
      <c r="C87" s="8" t="s">
        <v>32</v>
      </c>
      <c r="D87" s="8" t="s">
        <v>431</v>
      </c>
      <c r="E87" s="8" t="s">
        <v>357</v>
      </c>
      <c r="F87" s="8" t="s">
        <v>1914</v>
      </c>
      <c r="G87" s="8" t="s">
        <v>1935</v>
      </c>
      <c r="H87" s="8" t="s">
        <v>566</v>
      </c>
      <c r="I87" s="8" t="s">
        <v>658</v>
      </c>
      <c r="J87" s="8">
        <v>1016070366</v>
      </c>
      <c r="K87" s="8" t="s">
        <v>1304</v>
      </c>
      <c r="L87" s="8" t="s">
        <v>1137</v>
      </c>
      <c r="M87" s="8"/>
      <c r="N87" s="9">
        <v>46174</v>
      </c>
      <c r="O87" s="9">
        <v>46203</v>
      </c>
      <c r="P87" s="10" t="s">
        <v>1893</v>
      </c>
      <c r="Q87" s="10" t="s">
        <v>1894</v>
      </c>
      <c r="R87" s="9">
        <v>45965</v>
      </c>
      <c r="S87" s="9">
        <v>45967</v>
      </c>
      <c r="T87" s="9" t="s">
        <v>2033</v>
      </c>
      <c r="U87" s="9">
        <v>46207</v>
      </c>
      <c r="V87" s="11">
        <v>45694620</v>
      </c>
      <c r="W87" s="7">
        <v>0.98333333333333328</v>
      </c>
      <c r="X87" s="7">
        <v>0.8536858387267473</v>
      </c>
      <c r="Y87" s="8">
        <v>39008850</v>
      </c>
      <c r="Z87" s="11">
        <v>6685770</v>
      </c>
      <c r="AA87" s="8">
        <v>0</v>
      </c>
      <c r="AB87" s="8">
        <v>0</v>
      </c>
      <c r="AC87" s="11">
        <v>45694620</v>
      </c>
      <c r="AD87" s="9" t="str">
        <f t="shared" si="1"/>
        <v>8Mes(es)</v>
      </c>
    </row>
    <row r="88" spans="1:30" x14ac:dyDescent="0.35">
      <c r="A88" s="8">
        <v>2025</v>
      </c>
      <c r="B88" s="8">
        <v>250772</v>
      </c>
      <c r="C88" s="8" t="s">
        <v>32</v>
      </c>
      <c r="D88" s="8" t="s">
        <v>431</v>
      </c>
      <c r="E88" s="8" t="s">
        <v>357</v>
      </c>
      <c r="F88" s="8" t="s">
        <v>1914</v>
      </c>
      <c r="G88" s="8" t="s">
        <v>1935</v>
      </c>
      <c r="H88" s="8" t="s">
        <v>566</v>
      </c>
      <c r="I88" s="8" t="s">
        <v>658</v>
      </c>
      <c r="J88" s="8">
        <v>55152038</v>
      </c>
      <c r="K88" s="8" t="s">
        <v>1305</v>
      </c>
      <c r="L88" s="8" t="s">
        <v>1137</v>
      </c>
      <c r="M88" s="8"/>
      <c r="N88" s="9">
        <v>46174</v>
      </c>
      <c r="O88" s="9">
        <v>46203</v>
      </c>
      <c r="P88" s="10" t="s">
        <v>1893</v>
      </c>
      <c r="Q88" s="10" t="s">
        <v>1894</v>
      </c>
      <c r="R88" s="9">
        <v>45966</v>
      </c>
      <c r="S88" s="9">
        <v>45974</v>
      </c>
      <c r="T88" s="9" t="s">
        <v>2033</v>
      </c>
      <c r="U88" s="9">
        <v>46214</v>
      </c>
      <c r="V88" s="11">
        <v>45694620</v>
      </c>
      <c r="W88" s="7">
        <v>0.95416666666666672</v>
      </c>
      <c r="X88" s="7">
        <v>0.8251923311759678</v>
      </c>
      <c r="Y88" s="8">
        <v>37706850</v>
      </c>
      <c r="Z88" s="11">
        <v>7987770</v>
      </c>
      <c r="AA88" s="8">
        <v>0</v>
      </c>
      <c r="AB88" s="8">
        <v>0</v>
      </c>
      <c r="AC88" s="11">
        <v>45694620</v>
      </c>
      <c r="AD88" s="9" t="str">
        <f t="shared" si="1"/>
        <v>8Mes(es)</v>
      </c>
    </row>
    <row r="89" spans="1:30" x14ac:dyDescent="0.35">
      <c r="A89" s="8">
        <v>2025</v>
      </c>
      <c r="B89" s="8">
        <v>250774</v>
      </c>
      <c r="C89" s="8" t="s">
        <v>32</v>
      </c>
      <c r="D89" s="8" t="s">
        <v>432</v>
      </c>
      <c r="E89" s="8" t="s">
        <v>357</v>
      </c>
      <c r="F89" s="8" t="s">
        <v>1906</v>
      </c>
      <c r="G89" s="8" t="s">
        <v>1934</v>
      </c>
      <c r="H89" s="8" t="s">
        <v>595</v>
      </c>
      <c r="I89" s="8" t="s">
        <v>659</v>
      </c>
      <c r="J89" s="8">
        <v>900475780</v>
      </c>
      <c r="K89" s="8" t="s">
        <v>1306</v>
      </c>
      <c r="L89" s="8" t="s">
        <v>1138</v>
      </c>
      <c r="M89" s="8"/>
      <c r="N89" s="9">
        <v>46174</v>
      </c>
      <c r="O89" s="9">
        <v>46203</v>
      </c>
      <c r="P89" s="10" t="s">
        <v>1893</v>
      </c>
      <c r="Q89" s="10" t="s">
        <v>1894</v>
      </c>
      <c r="R89" s="9">
        <v>45966</v>
      </c>
      <c r="S89" s="9">
        <v>45966</v>
      </c>
      <c r="T89" s="9" t="s">
        <v>2034</v>
      </c>
      <c r="U89" s="9">
        <v>46236</v>
      </c>
      <c r="V89" s="11">
        <v>10230000000</v>
      </c>
      <c r="W89" s="7">
        <v>0.87777777777777777</v>
      </c>
      <c r="X89" s="7">
        <v>0.31666485522971655</v>
      </c>
      <c r="Y89" s="8">
        <v>3239481469</v>
      </c>
      <c r="Z89" s="11">
        <v>6990518531</v>
      </c>
      <c r="AA89" s="8">
        <v>0</v>
      </c>
      <c r="AB89" s="8">
        <v>0</v>
      </c>
      <c r="AC89" s="11">
        <v>10230000000</v>
      </c>
      <c r="AD89" s="9" t="str">
        <f t="shared" si="1"/>
        <v>9Mes(es)</v>
      </c>
    </row>
    <row r="90" spans="1:30" x14ac:dyDescent="0.35">
      <c r="A90" s="8">
        <v>2025</v>
      </c>
      <c r="B90" s="8">
        <v>250784</v>
      </c>
      <c r="C90" s="8" t="s">
        <v>32</v>
      </c>
      <c r="D90" s="8" t="s">
        <v>433</v>
      </c>
      <c r="E90" s="8" t="s">
        <v>357</v>
      </c>
      <c r="F90" s="8" t="s">
        <v>1914</v>
      </c>
      <c r="G90" s="8" t="s">
        <v>1936</v>
      </c>
      <c r="H90" s="8" t="s">
        <v>566</v>
      </c>
      <c r="I90" s="8" t="s">
        <v>660</v>
      </c>
      <c r="J90" s="8">
        <v>80819176</v>
      </c>
      <c r="K90" s="8" t="s">
        <v>1307</v>
      </c>
      <c r="L90" s="8" t="s">
        <v>1139</v>
      </c>
      <c r="M90" s="8"/>
      <c r="N90" s="9">
        <v>46174</v>
      </c>
      <c r="O90" s="9">
        <v>46203</v>
      </c>
      <c r="P90" s="10" t="s">
        <v>1893</v>
      </c>
      <c r="Q90" s="10" t="s">
        <v>1894</v>
      </c>
      <c r="R90" s="9">
        <v>45971</v>
      </c>
      <c r="S90" s="9">
        <v>45985</v>
      </c>
      <c r="T90" s="9" t="s">
        <v>2035</v>
      </c>
      <c r="U90" s="9">
        <v>46210</v>
      </c>
      <c r="V90" s="11">
        <v>65125830</v>
      </c>
      <c r="W90" s="7">
        <v>0.96888888888888891</v>
      </c>
      <c r="X90" s="7">
        <v>0.83116572948091405</v>
      </c>
      <c r="Y90" s="8">
        <v>54130358</v>
      </c>
      <c r="Z90" s="11">
        <v>10995472</v>
      </c>
      <c r="AA90" s="8">
        <v>0</v>
      </c>
      <c r="AB90" s="8">
        <v>0</v>
      </c>
      <c r="AC90" s="11">
        <v>65125830</v>
      </c>
      <c r="AD90" s="9" t="str">
        <f t="shared" si="1"/>
        <v>7Mes(es)</v>
      </c>
    </row>
    <row r="91" spans="1:30" x14ac:dyDescent="0.35">
      <c r="A91" s="8">
        <v>2025</v>
      </c>
      <c r="B91" s="8">
        <v>250785</v>
      </c>
      <c r="C91" s="8" t="s">
        <v>32</v>
      </c>
      <c r="D91" s="8" t="s">
        <v>431</v>
      </c>
      <c r="E91" s="8" t="s">
        <v>357</v>
      </c>
      <c r="F91" s="8" t="s">
        <v>1914</v>
      </c>
      <c r="G91" s="8" t="s">
        <v>1935</v>
      </c>
      <c r="H91" s="8" t="s">
        <v>566</v>
      </c>
      <c r="I91" s="8" t="s">
        <v>658</v>
      </c>
      <c r="J91" s="8">
        <v>1052392288</v>
      </c>
      <c r="K91" s="8" t="s">
        <v>1308</v>
      </c>
      <c r="L91" s="8" t="s">
        <v>1137</v>
      </c>
      <c r="M91" s="8"/>
      <c r="N91" s="9">
        <v>46174</v>
      </c>
      <c r="O91" s="9">
        <v>46203</v>
      </c>
      <c r="P91" s="10" t="s">
        <v>1893</v>
      </c>
      <c r="Q91" s="10" t="s">
        <v>1894</v>
      </c>
      <c r="R91" s="9">
        <v>45967</v>
      </c>
      <c r="S91" s="9">
        <v>45971</v>
      </c>
      <c r="T91" s="9" t="s">
        <v>2033</v>
      </c>
      <c r="U91" s="9">
        <v>46211</v>
      </c>
      <c r="V91" s="11">
        <v>45694620</v>
      </c>
      <c r="W91" s="7">
        <v>0.96666666666666667</v>
      </c>
      <c r="X91" s="7">
        <v>0.83740383441201616</v>
      </c>
      <c r="Y91" s="8">
        <v>38264850</v>
      </c>
      <c r="Z91" s="11">
        <v>7429770</v>
      </c>
      <c r="AA91" s="8">
        <v>0</v>
      </c>
      <c r="AB91" s="8">
        <v>0</v>
      </c>
      <c r="AC91" s="11">
        <v>45694620</v>
      </c>
      <c r="AD91" s="9" t="str">
        <f t="shared" si="1"/>
        <v>8Mes(es)</v>
      </c>
    </row>
    <row r="92" spans="1:30" x14ac:dyDescent="0.35">
      <c r="A92" s="8">
        <v>2025</v>
      </c>
      <c r="B92" s="8">
        <v>250786</v>
      </c>
      <c r="C92" s="8" t="s">
        <v>32</v>
      </c>
      <c r="D92" s="8" t="s">
        <v>434</v>
      </c>
      <c r="E92" s="8" t="s">
        <v>357</v>
      </c>
      <c r="F92" s="8" t="s">
        <v>1914</v>
      </c>
      <c r="G92" s="8" t="s">
        <v>603</v>
      </c>
      <c r="H92" s="8" t="s">
        <v>566</v>
      </c>
      <c r="I92" s="8" t="s">
        <v>661</v>
      </c>
      <c r="J92" s="8">
        <v>52105772</v>
      </c>
      <c r="K92" s="8" t="s">
        <v>1309</v>
      </c>
      <c r="L92" s="8" t="s">
        <v>1140</v>
      </c>
      <c r="M92" s="8"/>
      <c r="N92" s="9">
        <v>46174</v>
      </c>
      <c r="O92" s="9">
        <v>46203</v>
      </c>
      <c r="P92" s="10" t="s">
        <v>1893</v>
      </c>
      <c r="Q92" s="10" t="s">
        <v>1894</v>
      </c>
      <c r="R92" s="9">
        <v>45967</v>
      </c>
      <c r="S92" s="9">
        <v>45971</v>
      </c>
      <c r="T92" s="9" t="s">
        <v>2033</v>
      </c>
      <c r="U92" s="9">
        <v>46215</v>
      </c>
      <c r="V92" s="11">
        <v>50766233</v>
      </c>
      <c r="W92" s="7">
        <v>0.95081967213114749</v>
      </c>
      <c r="X92" s="7">
        <v>0.82398766912644472</v>
      </c>
      <c r="Y92" s="8">
        <v>41830750</v>
      </c>
      <c r="Z92" s="11">
        <v>8935483</v>
      </c>
      <c r="AA92" s="8">
        <v>0</v>
      </c>
      <c r="AB92" s="8">
        <v>0</v>
      </c>
      <c r="AC92" s="11">
        <v>50766233</v>
      </c>
      <c r="AD92" s="9" t="str">
        <f t="shared" si="1"/>
        <v>8Mes(es)</v>
      </c>
    </row>
    <row r="93" spans="1:30" x14ac:dyDescent="0.35">
      <c r="A93" s="8">
        <v>2025</v>
      </c>
      <c r="B93" s="8">
        <v>250787</v>
      </c>
      <c r="C93" s="8" t="s">
        <v>32</v>
      </c>
      <c r="D93" s="8" t="s">
        <v>431</v>
      </c>
      <c r="E93" s="8" t="s">
        <v>357</v>
      </c>
      <c r="F93" s="8" t="s">
        <v>1914</v>
      </c>
      <c r="G93" s="8" t="s">
        <v>1935</v>
      </c>
      <c r="H93" s="8" t="s">
        <v>566</v>
      </c>
      <c r="I93" s="8" t="s">
        <v>658</v>
      </c>
      <c r="J93" s="8">
        <v>80901106</v>
      </c>
      <c r="K93" s="8" t="s">
        <v>1310</v>
      </c>
      <c r="L93" s="8" t="s">
        <v>1137</v>
      </c>
      <c r="M93" s="8"/>
      <c r="N93" s="9">
        <v>46174</v>
      </c>
      <c r="O93" s="9">
        <v>46203</v>
      </c>
      <c r="P93" s="10" t="s">
        <v>1893</v>
      </c>
      <c r="Q93" s="10" t="s">
        <v>1894</v>
      </c>
      <c r="R93" s="9">
        <v>45967</v>
      </c>
      <c r="S93" s="9">
        <v>45971</v>
      </c>
      <c r="T93" s="9" t="s">
        <v>2033</v>
      </c>
      <c r="U93" s="9">
        <v>46211</v>
      </c>
      <c r="V93" s="11">
        <v>45694620</v>
      </c>
      <c r="W93" s="7">
        <v>0.96666666666666667</v>
      </c>
      <c r="X93" s="7">
        <v>0.83740383441201616</v>
      </c>
      <c r="Y93" s="8">
        <v>38264850</v>
      </c>
      <c r="Z93" s="11">
        <v>7429770</v>
      </c>
      <c r="AA93" s="8">
        <v>0</v>
      </c>
      <c r="AB93" s="8">
        <v>0</v>
      </c>
      <c r="AC93" s="11">
        <v>45694620</v>
      </c>
      <c r="AD93" s="9" t="str">
        <f t="shared" si="1"/>
        <v>8Mes(es)</v>
      </c>
    </row>
    <row r="94" spans="1:30" x14ac:dyDescent="0.35">
      <c r="A94" s="8">
        <v>2025</v>
      </c>
      <c r="B94" s="8">
        <v>250788</v>
      </c>
      <c r="C94" s="8" t="s">
        <v>32</v>
      </c>
      <c r="D94" s="8" t="s">
        <v>431</v>
      </c>
      <c r="E94" s="8" t="s">
        <v>357</v>
      </c>
      <c r="F94" s="8" t="s">
        <v>1914</v>
      </c>
      <c r="G94" s="8" t="s">
        <v>1935</v>
      </c>
      <c r="H94" s="8" t="s">
        <v>566</v>
      </c>
      <c r="I94" s="8" t="s">
        <v>658</v>
      </c>
      <c r="J94" s="8">
        <v>1016045956</v>
      </c>
      <c r="K94" s="8" t="s">
        <v>1311</v>
      </c>
      <c r="L94" s="8" t="s">
        <v>1137</v>
      </c>
      <c r="M94" s="8"/>
      <c r="N94" s="9">
        <v>46174</v>
      </c>
      <c r="O94" s="9">
        <v>46203</v>
      </c>
      <c r="P94" s="10" t="s">
        <v>1893</v>
      </c>
      <c r="Q94" s="10" t="s">
        <v>1894</v>
      </c>
      <c r="R94" s="9">
        <v>45967</v>
      </c>
      <c r="S94" s="9">
        <v>45971</v>
      </c>
      <c r="T94" s="9" t="s">
        <v>2033</v>
      </c>
      <c r="U94" s="9">
        <v>46211</v>
      </c>
      <c r="V94" s="11">
        <v>45694620</v>
      </c>
      <c r="W94" s="7">
        <v>0.96666666666666667</v>
      </c>
      <c r="X94" s="7">
        <v>0.83740381252760177</v>
      </c>
      <c r="Y94" s="8">
        <v>38264849</v>
      </c>
      <c r="Z94" s="11">
        <v>7429771</v>
      </c>
      <c r="AA94" s="8">
        <v>0</v>
      </c>
      <c r="AB94" s="8">
        <v>0</v>
      </c>
      <c r="AC94" s="11">
        <v>45694620</v>
      </c>
      <c r="AD94" s="9" t="str">
        <f t="shared" si="1"/>
        <v>8Mes(es)</v>
      </c>
    </row>
    <row r="95" spans="1:30" x14ac:dyDescent="0.35">
      <c r="A95" s="8">
        <v>2025</v>
      </c>
      <c r="B95" s="8">
        <v>250789</v>
      </c>
      <c r="C95" s="8" t="s">
        <v>32</v>
      </c>
      <c r="D95" s="8" t="s">
        <v>435</v>
      </c>
      <c r="E95" s="8" t="s">
        <v>357</v>
      </c>
      <c r="F95" s="8" t="s">
        <v>1914</v>
      </c>
      <c r="G95" s="8" t="s">
        <v>1935</v>
      </c>
      <c r="H95" s="8" t="s">
        <v>566</v>
      </c>
      <c r="I95" s="8" t="s">
        <v>662</v>
      </c>
      <c r="J95" s="8">
        <v>1032359484</v>
      </c>
      <c r="K95" s="8" t="s">
        <v>1312</v>
      </c>
      <c r="L95" s="8" t="s">
        <v>1137</v>
      </c>
      <c r="M95" s="8"/>
      <c r="N95" s="9">
        <v>46174</v>
      </c>
      <c r="O95" s="9">
        <v>46203</v>
      </c>
      <c r="P95" s="10" t="s">
        <v>1893</v>
      </c>
      <c r="Q95" s="10" t="s">
        <v>1894</v>
      </c>
      <c r="R95" s="9">
        <v>45968</v>
      </c>
      <c r="S95" s="9">
        <v>45971</v>
      </c>
      <c r="T95" s="9" t="s">
        <v>2033</v>
      </c>
      <c r="U95" s="9">
        <v>46211</v>
      </c>
      <c r="V95" s="11">
        <v>64283650</v>
      </c>
      <c r="W95" s="7">
        <v>0.96666666666666667</v>
      </c>
      <c r="X95" s="7">
        <v>0.83740383441201616</v>
      </c>
      <c r="Y95" s="8">
        <v>53831375</v>
      </c>
      <c r="Z95" s="11">
        <v>10452275</v>
      </c>
      <c r="AA95" s="8">
        <v>0</v>
      </c>
      <c r="AB95" s="8">
        <v>0</v>
      </c>
      <c r="AC95" s="11">
        <v>64283650</v>
      </c>
      <c r="AD95" s="9" t="str">
        <f t="shared" si="1"/>
        <v>8Mes(es)</v>
      </c>
    </row>
    <row r="96" spans="1:30" x14ac:dyDescent="0.35">
      <c r="A96" s="8">
        <v>2025</v>
      </c>
      <c r="B96" s="8">
        <v>250791</v>
      </c>
      <c r="C96" s="8" t="s">
        <v>32</v>
      </c>
      <c r="D96" s="8" t="s">
        <v>436</v>
      </c>
      <c r="E96" s="8" t="s">
        <v>357</v>
      </c>
      <c r="F96" s="8" t="s">
        <v>1914</v>
      </c>
      <c r="G96" s="8" t="s">
        <v>1935</v>
      </c>
      <c r="H96" s="8" t="s">
        <v>566</v>
      </c>
      <c r="I96" s="8" t="s">
        <v>663</v>
      </c>
      <c r="J96" s="8">
        <v>1022336004</v>
      </c>
      <c r="K96" s="8" t="s">
        <v>1313</v>
      </c>
      <c r="L96" s="8" t="s">
        <v>1137</v>
      </c>
      <c r="M96" s="8"/>
      <c r="N96" s="9">
        <v>46174</v>
      </c>
      <c r="O96" s="9">
        <v>46203</v>
      </c>
      <c r="P96" s="10" t="s">
        <v>1893</v>
      </c>
      <c r="Q96" s="10" t="s">
        <v>1894</v>
      </c>
      <c r="R96" s="9">
        <v>45968</v>
      </c>
      <c r="S96" s="9">
        <v>45968</v>
      </c>
      <c r="T96" s="9" t="s">
        <v>2033</v>
      </c>
      <c r="U96" s="9">
        <v>46208</v>
      </c>
      <c r="V96" s="11">
        <v>22028410</v>
      </c>
      <c r="W96" s="7">
        <v>0.97916666666666663</v>
      </c>
      <c r="X96" s="7">
        <v>0.82112181496531067</v>
      </c>
      <c r="Y96" s="8">
        <v>18088008</v>
      </c>
      <c r="Z96" s="11">
        <v>3940402</v>
      </c>
      <c r="AA96" s="8">
        <v>0</v>
      </c>
      <c r="AB96" s="8">
        <v>0</v>
      </c>
      <c r="AC96" s="11">
        <v>22028410</v>
      </c>
      <c r="AD96" s="9" t="str">
        <f t="shared" si="1"/>
        <v>8Mes(es)</v>
      </c>
    </row>
    <row r="97" spans="1:30" x14ac:dyDescent="0.35">
      <c r="A97" s="8">
        <v>2025</v>
      </c>
      <c r="B97" s="8">
        <v>250792</v>
      </c>
      <c r="C97" s="8" t="s">
        <v>32</v>
      </c>
      <c r="D97" s="8" t="s">
        <v>436</v>
      </c>
      <c r="E97" s="8" t="s">
        <v>357</v>
      </c>
      <c r="F97" s="8" t="s">
        <v>1914</v>
      </c>
      <c r="G97" s="8" t="s">
        <v>1935</v>
      </c>
      <c r="H97" s="8" t="s">
        <v>566</v>
      </c>
      <c r="I97" s="8" t="s">
        <v>663</v>
      </c>
      <c r="J97" s="8">
        <v>1075685032</v>
      </c>
      <c r="K97" s="8" t="s">
        <v>1314</v>
      </c>
      <c r="L97" s="8" t="s">
        <v>1137</v>
      </c>
      <c r="M97" s="8"/>
      <c r="N97" s="9">
        <v>46174</v>
      </c>
      <c r="O97" s="9">
        <v>46203</v>
      </c>
      <c r="P97" s="10" t="s">
        <v>1893</v>
      </c>
      <c r="Q97" s="10" t="s">
        <v>1894</v>
      </c>
      <c r="R97" s="9">
        <v>45968</v>
      </c>
      <c r="S97" s="9">
        <v>45974</v>
      </c>
      <c r="T97" s="9" t="s">
        <v>2033</v>
      </c>
      <c r="U97" s="9">
        <v>46214</v>
      </c>
      <c r="V97" s="11">
        <v>22028410</v>
      </c>
      <c r="W97" s="7">
        <v>0.95416666666666672</v>
      </c>
      <c r="X97" s="7">
        <v>0.8251923311759678</v>
      </c>
      <c r="Y97" s="8">
        <v>18177675</v>
      </c>
      <c r="Z97" s="11">
        <v>3850735</v>
      </c>
      <c r="AA97" s="8">
        <v>0</v>
      </c>
      <c r="AB97" s="8">
        <v>0</v>
      </c>
      <c r="AC97" s="11">
        <v>22028410</v>
      </c>
      <c r="AD97" s="9" t="str">
        <f t="shared" si="1"/>
        <v>8Mes(es)</v>
      </c>
    </row>
    <row r="98" spans="1:30" x14ac:dyDescent="0.35">
      <c r="A98" s="8">
        <v>2025</v>
      </c>
      <c r="B98" s="8">
        <v>250793</v>
      </c>
      <c r="C98" s="8" t="s">
        <v>32</v>
      </c>
      <c r="D98" s="8" t="s">
        <v>436</v>
      </c>
      <c r="E98" s="8" t="s">
        <v>357</v>
      </c>
      <c r="F98" s="8" t="s">
        <v>1914</v>
      </c>
      <c r="G98" s="8" t="s">
        <v>1935</v>
      </c>
      <c r="H98" s="8" t="s">
        <v>566</v>
      </c>
      <c r="I98" s="8" t="s">
        <v>663</v>
      </c>
      <c r="J98" s="8">
        <v>1020836769</v>
      </c>
      <c r="K98" s="8" t="s">
        <v>1315</v>
      </c>
      <c r="L98" s="8" t="s">
        <v>1137</v>
      </c>
      <c r="M98" s="8"/>
      <c r="N98" s="9">
        <v>46174</v>
      </c>
      <c r="O98" s="9">
        <v>46203</v>
      </c>
      <c r="P98" s="10" t="s">
        <v>1893</v>
      </c>
      <c r="Q98" s="10" t="s">
        <v>1894</v>
      </c>
      <c r="R98" s="9">
        <v>45968</v>
      </c>
      <c r="S98" s="9">
        <v>45974</v>
      </c>
      <c r="T98" s="9" t="s">
        <v>2033</v>
      </c>
      <c r="U98" s="9">
        <v>46214</v>
      </c>
      <c r="V98" s="11">
        <v>22028410</v>
      </c>
      <c r="W98" s="7">
        <v>0.95416666666666672</v>
      </c>
      <c r="X98" s="7">
        <v>0.8251923311759678</v>
      </c>
      <c r="Y98" s="8">
        <v>18177675</v>
      </c>
      <c r="Z98" s="11">
        <v>3850735</v>
      </c>
      <c r="AA98" s="8">
        <v>0</v>
      </c>
      <c r="AB98" s="8">
        <v>0</v>
      </c>
      <c r="AC98" s="11">
        <v>22028410</v>
      </c>
      <c r="AD98" s="9" t="str">
        <f t="shared" si="1"/>
        <v>8Mes(es)</v>
      </c>
    </row>
    <row r="99" spans="1:30" x14ac:dyDescent="0.35">
      <c r="A99" s="8">
        <v>2025</v>
      </c>
      <c r="B99" s="8">
        <v>250794</v>
      </c>
      <c r="C99" s="8" t="s">
        <v>32</v>
      </c>
      <c r="D99" s="8" t="s">
        <v>437</v>
      </c>
      <c r="E99" s="8" t="s">
        <v>357</v>
      </c>
      <c r="F99" s="8" t="s">
        <v>1914</v>
      </c>
      <c r="G99" s="8" t="s">
        <v>1935</v>
      </c>
      <c r="H99" s="8" t="s">
        <v>566</v>
      </c>
      <c r="I99" s="8" t="s">
        <v>664</v>
      </c>
      <c r="J99" s="8">
        <v>1032443264</v>
      </c>
      <c r="K99" s="8" t="s">
        <v>1316</v>
      </c>
      <c r="L99" s="8" t="s">
        <v>1137</v>
      </c>
      <c r="M99" s="8"/>
      <c r="N99" s="9">
        <v>46174</v>
      </c>
      <c r="O99" s="9">
        <v>46203</v>
      </c>
      <c r="P99" s="10" t="s">
        <v>1893</v>
      </c>
      <c r="Q99" s="10" t="s">
        <v>1894</v>
      </c>
      <c r="R99" s="9">
        <v>45968</v>
      </c>
      <c r="S99" s="9">
        <v>45971</v>
      </c>
      <c r="T99" s="9" t="s">
        <v>2033</v>
      </c>
      <c r="U99" s="9">
        <v>46211</v>
      </c>
      <c r="V99" s="11">
        <v>64283650</v>
      </c>
      <c r="W99" s="7">
        <v>0.96666666666666667</v>
      </c>
      <c r="X99" s="7">
        <v>0.83740383441201616</v>
      </c>
      <c r="Y99" s="8">
        <v>53831375</v>
      </c>
      <c r="Z99" s="11">
        <v>10452275</v>
      </c>
      <c r="AA99" s="8">
        <v>0</v>
      </c>
      <c r="AB99" s="8">
        <v>0</v>
      </c>
      <c r="AC99" s="11">
        <v>64283650</v>
      </c>
      <c r="AD99" s="9" t="str">
        <f t="shared" si="1"/>
        <v>8Mes(es)</v>
      </c>
    </row>
    <row r="100" spans="1:30" x14ac:dyDescent="0.35">
      <c r="A100" s="8">
        <v>2025</v>
      </c>
      <c r="B100" s="8">
        <v>250795</v>
      </c>
      <c r="C100" s="8" t="s">
        <v>32</v>
      </c>
      <c r="D100" s="8" t="s">
        <v>436</v>
      </c>
      <c r="E100" s="8" t="s">
        <v>357</v>
      </c>
      <c r="F100" s="8" t="s">
        <v>1914</v>
      </c>
      <c r="G100" s="8" t="s">
        <v>1935</v>
      </c>
      <c r="H100" s="8" t="s">
        <v>566</v>
      </c>
      <c r="I100" s="8" t="s">
        <v>663</v>
      </c>
      <c r="J100" s="8">
        <v>1015454005</v>
      </c>
      <c r="K100" s="8" t="s">
        <v>1317</v>
      </c>
      <c r="L100" s="8" t="s">
        <v>1137</v>
      </c>
      <c r="M100" s="8"/>
      <c r="N100" s="9">
        <v>46174</v>
      </c>
      <c r="O100" s="9">
        <v>46203</v>
      </c>
      <c r="P100" s="10" t="s">
        <v>1893</v>
      </c>
      <c r="Q100" s="10" t="s">
        <v>1894</v>
      </c>
      <c r="R100" s="9">
        <v>45968</v>
      </c>
      <c r="S100" s="9">
        <v>45974</v>
      </c>
      <c r="T100" s="9" t="s">
        <v>2033</v>
      </c>
      <c r="U100" s="9">
        <v>46214</v>
      </c>
      <c r="V100" s="11">
        <v>22028410</v>
      </c>
      <c r="W100" s="7">
        <v>0.95416666666666672</v>
      </c>
      <c r="X100" s="7">
        <v>0.8251923311759678</v>
      </c>
      <c r="Y100" s="8">
        <v>18177675</v>
      </c>
      <c r="Z100" s="11">
        <v>3850735</v>
      </c>
      <c r="AA100" s="8">
        <v>0</v>
      </c>
      <c r="AB100" s="8">
        <v>0</v>
      </c>
      <c r="AC100" s="11">
        <v>22028410</v>
      </c>
      <c r="AD100" s="9" t="str">
        <f t="shared" si="1"/>
        <v>8Mes(es)</v>
      </c>
    </row>
    <row r="101" spans="1:30" x14ac:dyDescent="0.35">
      <c r="A101" s="8">
        <v>2025</v>
      </c>
      <c r="B101" s="8">
        <v>250797</v>
      </c>
      <c r="C101" s="8" t="s">
        <v>32</v>
      </c>
      <c r="D101" s="8" t="s">
        <v>436</v>
      </c>
      <c r="E101" s="8" t="s">
        <v>357</v>
      </c>
      <c r="F101" s="8" t="s">
        <v>1914</v>
      </c>
      <c r="G101" s="8" t="s">
        <v>1935</v>
      </c>
      <c r="H101" s="8" t="s">
        <v>566</v>
      </c>
      <c r="I101" s="8" t="s">
        <v>663</v>
      </c>
      <c r="J101" s="8">
        <v>1136880988</v>
      </c>
      <c r="K101" s="8" t="s">
        <v>1318</v>
      </c>
      <c r="L101" s="8" t="s">
        <v>1137</v>
      </c>
      <c r="M101" s="8"/>
      <c r="N101" s="9">
        <v>46174</v>
      </c>
      <c r="O101" s="9">
        <v>46203</v>
      </c>
      <c r="P101" s="10" t="s">
        <v>1893</v>
      </c>
      <c r="Q101" s="10" t="s">
        <v>1894</v>
      </c>
      <c r="R101" s="9">
        <v>45971</v>
      </c>
      <c r="S101" s="9">
        <v>45974</v>
      </c>
      <c r="T101" s="9" t="s">
        <v>2033</v>
      </c>
      <c r="U101" s="9">
        <v>46214</v>
      </c>
      <c r="V101" s="11">
        <v>22028410</v>
      </c>
      <c r="W101" s="7">
        <v>0.95416666666666672</v>
      </c>
      <c r="X101" s="7">
        <v>0.8251923311759678</v>
      </c>
      <c r="Y101" s="8">
        <v>18177675</v>
      </c>
      <c r="Z101" s="11">
        <v>3850735</v>
      </c>
      <c r="AA101" s="8">
        <v>0</v>
      </c>
      <c r="AB101" s="8">
        <v>0</v>
      </c>
      <c r="AC101" s="11">
        <v>22028410</v>
      </c>
      <c r="AD101" s="9" t="str">
        <f t="shared" si="1"/>
        <v>8Mes(es)</v>
      </c>
    </row>
    <row r="102" spans="1:30" x14ac:dyDescent="0.35">
      <c r="A102" s="8">
        <v>2025</v>
      </c>
      <c r="B102" s="8">
        <v>250798</v>
      </c>
      <c r="C102" s="8" t="s">
        <v>32</v>
      </c>
      <c r="D102" s="8" t="s">
        <v>438</v>
      </c>
      <c r="E102" s="8" t="s">
        <v>357</v>
      </c>
      <c r="F102" s="8" t="s">
        <v>1914</v>
      </c>
      <c r="G102" s="8" t="s">
        <v>1937</v>
      </c>
      <c r="H102" s="8" t="s">
        <v>566</v>
      </c>
      <c r="I102" s="8" t="s">
        <v>665</v>
      </c>
      <c r="J102" s="8">
        <v>52020529</v>
      </c>
      <c r="K102" s="8" t="s">
        <v>1319</v>
      </c>
      <c r="L102" s="8" t="s">
        <v>1141</v>
      </c>
      <c r="M102" s="8"/>
      <c r="N102" s="9">
        <v>46174</v>
      </c>
      <c r="O102" s="9">
        <v>46203</v>
      </c>
      <c r="P102" s="10" t="s">
        <v>1893</v>
      </c>
      <c r="Q102" s="10" t="s">
        <v>1894</v>
      </c>
      <c r="R102" s="9">
        <v>45973</v>
      </c>
      <c r="S102" s="9">
        <v>45975</v>
      </c>
      <c r="T102" s="9" t="s">
        <v>2033</v>
      </c>
      <c r="U102" s="9">
        <v>46215</v>
      </c>
      <c r="V102" s="11">
        <v>79515190</v>
      </c>
      <c r="W102" s="7">
        <v>0.95</v>
      </c>
      <c r="X102" s="7">
        <v>0.82112183848142728</v>
      </c>
      <c r="Y102" s="8">
        <v>65291659</v>
      </c>
      <c r="Z102" s="11">
        <v>14223531</v>
      </c>
      <c r="AA102" s="8">
        <v>0</v>
      </c>
      <c r="AB102" s="8">
        <v>0</v>
      </c>
      <c r="AC102" s="11">
        <v>79515190</v>
      </c>
      <c r="AD102" s="9" t="str">
        <f t="shared" si="1"/>
        <v>8Mes(es)</v>
      </c>
    </row>
    <row r="103" spans="1:30" x14ac:dyDescent="0.35">
      <c r="A103" s="8">
        <v>2025</v>
      </c>
      <c r="B103" s="8">
        <v>250799</v>
      </c>
      <c r="C103" s="8" t="s">
        <v>32</v>
      </c>
      <c r="D103" s="8" t="s">
        <v>439</v>
      </c>
      <c r="E103" s="8" t="s">
        <v>357</v>
      </c>
      <c r="F103" s="8" t="s">
        <v>1914</v>
      </c>
      <c r="G103" s="8" t="s">
        <v>598</v>
      </c>
      <c r="H103" s="8" t="s">
        <v>566</v>
      </c>
      <c r="I103" s="8" t="s">
        <v>666</v>
      </c>
      <c r="J103" s="8">
        <v>52695815</v>
      </c>
      <c r="K103" s="8" t="s">
        <v>1320</v>
      </c>
      <c r="L103" s="8" t="s">
        <v>1122</v>
      </c>
      <c r="M103" s="8"/>
      <c r="N103" s="9">
        <v>46174</v>
      </c>
      <c r="O103" s="9">
        <v>46203</v>
      </c>
      <c r="P103" s="10" t="s">
        <v>1893</v>
      </c>
      <c r="Q103" s="10" t="s">
        <v>1894</v>
      </c>
      <c r="R103" s="9">
        <v>45971</v>
      </c>
      <c r="S103" s="9">
        <v>45986</v>
      </c>
      <c r="T103" s="9" t="s">
        <v>2035</v>
      </c>
      <c r="U103" s="9">
        <v>46214</v>
      </c>
      <c r="V103" s="11">
        <v>43462620</v>
      </c>
      <c r="W103" s="7">
        <v>0.95175438596491224</v>
      </c>
      <c r="X103" s="7">
        <v>0.81621517524714338</v>
      </c>
      <c r="Y103" s="8">
        <v>35474850</v>
      </c>
      <c r="Z103" s="11">
        <v>7987770</v>
      </c>
      <c r="AA103" s="8">
        <v>0</v>
      </c>
      <c r="AB103" s="8">
        <v>0</v>
      </c>
      <c r="AC103" s="11">
        <v>43462620</v>
      </c>
      <c r="AD103" s="9" t="str">
        <f t="shared" si="1"/>
        <v>7Mes(es)</v>
      </c>
    </row>
    <row r="104" spans="1:30" x14ac:dyDescent="0.35">
      <c r="A104" s="8">
        <v>2025</v>
      </c>
      <c r="B104" s="8">
        <v>250800</v>
      </c>
      <c r="C104" s="8" t="s">
        <v>32</v>
      </c>
      <c r="D104" s="8" t="s">
        <v>440</v>
      </c>
      <c r="E104" s="8" t="s">
        <v>425</v>
      </c>
      <c r="F104" s="8" t="s">
        <v>1913</v>
      </c>
      <c r="G104" s="8" t="s">
        <v>1934</v>
      </c>
      <c r="H104" s="8" t="s">
        <v>595</v>
      </c>
      <c r="I104" s="8" t="s">
        <v>667</v>
      </c>
      <c r="J104" s="8">
        <v>816004965</v>
      </c>
      <c r="K104" s="8" t="s">
        <v>1321</v>
      </c>
      <c r="L104" s="8" t="s">
        <v>1138</v>
      </c>
      <c r="M104" s="8"/>
      <c r="N104" s="9">
        <v>46174</v>
      </c>
      <c r="O104" s="9">
        <v>46203</v>
      </c>
      <c r="P104" s="10" t="s">
        <v>1893</v>
      </c>
      <c r="Q104" s="10" t="s">
        <v>1894</v>
      </c>
      <c r="R104" s="9">
        <v>45973</v>
      </c>
      <c r="S104" s="9">
        <v>45973</v>
      </c>
      <c r="T104" s="9" t="s">
        <v>2018</v>
      </c>
      <c r="U104" s="9">
        <v>46633</v>
      </c>
      <c r="V104" s="11">
        <v>6513434900</v>
      </c>
      <c r="W104" s="7">
        <v>0.34848484848484851</v>
      </c>
      <c r="X104" s="7">
        <v>0.33273888513110034</v>
      </c>
      <c r="Y104" s="8">
        <v>2167273067</v>
      </c>
      <c r="Z104" s="11">
        <v>4346161833</v>
      </c>
      <c r="AA104" s="8">
        <v>0</v>
      </c>
      <c r="AB104" s="8">
        <v>0</v>
      </c>
      <c r="AC104" s="11">
        <v>6513434900</v>
      </c>
      <c r="AD104" s="9" t="str">
        <f t="shared" si="1"/>
        <v>22Mes(es)</v>
      </c>
    </row>
    <row r="105" spans="1:30" x14ac:dyDescent="0.35">
      <c r="A105" s="8">
        <v>2025</v>
      </c>
      <c r="B105" s="8">
        <v>250801</v>
      </c>
      <c r="C105" s="8" t="s">
        <v>32</v>
      </c>
      <c r="D105" s="8" t="s">
        <v>441</v>
      </c>
      <c r="E105" s="8" t="s">
        <v>357</v>
      </c>
      <c r="F105" s="8" t="s">
        <v>1914</v>
      </c>
      <c r="G105" s="8" t="s">
        <v>603</v>
      </c>
      <c r="H105" s="8" t="s">
        <v>566</v>
      </c>
      <c r="I105" s="8" t="s">
        <v>668</v>
      </c>
      <c r="J105" s="8">
        <v>1030586345</v>
      </c>
      <c r="K105" s="8" t="s">
        <v>1322</v>
      </c>
      <c r="L105" s="8" t="s">
        <v>1142</v>
      </c>
      <c r="M105" s="8"/>
      <c r="N105" s="9">
        <v>46174</v>
      </c>
      <c r="O105" s="9">
        <v>46203</v>
      </c>
      <c r="P105" s="10" t="s">
        <v>1893</v>
      </c>
      <c r="Q105" s="10" t="s">
        <v>1894</v>
      </c>
      <c r="R105" s="9">
        <v>45971</v>
      </c>
      <c r="S105" s="9">
        <v>45971</v>
      </c>
      <c r="T105" s="9" t="s">
        <v>2035</v>
      </c>
      <c r="U105" s="9">
        <v>46208</v>
      </c>
      <c r="V105" s="11">
        <v>49342900</v>
      </c>
      <c r="W105" s="7">
        <v>0.97890295358649793</v>
      </c>
      <c r="X105" s="7">
        <v>0.81478962525510257</v>
      </c>
      <c r="Y105" s="8">
        <v>40204083</v>
      </c>
      <c r="Z105" s="11">
        <v>9138817</v>
      </c>
      <c r="AA105" s="8">
        <v>0</v>
      </c>
      <c r="AB105" s="8">
        <v>0</v>
      </c>
      <c r="AC105" s="11">
        <v>49342900</v>
      </c>
      <c r="AD105" s="9" t="str">
        <f t="shared" si="1"/>
        <v>7Mes(es)</v>
      </c>
    </row>
    <row r="106" spans="1:30" x14ac:dyDescent="0.35">
      <c r="A106" s="8">
        <v>2025</v>
      </c>
      <c r="B106" s="8">
        <v>250802</v>
      </c>
      <c r="C106" s="8" t="s">
        <v>32</v>
      </c>
      <c r="D106" s="8" t="s">
        <v>442</v>
      </c>
      <c r="E106" s="8" t="s">
        <v>357</v>
      </c>
      <c r="F106" s="8" t="s">
        <v>1914</v>
      </c>
      <c r="G106" s="8" t="s">
        <v>1938</v>
      </c>
      <c r="H106" s="8" t="s">
        <v>566</v>
      </c>
      <c r="I106" s="8" t="s">
        <v>669</v>
      </c>
      <c r="J106" s="8">
        <v>1032449738</v>
      </c>
      <c r="K106" s="8" t="s">
        <v>1323</v>
      </c>
      <c r="L106" s="8" t="s">
        <v>1139</v>
      </c>
      <c r="M106" s="8"/>
      <c r="N106" s="9">
        <v>46174</v>
      </c>
      <c r="O106" s="9">
        <v>46203</v>
      </c>
      <c r="P106" s="10" t="s">
        <v>1893</v>
      </c>
      <c r="Q106" s="10" t="s">
        <v>1894</v>
      </c>
      <c r="R106" s="9">
        <v>45971</v>
      </c>
      <c r="S106" s="9">
        <v>45985</v>
      </c>
      <c r="T106" s="9" t="s">
        <v>2033</v>
      </c>
      <c r="U106" s="9">
        <v>46225</v>
      </c>
      <c r="V106" s="11">
        <v>33001670</v>
      </c>
      <c r="W106" s="7">
        <v>0.90833333333333333</v>
      </c>
      <c r="X106" s="7">
        <v>0.78041680920995815</v>
      </c>
      <c r="Y106" s="8">
        <v>25755058</v>
      </c>
      <c r="Z106" s="11">
        <v>7246612</v>
      </c>
      <c r="AA106" s="8">
        <v>0</v>
      </c>
      <c r="AB106" s="8">
        <v>0</v>
      </c>
      <c r="AC106" s="11">
        <v>33001670</v>
      </c>
      <c r="AD106" s="9" t="str">
        <f t="shared" si="1"/>
        <v>8Mes(es)</v>
      </c>
    </row>
    <row r="107" spans="1:30" x14ac:dyDescent="0.35">
      <c r="A107" s="8">
        <v>2025</v>
      </c>
      <c r="B107" s="8">
        <v>250803</v>
      </c>
      <c r="C107" s="8" t="s">
        <v>32</v>
      </c>
      <c r="D107" s="8" t="s">
        <v>443</v>
      </c>
      <c r="E107" s="8" t="s">
        <v>357</v>
      </c>
      <c r="F107" s="8" t="s">
        <v>1914</v>
      </c>
      <c r="G107" s="8" t="s">
        <v>603</v>
      </c>
      <c r="H107" s="8" t="s">
        <v>566</v>
      </c>
      <c r="I107" s="8" t="s">
        <v>670</v>
      </c>
      <c r="J107" s="8">
        <v>52716615</v>
      </c>
      <c r="K107" s="8" t="s">
        <v>1324</v>
      </c>
      <c r="L107" s="8" t="s">
        <v>1143</v>
      </c>
      <c r="M107" s="8"/>
      <c r="N107" s="9">
        <v>46174</v>
      </c>
      <c r="O107" s="9">
        <v>46203</v>
      </c>
      <c r="P107" s="10" t="s">
        <v>1893</v>
      </c>
      <c r="Q107" s="10" t="s">
        <v>1894</v>
      </c>
      <c r="R107" s="9">
        <v>45972</v>
      </c>
      <c r="S107" s="9">
        <v>45972</v>
      </c>
      <c r="T107" s="9" t="s">
        <v>2035</v>
      </c>
      <c r="U107" s="9">
        <v>46209</v>
      </c>
      <c r="V107" s="11">
        <v>49342900</v>
      </c>
      <c r="W107" s="7">
        <v>0.97468354430379744</v>
      </c>
      <c r="X107" s="7">
        <v>0.81478962525510257</v>
      </c>
      <c r="Y107" s="8">
        <v>40204083</v>
      </c>
      <c r="Z107" s="11">
        <v>9138817</v>
      </c>
      <c r="AA107" s="8">
        <v>0</v>
      </c>
      <c r="AB107" s="8">
        <v>0</v>
      </c>
      <c r="AC107" s="11">
        <v>49342900</v>
      </c>
      <c r="AD107" s="9" t="str">
        <f t="shared" si="1"/>
        <v>7Mes(es)</v>
      </c>
    </row>
    <row r="108" spans="1:30" x14ac:dyDescent="0.35">
      <c r="A108" s="8">
        <v>2025</v>
      </c>
      <c r="B108" s="8">
        <v>250804</v>
      </c>
      <c r="C108" s="8" t="s">
        <v>32</v>
      </c>
      <c r="D108" s="8" t="s">
        <v>444</v>
      </c>
      <c r="E108" s="8" t="s">
        <v>357</v>
      </c>
      <c r="F108" s="8" t="s">
        <v>1914</v>
      </c>
      <c r="G108" s="8" t="s">
        <v>598</v>
      </c>
      <c r="H108" s="8" t="s">
        <v>566</v>
      </c>
      <c r="I108" s="8" t="s">
        <v>671</v>
      </c>
      <c r="J108" s="8">
        <v>52919055</v>
      </c>
      <c r="K108" s="8" t="s">
        <v>1325</v>
      </c>
      <c r="L108" s="8" t="s">
        <v>1122</v>
      </c>
      <c r="M108" s="8"/>
      <c r="N108" s="9">
        <v>46174</v>
      </c>
      <c r="O108" s="9">
        <v>46203</v>
      </c>
      <c r="P108" s="10" t="s">
        <v>1893</v>
      </c>
      <c r="Q108" s="10" t="s">
        <v>1894</v>
      </c>
      <c r="R108" s="9">
        <v>45972</v>
      </c>
      <c r="S108" s="9">
        <v>45986</v>
      </c>
      <c r="T108" s="9" t="s">
        <v>2035</v>
      </c>
      <c r="U108" s="9">
        <v>46219</v>
      </c>
      <c r="V108" s="11">
        <v>52586957</v>
      </c>
      <c r="W108" s="7">
        <v>0.93133047210300424</v>
      </c>
      <c r="X108" s="7">
        <v>0.79911592906963602</v>
      </c>
      <c r="Y108" s="8">
        <v>42023075</v>
      </c>
      <c r="Z108" s="11">
        <v>10563882</v>
      </c>
      <c r="AA108" s="8">
        <v>0</v>
      </c>
      <c r="AB108" s="8">
        <v>0</v>
      </c>
      <c r="AC108" s="11">
        <v>52586957</v>
      </c>
      <c r="AD108" s="9" t="str">
        <f t="shared" si="1"/>
        <v>7Mes(es)</v>
      </c>
    </row>
    <row r="109" spans="1:30" x14ac:dyDescent="0.35">
      <c r="A109" s="8">
        <v>2025</v>
      </c>
      <c r="B109" s="8">
        <v>250806</v>
      </c>
      <c r="C109" s="8" t="s">
        <v>32</v>
      </c>
      <c r="D109" s="8" t="s">
        <v>445</v>
      </c>
      <c r="E109" s="8" t="s">
        <v>357</v>
      </c>
      <c r="F109" s="8" t="s">
        <v>1914</v>
      </c>
      <c r="G109" s="8" t="s">
        <v>603</v>
      </c>
      <c r="H109" s="8" t="s">
        <v>566</v>
      </c>
      <c r="I109" s="8" t="s">
        <v>672</v>
      </c>
      <c r="J109" s="8">
        <v>25165112</v>
      </c>
      <c r="K109" s="8" t="s">
        <v>1326</v>
      </c>
      <c r="L109" s="8" t="s">
        <v>1140</v>
      </c>
      <c r="M109" s="8"/>
      <c r="N109" s="9">
        <v>46174</v>
      </c>
      <c r="O109" s="9">
        <v>46203</v>
      </c>
      <c r="P109" s="10" t="s">
        <v>1893</v>
      </c>
      <c r="Q109" s="10" t="s">
        <v>1894</v>
      </c>
      <c r="R109" s="9">
        <v>45972</v>
      </c>
      <c r="S109" s="9">
        <v>45972</v>
      </c>
      <c r="T109" s="9" t="s">
        <v>2035</v>
      </c>
      <c r="U109" s="9">
        <v>46209</v>
      </c>
      <c r="V109" s="11">
        <v>49342900</v>
      </c>
      <c r="W109" s="7">
        <v>0.97468354430379744</v>
      </c>
      <c r="X109" s="7">
        <v>0.78594387439732971</v>
      </c>
      <c r="Y109" s="8">
        <v>38780750</v>
      </c>
      <c r="Z109" s="11">
        <v>10562150</v>
      </c>
      <c r="AA109" s="8">
        <v>0</v>
      </c>
      <c r="AB109" s="8">
        <v>0</v>
      </c>
      <c r="AC109" s="11">
        <v>49342900</v>
      </c>
      <c r="AD109" s="9" t="str">
        <f t="shared" si="1"/>
        <v>7Mes(es)</v>
      </c>
    </row>
    <row r="110" spans="1:30" x14ac:dyDescent="0.35">
      <c r="A110" s="8">
        <v>2025</v>
      </c>
      <c r="B110" s="8">
        <v>250807</v>
      </c>
      <c r="C110" s="8" t="s">
        <v>32</v>
      </c>
      <c r="D110" s="8" t="s">
        <v>446</v>
      </c>
      <c r="E110" s="8" t="s">
        <v>357</v>
      </c>
      <c r="F110" s="8" t="s">
        <v>1914</v>
      </c>
      <c r="G110" s="8" t="s">
        <v>603</v>
      </c>
      <c r="H110" s="8" t="s">
        <v>566</v>
      </c>
      <c r="I110" s="8" t="s">
        <v>673</v>
      </c>
      <c r="J110" s="8">
        <v>52534112</v>
      </c>
      <c r="K110" s="8" t="s">
        <v>1327</v>
      </c>
      <c r="L110" s="8" t="s">
        <v>1143</v>
      </c>
      <c r="M110" s="8"/>
      <c r="N110" s="9">
        <v>46174</v>
      </c>
      <c r="O110" s="9">
        <v>46203</v>
      </c>
      <c r="P110" s="10" t="s">
        <v>1893</v>
      </c>
      <c r="Q110" s="10" t="s">
        <v>1894</v>
      </c>
      <c r="R110" s="9">
        <v>45973</v>
      </c>
      <c r="S110" s="9">
        <v>45973</v>
      </c>
      <c r="T110" s="9" t="s">
        <v>2035</v>
      </c>
      <c r="U110" s="9">
        <v>46210</v>
      </c>
      <c r="V110" s="11">
        <v>58483470</v>
      </c>
      <c r="W110" s="7">
        <v>0.97046413502109707</v>
      </c>
      <c r="X110" s="7">
        <v>0.81478963201054933</v>
      </c>
      <c r="Y110" s="8">
        <v>47651725</v>
      </c>
      <c r="Z110" s="11">
        <v>10831745</v>
      </c>
      <c r="AA110" s="8">
        <v>0</v>
      </c>
      <c r="AB110" s="8">
        <v>0</v>
      </c>
      <c r="AC110" s="11">
        <v>58483470</v>
      </c>
      <c r="AD110" s="9" t="str">
        <f t="shared" si="1"/>
        <v>7Mes(es)</v>
      </c>
    </row>
    <row r="111" spans="1:30" x14ac:dyDescent="0.35">
      <c r="A111" s="8">
        <v>2025</v>
      </c>
      <c r="B111" s="8">
        <v>250808</v>
      </c>
      <c r="C111" s="8" t="s">
        <v>32</v>
      </c>
      <c r="D111" s="8" t="s">
        <v>447</v>
      </c>
      <c r="E111" s="8" t="s">
        <v>357</v>
      </c>
      <c r="F111" s="8" t="s">
        <v>1914</v>
      </c>
      <c r="G111" s="8" t="s">
        <v>1937</v>
      </c>
      <c r="H111" s="8" t="s">
        <v>566</v>
      </c>
      <c r="I111" s="8" t="s">
        <v>674</v>
      </c>
      <c r="J111" s="8">
        <v>52167879</v>
      </c>
      <c r="K111" s="8" t="s">
        <v>1328</v>
      </c>
      <c r="L111" s="8" t="s">
        <v>1141</v>
      </c>
      <c r="M111" s="8"/>
      <c r="N111" s="9">
        <v>46174</v>
      </c>
      <c r="O111" s="9">
        <v>46203</v>
      </c>
      <c r="P111" s="10" t="s">
        <v>1893</v>
      </c>
      <c r="Q111" s="10" t="s">
        <v>1894</v>
      </c>
      <c r="R111" s="9">
        <v>45973</v>
      </c>
      <c r="S111" s="9">
        <v>45975</v>
      </c>
      <c r="T111" s="9" t="s">
        <v>2033</v>
      </c>
      <c r="U111" s="9">
        <v>46215</v>
      </c>
      <c r="V111" s="11">
        <v>33001670</v>
      </c>
      <c r="W111" s="7">
        <v>0.95</v>
      </c>
      <c r="X111" s="7">
        <v>0.82112184019778389</v>
      </c>
      <c r="Y111" s="8">
        <v>27098392</v>
      </c>
      <c r="Z111" s="11">
        <v>5903278</v>
      </c>
      <c r="AA111" s="8">
        <v>0</v>
      </c>
      <c r="AB111" s="8">
        <v>0</v>
      </c>
      <c r="AC111" s="11">
        <v>33001670</v>
      </c>
      <c r="AD111" s="9" t="str">
        <f t="shared" si="1"/>
        <v>8Mes(es)</v>
      </c>
    </row>
    <row r="112" spans="1:30" x14ac:dyDescent="0.35">
      <c r="A112" s="8">
        <v>2025</v>
      </c>
      <c r="B112" s="8">
        <v>250809</v>
      </c>
      <c r="C112" s="8" t="s">
        <v>32</v>
      </c>
      <c r="D112" s="8" t="s">
        <v>448</v>
      </c>
      <c r="E112" s="8" t="s">
        <v>357</v>
      </c>
      <c r="F112" s="8" t="s">
        <v>1914</v>
      </c>
      <c r="G112" s="8" t="s">
        <v>603</v>
      </c>
      <c r="H112" s="8" t="s">
        <v>566</v>
      </c>
      <c r="I112" s="8" t="s">
        <v>675</v>
      </c>
      <c r="J112" s="8">
        <v>1014300318</v>
      </c>
      <c r="K112" s="8" t="s">
        <v>1329</v>
      </c>
      <c r="L112" s="8" t="s">
        <v>1143</v>
      </c>
      <c r="M112" s="8"/>
      <c r="N112" s="9">
        <v>46174</v>
      </c>
      <c r="O112" s="9">
        <v>46203</v>
      </c>
      <c r="P112" s="10" t="s">
        <v>1893</v>
      </c>
      <c r="Q112" s="10" t="s">
        <v>1894</v>
      </c>
      <c r="R112" s="9">
        <v>45973</v>
      </c>
      <c r="S112" s="9">
        <v>45973</v>
      </c>
      <c r="T112" s="9" t="s">
        <v>2035</v>
      </c>
      <c r="U112" s="9">
        <v>46210</v>
      </c>
      <c r="V112" s="11">
        <v>27583490</v>
      </c>
      <c r="W112" s="7">
        <v>0.97046413502109707</v>
      </c>
      <c r="X112" s="7">
        <v>0.83127290999072267</v>
      </c>
      <c r="Y112" s="8">
        <v>22929408</v>
      </c>
      <c r="Z112" s="11">
        <v>4654082</v>
      </c>
      <c r="AA112" s="8">
        <v>0</v>
      </c>
      <c r="AB112" s="8">
        <v>0</v>
      </c>
      <c r="AC112" s="11">
        <v>27583490</v>
      </c>
      <c r="AD112" s="9" t="str">
        <f t="shared" si="1"/>
        <v>7Mes(es)</v>
      </c>
    </row>
    <row r="113" spans="1:30" x14ac:dyDescent="0.35">
      <c r="A113" s="8">
        <v>2025</v>
      </c>
      <c r="B113" s="8">
        <v>250810</v>
      </c>
      <c r="C113" s="8" t="s">
        <v>32</v>
      </c>
      <c r="D113" s="8" t="s">
        <v>449</v>
      </c>
      <c r="E113" s="8" t="s">
        <v>357</v>
      </c>
      <c r="F113" s="8" t="s">
        <v>1914</v>
      </c>
      <c r="G113" s="8" t="s">
        <v>603</v>
      </c>
      <c r="H113" s="8" t="s">
        <v>566</v>
      </c>
      <c r="I113" s="8" t="s">
        <v>676</v>
      </c>
      <c r="J113" s="8">
        <v>1032414317</v>
      </c>
      <c r="K113" s="8" t="s">
        <v>1330</v>
      </c>
      <c r="L113" s="8" t="s">
        <v>1140</v>
      </c>
      <c r="M113" s="8"/>
      <c r="N113" s="9">
        <v>46174</v>
      </c>
      <c r="O113" s="9">
        <v>46203</v>
      </c>
      <c r="P113" s="10" t="s">
        <v>1893</v>
      </c>
      <c r="Q113" s="10" t="s">
        <v>1894</v>
      </c>
      <c r="R113" s="9">
        <v>45975</v>
      </c>
      <c r="S113" s="9">
        <v>45975</v>
      </c>
      <c r="T113" s="9" t="s">
        <v>2035</v>
      </c>
      <c r="U113" s="9">
        <v>46212</v>
      </c>
      <c r="V113" s="11">
        <v>63498650</v>
      </c>
      <c r="W113" s="7">
        <v>0.96202531645569622</v>
      </c>
      <c r="X113" s="7">
        <v>0.77770223461443666</v>
      </c>
      <c r="Y113" s="8">
        <v>49383042</v>
      </c>
      <c r="Z113" s="11">
        <v>14115608</v>
      </c>
      <c r="AA113" s="8">
        <v>0</v>
      </c>
      <c r="AB113" s="8">
        <v>0</v>
      </c>
      <c r="AC113" s="11">
        <v>63498650</v>
      </c>
      <c r="AD113" s="9" t="str">
        <f t="shared" si="1"/>
        <v>7Mes(es)</v>
      </c>
    </row>
    <row r="114" spans="1:30" x14ac:dyDescent="0.35">
      <c r="A114" s="8">
        <v>2025</v>
      </c>
      <c r="B114" s="8">
        <v>250811</v>
      </c>
      <c r="C114" s="8" t="s">
        <v>32</v>
      </c>
      <c r="D114" s="8" t="s">
        <v>450</v>
      </c>
      <c r="E114" s="8" t="s">
        <v>357</v>
      </c>
      <c r="F114" s="8" t="s">
        <v>1914</v>
      </c>
      <c r="G114" s="8" t="s">
        <v>1939</v>
      </c>
      <c r="H114" s="8" t="s">
        <v>566</v>
      </c>
      <c r="I114" s="8" t="s">
        <v>677</v>
      </c>
      <c r="J114" s="8">
        <v>1052390157</v>
      </c>
      <c r="K114" s="8" t="s">
        <v>1331</v>
      </c>
      <c r="L114" s="8" t="s">
        <v>1144</v>
      </c>
      <c r="M114" s="8"/>
      <c r="N114" s="9">
        <v>46174</v>
      </c>
      <c r="O114" s="9">
        <v>46203</v>
      </c>
      <c r="P114" s="10" t="s">
        <v>1893</v>
      </c>
      <c r="Q114" s="10" t="s">
        <v>1894</v>
      </c>
      <c r="R114" s="9">
        <v>45974</v>
      </c>
      <c r="S114" s="9">
        <v>45985</v>
      </c>
      <c r="T114" s="9" t="s">
        <v>2033</v>
      </c>
      <c r="U114" s="9">
        <v>46231</v>
      </c>
      <c r="V114" s="11">
        <v>46810620</v>
      </c>
      <c r="W114" s="7">
        <v>0.88617886178861793</v>
      </c>
      <c r="X114" s="7">
        <v>0.74964040211387928</v>
      </c>
      <c r="Y114" s="8">
        <v>35091132</v>
      </c>
      <c r="Z114" s="11">
        <v>11719488</v>
      </c>
      <c r="AA114" s="8">
        <v>0</v>
      </c>
      <c r="AB114" s="8">
        <v>0</v>
      </c>
      <c r="AC114" s="11">
        <v>46810620</v>
      </c>
      <c r="AD114" s="9" t="str">
        <f t="shared" si="1"/>
        <v>8Mes(es)</v>
      </c>
    </row>
    <row r="115" spans="1:30" x14ac:dyDescent="0.35">
      <c r="A115" s="8">
        <v>2025</v>
      </c>
      <c r="B115" s="8">
        <v>250813</v>
      </c>
      <c r="C115" s="8" t="s">
        <v>32</v>
      </c>
      <c r="D115" s="8" t="s">
        <v>446</v>
      </c>
      <c r="E115" s="8" t="s">
        <v>357</v>
      </c>
      <c r="F115" s="8" t="s">
        <v>1914</v>
      </c>
      <c r="G115" s="8" t="s">
        <v>603</v>
      </c>
      <c r="H115" s="8" t="s">
        <v>566</v>
      </c>
      <c r="I115" s="8" t="s">
        <v>673</v>
      </c>
      <c r="J115" s="8">
        <v>79621614</v>
      </c>
      <c r="K115" s="8" t="s">
        <v>1332</v>
      </c>
      <c r="L115" s="8" t="s">
        <v>1143</v>
      </c>
      <c r="M115" s="8"/>
      <c r="N115" s="9">
        <v>46174</v>
      </c>
      <c r="O115" s="9">
        <v>46203</v>
      </c>
      <c r="P115" s="10" t="s">
        <v>1893</v>
      </c>
      <c r="Q115" s="10" t="s">
        <v>1894</v>
      </c>
      <c r="R115" s="9">
        <v>45973</v>
      </c>
      <c r="S115" s="9">
        <v>45973</v>
      </c>
      <c r="T115" s="9" t="s">
        <v>2035</v>
      </c>
      <c r="U115" s="9">
        <v>46210</v>
      </c>
      <c r="V115" s="11">
        <v>58483470</v>
      </c>
      <c r="W115" s="7">
        <v>0.97046413502109707</v>
      </c>
      <c r="X115" s="7">
        <v>0.83127292207524617</v>
      </c>
      <c r="Y115" s="8">
        <v>48615725</v>
      </c>
      <c r="Z115" s="11">
        <v>9867745</v>
      </c>
      <c r="AA115" s="8">
        <v>0</v>
      </c>
      <c r="AB115" s="8">
        <v>0</v>
      </c>
      <c r="AC115" s="11">
        <v>58483470</v>
      </c>
      <c r="AD115" s="9" t="str">
        <f t="shared" si="1"/>
        <v>7Mes(es)</v>
      </c>
    </row>
    <row r="116" spans="1:30" x14ac:dyDescent="0.35">
      <c r="A116" s="8">
        <v>2025</v>
      </c>
      <c r="B116" s="8">
        <v>250815</v>
      </c>
      <c r="C116" s="8" t="s">
        <v>32</v>
      </c>
      <c r="D116" s="8" t="s">
        <v>451</v>
      </c>
      <c r="E116" s="8" t="s">
        <v>357</v>
      </c>
      <c r="F116" s="8" t="s">
        <v>1914</v>
      </c>
      <c r="G116" s="8" t="s">
        <v>569</v>
      </c>
      <c r="H116" s="8" t="s">
        <v>566</v>
      </c>
      <c r="I116" s="8" t="s">
        <v>678</v>
      </c>
      <c r="J116" s="8">
        <v>1075226223</v>
      </c>
      <c r="K116" s="8" t="s">
        <v>1333</v>
      </c>
      <c r="L116" s="8" t="s">
        <v>1127</v>
      </c>
      <c r="M116" s="8"/>
      <c r="N116" s="9">
        <v>46174</v>
      </c>
      <c r="O116" s="9">
        <v>46203</v>
      </c>
      <c r="P116" s="10" t="s">
        <v>1893</v>
      </c>
      <c r="Q116" s="10" t="s">
        <v>1894</v>
      </c>
      <c r="R116" s="9">
        <v>45974</v>
      </c>
      <c r="S116" s="9">
        <v>45985</v>
      </c>
      <c r="T116" s="9" t="s">
        <v>2035</v>
      </c>
      <c r="U116" s="9">
        <v>46211</v>
      </c>
      <c r="V116" s="11">
        <v>65408163</v>
      </c>
      <c r="W116" s="7">
        <v>0.96460176991150437</v>
      </c>
      <c r="X116" s="7">
        <v>0.82757801958143973</v>
      </c>
      <c r="Y116" s="8">
        <v>54130358</v>
      </c>
      <c r="Z116" s="11">
        <v>11277805</v>
      </c>
      <c r="AA116" s="8">
        <v>0</v>
      </c>
      <c r="AB116" s="8">
        <v>0</v>
      </c>
      <c r="AC116" s="11">
        <v>65408163</v>
      </c>
      <c r="AD116" s="9" t="str">
        <f t="shared" si="1"/>
        <v>7Mes(es)</v>
      </c>
    </row>
    <row r="117" spans="1:30" x14ac:dyDescent="0.35">
      <c r="A117" s="8">
        <v>2025</v>
      </c>
      <c r="B117" s="8">
        <v>250817</v>
      </c>
      <c r="C117" s="8" t="s">
        <v>32</v>
      </c>
      <c r="D117" s="8" t="s">
        <v>452</v>
      </c>
      <c r="E117" s="8" t="s">
        <v>357</v>
      </c>
      <c r="F117" s="8" t="s">
        <v>1914</v>
      </c>
      <c r="G117" s="8" t="s">
        <v>1938</v>
      </c>
      <c r="H117" s="8" t="s">
        <v>566</v>
      </c>
      <c r="I117" s="8" t="s">
        <v>679</v>
      </c>
      <c r="J117" s="8">
        <v>1018444985</v>
      </c>
      <c r="K117" s="8" t="s">
        <v>1334</v>
      </c>
      <c r="L117" s="8" t="s">
        <v>1139</v>
      </c>
      <c r="M117" s="8"/>
      <c r="N117" s="9">
        <v>46174</v>
      </c>
      <c r="O117" s="9">
        <v>46203</v>
      </c>
      <c r="P117" s="10" t="s">
        <v>1893</v>
      </c>
      <c r="Q117" s="10" t="s">
        <v>1894</v>
      </c>
      <c r="R117" s="9">
        <v>45974</v>
      </c>
      <c r="S117" s="9">
        <v>45985</v>
      </c>
      <c r="T117" s="9" t="s">
        <v>2035</v>
      </c>
      <c r="U117" s="9">
        <v>46210</v>
      </c>
      <c r="V117" s="11">
        <v>42904620</v>
      </c>
      <c r="W117" s="7">
        <v>0.96888888888888891</v>
      </c>
      <c r="X117" s="7">
        <v>0.83116573459921095</v>
      </c>
      <c r="Y117" s="8">
        <v>35660850</v>
      </c>
      <c r="Z117" s="11">
        <v>7243770</v>
      </c>
      <c r="AA117" s="8">
        <v>0</v>
      </c>
      <c r="AB117" s="8">
        <v>0</v>
      </c>
      <c r="AC117" s="11">
        <v>42904620</v>
      </c>
      <c r="AD117" s="9" t="str">
        <f t="shared" si="1"/>
        <v>7Mes(es)</v>
      </c>
    </row>
    <row r="118" spans="1:30" x14ac:dyDescent="0.35">
      <c r="A118" s="8">
        <v>2025</v>
      </c>
      <c r="B118" s="8">
        <v>250818</v>
      </c>
      <c r="C118" s="8" t="s">
        <v>32</v>
      </c>
      <c r="D118" s="8" t="s">
        <v>453</v>
      </c>
      <c r="E118" s="8" t="s">
        <v>357</v>
      </c>
      <c r="F118" s="8" t="s">
        <v>1914</v>
      </c>
      <c r="G118" s="8" t="s">
        <v>603</v>
      </c>
      <c r="H118" s="8" t="s">
        <v>566</v>
      </c>
      <c r="I118" s="8" t="s">
        <v>680</v>
      </c>
      <c r="J118" s="8">
        <v>1026595501</v>
      </c>
      <c r="K118" s="8" t="s">
        <v>1335</v>
      </c>
      <c r="L118" s="8" t="s">
        <v>1143</v>
      </c>
      <c r="M118" s="8"/>
      <c r="N118" s="9">
        <v>46174</v>
      </c>
      <c r="O118" s="9">
        <v>46203</v>
      </c>
      <c r="P118" s="10" t="s">
        <v>1893</v>
      </c>
      <c r="Q118" s="10" t="s">
        <v>1894</v>
      </c>
      <c r="R118" s="9">
        <v>45974</v>
      </c>
      <c r="S118" s="9">
        <v>45974</v>
      </c>
      <c r="T118" s="9" t="s">
        <v>2035</v>
      </c>
      <c r="U118" s="9">
        <v>46211</v>
      </c>
      <c r="V118" s="11">
        <v>27583490</v>
      </c>
      <c r="W118" s="7">
        <v>0.96624472573839659</v>
      </c>
      <c r="X118" s="7">
        <v>0.77770224144950473</v>
      </c>
      <c r="Y118" s="8">
        <v>21451742</v>
      </c>
      <c r="Z118" s="11">
        <v>6131748</v>
      </c>
      <c r="AA118" s="8">
        <v>0</v>
      </c>
      <c r="AB118" s="8">
        <v>0</v>
      </c>
      <c r="AC118" s="11">
        <v>27583490</v>
      </c>
      <c r="AD118" s="9" t="str">
        <f t="shared" si="1"/>
        <v>7Mes(es)</v>
      </c>
    </row>
    <row r="119" spans="1:30" x14ac:dyDescent="0.35">
      <c r="A119" s="8">
        <v>2025</v>
      </c>
      <c r="B119" s="8">
        <v>250821</v>
      </c>
      <c r="C119" s="8" t="s">
        <v>32</v>
      </c>
      <c r="D119" s="8" t="s">
        <v>454</v>
      </c>
      <c r="E119" s="8" t="s">
        <v>455</v>
      </c>
      <c r="F119" s="8" t="s">
        <v>1907</v>
      </c>
      <c r="G119" s="8" t="s">
        <v>1940</v>
      </c>
      <c r="H119" s="8" t="s">
        <v>566</v>
      </c>
      <c r="I119" s="8" t="s">
        <v>681</v>
      </c>
      <c r="J119" s="8">
        <v>900555513</v>
      </c>
      <c r="K119" s="8" t="s">
        <v>1336</v>
      </c>
      <c r="L119" s="8" t="s">
        <v>1146</v>
      </c>
      <c r="M119" s="8"/>
      <c r="N119" s="9">
        <v>46174</v>
      </c>
      <c r="O119" s="9">
        <v>46203</v>
      </c>
      <c r="P119" s="10" t="s">
        <v>1893</v>
      </c>
      <c r="Q119" s="10" t="s">
        <v>1894</v>
      </c>
      <c r="R119" s="9">
        <v>45974</v>
      </c>
      <c r="S119" s="9">
        <v>45987</v>
      </c>
      <c r="T119" s="9" t="s">
        <v>2036</v>
      </c>
      <c r="U119" s="9">
        <v>46767</v>
      </c>
      <c r="V119" s="11">
        <v>1156169030</v>
      </c>
      <c r="W119" s="7">
        <v>0.27692307692307694</v>
      </c>
      <c r="X119" s="7">
        <v>0.22843094145152806</v>
      </c>
      <c r="Y119" s="8">
        <v>264104780</v>
      </c>
      <c r="Z119" s="11">
        <v>892064250</v>
      </c>
      <c r="AA119" s="8">
        <v>0</v>
      </c>
      <c r="AB119" s="8">
        <v>0</v>
      </c>
      <c r="AC119" s="11">
        <v>1156169030</v>
      </c>
      <c r="AD119" s="9" t="str">
        <f t="shared" si="1"/>
        <v>26Mes(es)</v>
      </c>
    </row>
    <row r="120" spans="1:30" x14ac:dyDescent="0.35">
      <c r="A120" s="8">
        <v>2025</v>
      </c>
      <c r="B120" s="8">
        <v>250824</v>
      </c>
      <c r="C120" s="8" t="s">
        <v>32</v>
      </c>
      <c r="D120" s="8" t="s">
        <v>456</v>
      </c>
      <c r="E120" s="8" t="s">
        <v>357</v>
      </c>
      <c r="F120" s="8" t="s">
        <v>1914</v>
      </c>
      <c r="G120" s="8" t="s">
        <v>609</v>
      </c>
      <c r="H120" s="8" t="s">
        <v>566</v>
      </c>
      <c r="I120" s="8" t="s">
        <v>682</v>
      </c>
      <c r="J120" s="8">
        <v>85151343</v>
      </c>
      <c r="K120" s="8" t="s">
        <v>1337</v>
      </c>
      <c r="L120" s="8" t="s">
        <v>1114</v>
      </c>
      <c r="M120" s="8"/>
      <c r="N120" s="9">
        <v>46174</v>
      </c>
      <c r="O120" s="9">
        <v>46203</v>
      </c>
      <c r="P120" s="10" t="s">
        <v>1893</v>
      </c>
      <c r="Q120" s="10" t="s">
        <v>1894</v>
      </c>
      <c r="R120" s="9">
        <v>45975</v>
      </c>
      <c r="S120" s="9">
        <v>45982</v>
      </c>
      <c r="T120" s="9" t="s">
        <v>2035</v>
      </c>
      <c r="U120" s="9">
        <v>46212</v>
      </c>
      <c r="V120" s="11">
        <v>71408010</v>
      </c>
      <c r="W120" s="7">
        <v>0.96086956521739131</v>
      </c>
      <c r="X120" s="7">
        <v>0.82626129757712052</v>
      </c>
      <c r="Y120" s="8">
        <v>59001675</v>
      </c>
      <c r="Z120" s="11">
        <v>12406335</v>
      </c>
      <c r="AA120" s="8">
        <v>0</v>
      </c>
      <c r="AB120" s="8">
        <v>0</v>
      </c>
      <c r="AC120" s="11">
        <v>71408010</v>
      </c>
      <c r="AD120" s="9" t="str">
        <f t="shared" si="1"/>
        <v>7Mes(es)</v>
      </c>
    </row>
    <row r="121" spans="1:30" x14ac:dyDescent="0.35">
      <c r="A121" s="8">
        <v>2025</v>
      </c>
      <c r="B121" s="8">
        <v>250827</v>
      </c>
      <c r="C121" s="8" t="s">
        <v>32</v>
      </c>
      <c r="D121" s="8" t="s">
        <v>457</v>
      </c>
      <c r="E121" s="8" t="s">
        <v>357</v>
      </c>
      <c r="F121" s="8" t="s">
        <v>1914</v>
      </c>
      <c r="G121" s="8" t="s">
        <v>1939</v>
      </c>
      <c r="H121" s="8" t="s">
        <v>566</v>
      </c>
      <c r="I121" s="8" t="s">
        <v>683</v>
      </c>
      <c r="J121" s="8">
        <v>52747205</v>
      </c>
      <c r="K121" s="8" t="s">
        <v>1338</v>
      </c>
      <c r="L121" s="8" t="s">
        <v>1144</v>
      </c>
      <c r="M121" s="8"/>
      <c r="N121" s="9">
        <v>46174</v>
      </c>
      <c r="O121" s="9">
        <v>46203</v>
      </c>
      <c r="P121" s="10" t="s">
        <v>1893</v>
      </c>
      <c r="Q121" s="10" t="s">
        <v>1894</v>
      </c>
      <c r="R121" s="9">
        <v>45979</v>
      </c>
      <c r="S121" s="9">
        <v>45991</v>
      </c>
      <c r="T121" s="9" t="s">
        <v>2033</v>
      </c>
      <c r="U121" s="9">
        <v>46231</v>
      </c>
      <c r="V121" s="11">
        <v>45694620</v>
      </c>
      <c r="W121" s="7">
        <v>0.8833333333333333</v>
      </c>
      <c r="X121" s="7">
        <v>0.74378230960231206</v>
      </c>
      <c r="Y121" s="8">
        <v>33986850</v>
      </c>
      <c r="Z121" s="11">
        <v>11707770</v>
      </c>
      <c r="AA121" s="8">
        <v>0</v>
      </c>
      <c r="AB121" s="8">
        <v>0</v>
      </c>
      <c r="AC121" s="11">
        <v>45694620</v>
      </c>
      <c r="AD121" s="9" t="str">
        <f t="shared" si="1"/>
        <v>8Mes(es)</v>
      </c>
    </row>
    <row r="122" spans="1:30" x14ac:dyDescent="0.35">
      <c r="A122" s="8">
        <v>2025</v>
      </c>
      <c r="B122" s="8">
        <v>250830</v>
      </c>
      <c r="C122" s="8" t="s">
        <v>32</v>
      </c>
      <c r="D122" s="8" t="s">
        <v>458</v>
      </c>
      <c r="E122" s="8" t="s">
        <v>425</v>
      </c>
      <c r="F122" s="8" t="s">
        <v>1913</v>
      </c>
      <c r="G122" s="8" t="s">
        <v>569</v>
      </c>
      <c r="H122" s="8" t="s">
        <v>566</v>
      </c>
      <c r="I122" s="8" t="s">
        <v>684</v>
      </c>
      <c r="J122" s="8">
        <v>900538988</v>
      </c>
      <c r="K122" s="8" t="s">
        <v>1339</v>
      </c>
      <c r="L122" s="8" t="s">
        <v>1147</v>
      </c>
      <c r="M122" s="8"/>
      <c r="N122" s="9">
        <v>46174</v>
      </c>
      <c r="O122" s="9">
        <v>46203</v>
      </c>
      <c r="P122" s="10" t="s">
        <v>1893</v>
      </c>
      <c r="Q122" s="10" t="s">
        <v>1894</v>
      </c>
      <c r="R122" s="9">
        <v>45979</v>
      </c>
      <c r="S122" s="9">
        <v>45991</v>
      </c>
      <c r="T122" s="9" t="s">
        <v>2022</v>
      </c>
      <c r="U122" s="9">
        <v>46351</v>
      </c>
      <c r="V122" s="11">
        <v>1968570666</v>
      </c>
      <c r="W122" s="7">
        <v>0.58888888888888891</v>
      </c>
      <c r="X122" s="7">
        <v>0.4043651369739551</v>
      </c>
      <c r="Y122" s="8">
        <v>796021347</v>
      </c>
      <c r="Z122" s="11">
        <v>1172549319</v>
      </c>
      <c r="AA122" s="8">
        <v>0</v>
      </c>
      <c r="AB122" s="8">
        <v>0</v>
      </c>
      <c r="AC122" s="11">
        <v>1968570666</v>
      </c>
      <c r="AD122" s="9" t="str">
        <f t="shared" si="1"/>
        <v>12Mes(es)</v>
      </c>
    </row>
    <row r="123" spans="1:30" x14ac:dyDescent="0.35">
      <c r="A123" s="8">
        <v>2025</v>
      </c>
      <c r="B123" s="8">
        <v>250831</v>
      </c>
      <c r="C123" s="8" t="s">
        <v>32</v>
      </c>
      <c r="D123" s="8" t="s">
        <v>457</v>
      </c>
      <c r="E123" s="8" t="s">
        <v>357</v>
      </c>
      <c r="F123" s="8" t="s">
        <v>1914</v>
      </c>
      <c r="G123" s="8" t="s">
        <v>1939</v>
      </c>
      <c r="H123" s="8" t="s">
        <v>566</v>
      </c>
      <c r="I123" s="8" t="s">
        <v>683</v>
      </c>
      <c r="J123" s="8">
        <v>80219311</v>
      </c>
      <c r="K123" s="8" t="s">
        <v>1340</v>
      </c>
      <c r="L123" s="8" t="s">
        <v>1144</v>
      </c>
      <c r="M123" s="8"/>
      <c r="N123" s="9">
        <v>46174</v>
      </c>
      <c r="O123" s="9">
        <v>46203</v>
      </c>
      <c r="P123" s="10" t="s">
        <v>1893</v>
      </c>
      <c r="Q123" s="10" t="s">
        <v>1894</v>
      </c>
      <c r="R123" s="9">
        <v>45979</v>
      </c>
      <c r="S123" s="9">
        <v>45988</v>
      </c>
      <c r="T123" s="9" t="s">
        <v>2033</v>
      </c>
      <c r="U123" s="9">
        <v>46228</v>
      </c>
      <c r="V123" s="11">
        <v>45694620</v>
      </c>
      <c r="W123" s="7">
        <v>0.89583333333333337</v>
      </c>
      <c r="X123" s="7">
        <v>0.764134814995726</v>
      </c>
      <c r="Y123" s="8">
        <v>34916850</v>
      </c>
      <c r="Z123" s="11">
        <v>10777770</v>
      </c>
      <c r="AA123" s="8">
        <v>0</v>
      </c>
      <c r="AB123" s="8">
        <v>0</v>
      </c>
      <c r="AC123" s="11">
        <v>45694620</v>
      </c>
      <c r="AD123" s="9" t="str">
        <f t="shared" si="1"/>
        <v>8Mes(es)</v>
      </c>
    </row>
    <row r="124" spans="1:30" x14ac:dyDescent="0.35">
      <c r="A124" s="8">
        <v>2025</v>
      </c>
      <c r="B124" s="8">
        <v>250832</v>
      </c>
      <c r="C124" s="8" t="s">
        <v>32</v>
      </c>
      <c r="D124" s="8" t="s">
        <v>457</v>
      </c>
      <c r="E124" s="8" t="s">
        <v>357</v>
      </c>
      <c r="F124" s="8" t="s">
        <v>1914</v>
      </c>
      <c r="G124" s="8" t="s">
        <v>1939</v>
      </c>
      <c r="H124" s="8" t="s">
        <v>566</v>
      </c>
      <c r="I124" s="8" t="s">
        <v>683</v>
      </c>
      <c r="J124" s="8">
        <v>25279371</v>
      </c>
      <c r="K124" s="8" t="s">
        <v>1341</v>
      </c>
      <c r="L124" s="8" t="s">
        <v>1144</v>
      </c>
      <c r="M124" s="8"/>
      <c r="N124" s="9">
        <v>46174</v>
      </c>
      <c r="O124" s="9">
        <v>46203</v>
      </c>
      <c r="P124" s="10" t="s">
        <v>1893</v>
      </c>
      <c r="Q124" s="10" t="s">
        <v>1894</v>
      </c>
      <c r="R124" s="9">
        <v>45979</v>
      </c>
      <c r="S124" s="9">
        <v>45991</v>
      </c>
      <c r="T124" s="9" t="s">
        <v>2033</v>
      </c>
      <c r="U124" s="9">
        <v>46231</v>
      </c>
      <c r="V124" s="11">
        <v>45694620</v>
      </c>
      <c r="W124" s="7">
        <v>0.8833333333333333</v>
      </c>
      <c r="X124" s="7">
        <v>0.71528880205153256</v>
      </c>
      <c r="Y124" s="8">
        <v>32684850</v>
      </c>
      <c r="Z124" s="11">
        <v>13009770</v>
      </c>
      <c r="AA124" s="8">
        <v>0</v>
      </c>
      <c r="AB124" s="8">
        <v>0</v>
      </c>
      <c r="AC124" s="11">
        <v>45694620</v>
      </c>
      <c r="AD124" s="9" t="str">
        <f t="shared" si="1"/>
        <v>8Mes(es)</v>
      </c>
    </row>
    <row r="125" spans="1:30" x14ac:dyDescent="0.35">
      <c r="A125" s="8">
        <v>2025</v>
      </c>
      <c r="B125" s="8">
        <v>250833</v>
      </c>
      <c r="C125" s="8" t="s">
        <v>32</v>
      </c>
      <c r="D125" s="8" t="s">
        <v>457</v>
      </c>
      <c r="E125" s="8" t="s">
        <v>357</v>
      </c>
      <c r="F125" s="8" t="s">
        <v>1914</v>
      </c>
      <c r="G125" s="8" t="s">
        <v>1939</v>
      </c>
      <c r="H125" s="8" t="s">
        <v>566</v>
      </c>
      <c r="I125" s="8" t="s">
        <v>683</v>
      </c>
      <c r="J125" s="8">
        <v>1016013400</v>
      </c>
      <c r="K125" s="8" t="s">
        <v>1342</v>
      </c>
      <c r="L125" s="8" t="s">
        <v>1144</v>
      </c>
      <c r="M125" s="8"/>
      <c r="N125" s="9">
        <v>46174</v>
      </c>
      <c r="O125" s="9">
        <v>46203</v>
      </c>
      <c r="P125" s="10" t="s">
        <v>1893</v>
      </c>
      <c r="Q125" s="10" t="s">
        <v>1894</v>
      </c>
      <c r="R125" s="9">
        <v>45979</v>
      </c>
      <c r="S125" s="9">
        <v>45991</v>
      </c>
      <c r="T125" s="9" t="s">
        <v>2033</v>
      </c>
      <c r="U125" s="9">
        <v>46231</v>
      </c>
      <c r="V125" s="11">
        <v>45694620</v>
      </c>
      <c r="W125" s="7">
        <v>0.8833333333333333</v>
      </c>
      <c r="X125" s="7">
        <v>0.75192331175967764</v>
      </c>
      <c r="Y125" s="8">
        <v>34358850</v>
      </c>
      <c r="Z125" s="11">
        <v>11335770</v>
      </c>
      <c r="AA125" s="8">
        <v>0</v>
      </c>
      <c r="AB125" s="8">
        <v>0</v>
      </c>
      <c r="AC125" s="11">
        <v>45694620</v>
      </c>
      <c r="AD125" s="9" t="str">
        <f t="shared" si="1"/>
        <v>8Mes(es)</v>
      </c>
    </row>
    <row r="126" spans="1:30" x14ac:dyDescent="0.35">
      <c r="A126" s="8">
        <v>2025</v>
      </c>
      <c r="B126" s="8">
        <v>250835</v>
      </c>
      <c r="C126" s="8" t="s">
        <v>32</v>
      </c>
      <c r="D126" s="8" t="s">
        <v>459</v>
      </c>
      <c r="E126" s="8" t="s">
        <v>357</v>
      </c>
      <c r="F126" s="8" t="s">
        <v>1914</v>
      </c>
      <c r="G126" s="8" t="s">
        <v>1941</v>
      </c>
      <c r="H126" s="8" t="s">
        <v>566</v>
      </c>
      <c r="I126" s="8" t="s">
        <v>685</v>
      </c>
      <c r="J126" s="8">
        <v>1023895562</v>
      </c>
      <c r="K126" s="8" t="s">
        <v>1343</v>
      </c>
      <c r="L126" s="8" t="s">
        <v>1148</v>
      </c>
      <c r="M126" s="8"/>
      <c r="N126" s="9">
        <v>46174</v>
      </c>
      <c r="O126" s="9">
        <v>46203</v>
      </c>
      <c r="P126" s="10" t="s">
        <v>1893</v>
      </c>
      <c r="Q126" s="10" t="s">
        <v>1894</v>
      </c>
      <c r="R126" s="9">
        <v>45985</v>
      </c>
      <c r="S126" s="9">
        <v>45985</v>
      </c>
      <c r="T126" s="9" t="s">
        <v>2033</v>
      </c>
      <c r="U126" s="9">
        <v>46225</v>
      </c>
      <c r="V126" s="11">
        <v>45694620</v>
      </c>
      <c r="W126" s="7">
        <v>0.90833333333333333</v>
      </c>
      <c r="X126" s="7">
        <v>0.77227581715309157</v>
      </c>
      <c r="Y126" s="8">
        <v>35288850</v>
      </c>
      <c r="Z126" s="11">
        <v>10405770</v>
      </c>
      <c r="AA126" s="8">
        <v>0</v>
      </c>
      <c r="AB126" s="8">
        <v>0</v>
      </c>
      <c r="AC126" s="11">
        <v>45694620</v>
      </c>
      <c r="AD126" s="9" t="str">
        <f t="shared" si="1"/>
        <v>8Mes(es)</v>
      </c>
    </row>
    <row r="127" spans="1:30" x14ac:dyDescent="0.35">
      <c r="A127" s="8">
        <v>2025</v>
      </c>
      <c r="B127" s="8">
        <v>250836</v>
      </c>
      <c r="C127" s="8" t="s">
        <v>32</v>
      </c>
      <c r="D127" s="8" t="s">
        <v>457</v>
      </c>
      <c r="E127" s="8" t="s">
        <v>357</v>
      </c>
      <c r="F127" s="8" t="s">
        <v>1914</v>
      </c>
      <c r="G127" s="8" t="s">
        <v>1939</v>
      </c>
      <c r="H127" s="8" t="s">
        <v>566</v>
      </c>
      <c r="I127" s="8" t="s">
        <v>686</v>
      </c>
      <c r="J127" s="8">
        <v>79424575</v>
      </c>
      <c r="K127" s="8" t="s">
        <v>1344</v>
      </c>
      <c r="L127" s="8" t="s">
        <v>1144</v>
      </c>
      <c r="M127" s="8"/>
      <c r="N127" s="9">
        <v>46174</v>
      </c>
      <c r="O127" s="9">
        <v>46203</v>
      </c>
      <c r="P127" s="10" t="s">
        <v>1893</v>
      </c>
      <c r="Q127" s="10" t="s">
        <v>1894</v>
      </c>
      <c r="R127" s="9">
        <v>45979</v>
      </c>
      <c r="S127" s="9">
        <v>45988</v>
      </c>
      <c r="T127" s="9" t="s">
        <v>2033</v>
      </c>
      <c r="U127" s="9">
        <v>46228</v>
      </c>
      <c r="V127" s="11">
        <v>45694620</v>
      </c>
      <c r="W127" s="7">
        <v>0.89583333333333337</v>
      </c>
      <c r="X127" s="7">
        <v>0.74733992754508083</v>
      </c>
      <c r="Y127" s="8">
        <v>34149414</v>
      </c>
      <c r="Z127" s="11">
        <v>11545206</v>
      </c>
      <c r="AA127" s="8">
        <v>0</v>
      </c>
      <c r="AB127" s="8">
        <v>0</v>
      </c>
      <c r="AC127" s="11">
        <v>45694620</v>
      </c>
      <c r="AD127" s="9" t="str">
        <f t="shared" si="1"/>
        <v>8Mes(es)</v>
      </c>
    </row>
    <row r="128" spans="1:30" x14ac:dyDescent="0.35">
      <c r="A128" s="8">
        <v>2025</v>
      </c>
      <c r="B128" s="8">
        <v>250837</v>
      </c>
      <c r="C128" s="8" t="s">
        <v>32</v>
      </c>
      <c r="D128" s="8" t="s">
        <v>459</v>
      </c>
      <c r="E128" s="8" t="s">
        <v>357</v>
      </c>
      <c r="F128" s="8" t="s">
        <v>1914</v>
      </c>
      <c r="G128" s="8" t="s">
        <v>1941</v>
      </c>
      <c r="H128" s="8" t="s">
        <v>566</v>
      </c>
      <c r="I128" s="8" t="s">
        <v>685</v>
      </c>
      <c r="J128" s="8">
        <v>52268048</v>
      </c>
      <c r="K128" s="8" t="s">
        <v>1345</v>
      </c>
      <c r="L128" s="8" t="s">
        <v>1148</v>
      </c>
      <c r="M128" s="8"/>
      <c r="N128" s="9">
        <v>46174</v>
      </c>
      <c r="O128" s="9">
        <v>46203</v>
      </c>
      <c r="P128" s="10" t="s">
        <v>1893</v>
      </c>
      <c r="Q128" s="10" t="s">
        <v>1894</v>
      </c>
      <c r="R128" s="9">
        <v>45985</v>
      </c>
      <c r="S128" s="9">
        <v>45985</v>
      </c>
      <c r="T128" s="9" t="s">
        <v>2033</v>
      </c>
      <c r="U128" s="9">
        <v>46225</v>
      </c>
      <c r="V128" s="11">
        <v>45694620</v>
      </c>
      <c r="W128" s="7">
        <v>0.90833333333333333</v>
      </c>
      <c r="X128" s="7">
        <v>0.77227581715309157</v>
      </c>
      <c r="Y128" s="8">
        <v>35288850</v>
      </c>
      <c r="Z128" s="11">
        <v>10405770</v>
      </c>
      <c r="AA128" s="8">
        <v>0</v>
      </c>
      <c r="AB128" s="8">
        <v>0</v>
      </c>
      <c r="AC128" s="11">
        <v>45694620</v>
      </c>
      <c r="AD128" s="9" t="str">
        <f t="shared" si="1"/>
        <v>8Mes(es)</v>
      </c>
    </row>
    <row r="129" spans="1:30" x14ac:dyDescent="0.35">
      <c r="A129" s="8">
        <v>2025</v>
      </c>
      <c r="B129" s="8">
        <v>250839</v>
      </c>
      <c r="C129" s="8" t="s">
        <v>32</v>
      </c>
      <c r="D129" s="8" t="s">
        <v>460</v>
      </c>
      <c r="E129" s="8" t="s">
        <v>357</v>
      </c>
      <c r="F129" s="8" t="s">
        <v>1914</v>
      </c>
      <c r="G129" s="8" t="s">
        <v>1942</v>
      </c>
      <c r="H129" s="8" t="s">
        <v>566</v>
      </c>
      <c r="I129" s="8" t="s">
        <v>687</v>
      </c>
      <c r="J129" s="8">
        <v>1057548654</v>
      </c>
      <c r="K129" s="8" t="s">
        <v>1346</v>
      </c>
      <c r="L129" s="8" t="s">
        <v>1141</v>
      </c>
      <c r="M129" s="8"/>
      <c r="N129" s="9">
        <v>46174</v>
      </c>
      <c r="O129" s="9">
        <v>46203</v>
      </c>
      <c r="P129" s="10" t="s">
        <v>1893</v>
      </c>
      <c r="Q129" s="10" t="s">
        <v>1894</v>
      </c>
      <c r="R129" s="9">
        <v>45986</v>
      </c>
      <c r="S129" s="9">
        <v>45991</v>
      </c>
      <c r="T129" s="9" t="s">
        <v>2035</v>
      </c>
      <c r="U129" s="9">
        <v>46221</v>
      </c>
      <c r="V129" s="11">
        <v>43834620</v>
      </c>
      <c r="W129" s="7">
        <v>0.92173913043478262</v>
      </c>
      <c r="X129" s="7">
        <v>0.78382908303984389</v>
      </c>
      <c r="Y129" s="8">
        <v>34358850</v>
      </c>
      <c r="Z129" s="11">
        <v>9475770</v>
      </c>
      <c r="AA129" s="8">
        <v>0</v>
      </c>
      <c r="AB129" s="8">
        <v>0</v>
      </c>
      <c r="AC129" s="11">
        <v>43834620</v>
      </c>
      <c r="AD129" s="9" t="str">
        <f t="shared" si="1"/>
        <v>7Mes(es)</v>
      </c>
    </row>
    <row r="130" spans="1:30" x14ac:dyDescent="0.35">
      <c r="A130" s="8">
        <v>2025</v>
      </c>
      <c r="B130" s="8">
        <v>250840</v>
      </c>
      <c r="C130" s="8" t="s">
        <v>32</v>
      </c>
      <c r="D130" s="8" t="s">
        <v>460</v>
      </c>
      <c r="E130" s="8" t="s">
        <v>357</v>
      </c>
      <c r="F130" s="8" t="s">
        <v>1914</v>
      </c>
      <c r="G130" s="8" t="s">
        <v>1942</v>
      </c>
      <c r="H130" s="8" t="s">
        <v>566</v>
      </c>
      <c r="I130" s="8" t="s">
        <v>687</v>
      </c>
      <c r="J130" s="8">
        <v>1018431630</v>
      </c>
      <c r="K130" s="8" t="s">
        <v>1347</v>
      </c>
      <c r="L130" s="8" t="s">
        <v>1141</v>
      </c>
      <c r="M130" s="8"/>
      <c r="N130" s="9">
        <v>46174</v>
      </c>
      <c r="O130" s="9">
        <v>46203</v>
      </c>
      <c r="P130" s="10" t="s">
        <v>1893</v>
      </c>
      <c r="Q130" s="10" t="s">
        <v>1894</v>
      </c>
      <c r="R130" s="9">
        <v>45986</v>
      </c>
      <c r="S130" s="9">
        <v>45991</v>
      </c>
      <c r="T130" s="9" t="s">
        <v>2035</v>
      </c>
      <c r="U130" s="9">
        <v>46221</v>
      </c>
      <c r="V130" s="11">
        <v>43834620</v>
      </c>
      <c r="W130" s="7">
        <v>0.92173913043478262</v>
      </c>
      <c r="X130" s="7">
        <v>0.78382908303984389</v>
      </c>
      <c r="Y130" s="8">
        <v>34358850</v>
      </c>
      <c r="Z130" s="11">
        <v>9475770</v>
      </c>
      <c r="AA130" s="8">
        <v>0</v>
      </c>
      <c r="AB130" s="8">
        <v>0</v>
      </c>
      <c r="AC130" s="11">
        <v>43834620</v>
      </c>
      <c r="AD130" s="9" t="str">
        <f t="shared" si="1"/>
        <v>7Mes(es)</v>
      </c>
    </row>
    <row r="131" spans="1:30" x14ac:dyDescent="0.35">
      <c r="A131" s="8">
        <v>2025</v>
      </c>
      <c r="B131" s="8">
        <v>250841</v>
      </c>
      <c r="C131" s="8" t="s">
        <v>32</v>
      </c>
      <c r="D131" s="8" t="s">
        <v>460</v>
      </c>
      <c r="E131" s="8" t="s">
        <v>357</v>
      </c>
      <c r="F131" s="8" t="s">
        <v>1914</v>
      </c>
      <c r="G131" s="8" t="s">
        <v>1942</v>
      </c>
      <c r="H131" s="8" t="s">
        <v>566</v>
      </c>
      <c r="I131" s="8" t="s">
        <v>687</v>
      </c>
      <c r="J131" s="8">
        <v>1024480134</v>
      </c>
      <c r="K131" s="8" t="s">
        <v>1348</v>
      </c>
      <c r="L131" s="8" t="s">
        <v>1141</v>
      </c>
      <c r="M131" s="8"/>
      <c r="N131" s="9">
        <v>46174</v>
      </c>
      <c r="O131" s="9">
        <v>46203</v>
      </c>
      <c r="P131" s="10" t="s">
        <v>1893</v>
      </c>
      <c r="Q131" s="10" t="s">
        <v>1894</v>
      </c>
      <c r="R131" s="9">
        <v>45986</v>
      </c>
      <c r="S131" s="9">
        <v>45991</v>
      </c>
      <c r="T131" s="9" t="s">
        <v>2035</v>
      </c>
      <c r="U131" s="9">
        <v>46221</v>
      </c>
      <c r="V131" s="11">
        <v>43834620</v>
      </c>
      <c r="W131" s="7">
        <v>0.92173913043478262</v>
      </c>
      <c r="X131" s="7">
        <v>0.78382908303984389</v>
      </c>
      <c r="Y131" s="8">
        <v>34358850</v>
      </c>
      <c r="Z131" s="11">
        <v>9475770</v>
      </c>
      <c r="AA131" s="8">
        <v>0</v>
      </c>
      <c r="AB131" s="8">
        <v>0</v>
      </c>
      <c r="AC131" s="11">
        <v>43834620</v>
      </c>
      <c r="AD131" s="9" t="str">
        <f t="shared" ref="AD131:AD193" si="2">T131</f>
        <v>7Mes(es)</v>
      </c>
    </row>
    <row r="132" spans="1:30" x14ac:dyDescent="0.35">
      <c r="A132" s="8">
        <v>2025</v>
      </c>
      <c r="B132" s="8">
        <v>250843</v>
      </c>
      <c r="C132" s="8" t="s">
        <v>32</v>
      </c>
      <c r="D132" s="8" t="s">
        <v>461</v>
      </c>
      <c r="E132" s="8" t="s">
        <v>357</v>
      </c>
      <c r="F132" s="8" t="s">
        <v>1914</v>
      </c>
      <c r="G132" s="8" t="s">
        <v>1935</v>
      </c>
      <c r="H132" s="8" t="s">
        <v>566</v>
      </c>
      <c r="I132" s="8" t="s">
        <v>688</v>
      </c>
      <c r="J132" s="8">
        <v>52099456</v>
      </c>
      <c r="K132" s="8" t="s">
        <v>1349</v>
      </c>
      <c r="L132" s="8" t="s">
        <v>1137</v>
      </c>
      <c r="M132" s="8"/>
      <c r="N132" s="9">
        <v>46174</v>
      </c>
      <c r="O132" s="9">
        <v>46203</v>
      </c>
      <c r="P132" s="10" t="s">
        <v>1893</v>
      </c>
      <c r="Q132" s="10" t="s">
        <v>1894</v>
      </c>
      <c r="R132" s="9">
        <v>45987</v>
      </c>
      <c r="S132" s="9">
        <v>45987</v>
      </c>
      <c r="T132" s="9" t="s">
        <v>2035</v>
      </c>
      <c r="U132" s="9">
        <v>46203</v>
      </c>
      <c r="V132" s="11">
        <v>41230620</v>
      </c>
      <c r="W132" s="7">
        <v>1</v>
      </c>
      <c r="X132" s="7">
        <v>0.85137817476428923</v>
      </c>
      <c r="Y132" s="8">
        <v>35102850</v>
      </c>
      <c r="Z132" s="11">
        <v>6127770</v>
      </c>
      <c r="AA132" s="8">
        <v>0</v>
      </c>
      <c r="AB132" s="8">
        <v>0</v>
      </c>
      <c r="AC132" s="11">
        <v>41230620</v>
      </c>
      <c r="AD132" s="9" t="str">
        <f t="shared" si="2"/>
        <v>7Mes(es)</v>
      </c>
    </row>
    <row r="133" spans="1:30" x14ac:dyDescent="0.35">
      <c r="A133" s="8">
        <v>2025</v>
      </c>
      <c r="B133" s="8">
        <v>250844</v>
      </c>
      <c r="C133" s="8" t="s">
        <v>32</v>
      </c>
      <c r="D133" s="8" t="s">
        <v>462</v>
      </c>
      <c r="E133" s="8" t="s">
        <v>357</v>
      </c>
      <c r="F133" s="8" t="s">
        <v>1914</v>
      </c>
      <c r="G133" s="8" t="s">
        <v>1935</v>
      </c>
      <c r="H133" s="8" t="s">
        <v>566</v>
      </c>
      <c r="I133" s="8" t="s">
        <v>688</v>
      </c>
      <c r="J133" s="8">
        <v>52969428</v>
      </c>
      <c r="K133" s="8" t="s">
        <v>1350</v>
      </c>
      <c r="L133" s="8" t="s">
        <v>1137</v>
      </c>
      <c r="M133" s="8"/>
      <c r="N133" s="9">
        <v>46174</v>
      </c>
      <c r="O133" s="9">
        <v>46203</v>
      </c>
      <c r="P133" s="10" t="s">
        <v>1893</v>
      </c>
      <c r="Q133" s="10" t="s">
        <v>1894</v>
      </c>
      <c r="R133" s="9">
        <v>45987</v>
      </c>
      <c r="S133" s="9">
        <v>45987</v>
      </c>
      <c r="T133" s="9" t="s">
        <v>2035</v>
      </c>
      <c r="U133" s="9">
        <v>46203</v>
      </c>
      <c r="V133" s="11">
        <v>41230620</v>
      </c>
      <c r="W133" s="7">
        <v>1</v>
      </c>
      <c r="X133" s="7">
        <v>0.85137817476428923</v>
      </c>
      <c r="Y133" s="8">
        <v>35102850</v>
      </c>
      <c r="Z133" s="11">
        <v>6127770</v>
      </c>
      <c r="AA133" s="8">
        <v>0</v>
      </c>
      <c r="AB133" s="8">
        <v>0</v>
      </c>
      <c r="AC133" s="11">
        <v>41230620</v>
      </c>
      <c r="AD133" s="9" t="str">
        <f t="shared" si="2"/>
        <v>7Mes(es)</v>
      </c>
    </row>
    <row r="134" spans="1:30" x14ac:dyDescent="0.35">
      <c r="A134" s="8">
        <v>2025</v>
      </c>
      <c r="B134" s="8">
        <v>250845</v>
      </c>
      <c r="C134" s="8" t="s">
        <v>32</v>
      </c>
      <c r="D134" s="8" t="s">
        <v>462</v>
      </c>
      <c r="E134" s="8" t="s">
        <v>357</v>
      </c>
      <c r="F134" s="8" t="s">
        <v>1914</v>
      </c>
      <c r="G134" s="8" t="s">
        <v>1935</v>
      </c>
      <c r="H134" s="8" t="s">
        <v>566</v>
      </c>
      <c r="I134" s="8" t="s">
        <v>688</v>
      </c>
      <c r="J134" s="8">
        <v>79402236</v>
      </c>
      <c r="K134" s="8" t="s">
        <v>1351</v>
      </c>
      <c r="L134" s="8" t="s">
        <v>1137</v>
      </c>
      <c r="M134" s="8"/>
      <c r="N134" s="9">
        <v>46174</v>
      </c>
      <c r="O134" s="9">
        <v>46203</v>
      </c>
      <c r="P134" s="10" t="s">
        <v>1893</v>
      </c>
      <c r="Q134" s="10" t="s">
        <v>1894</v>
      </c>
      <c r="R134" s="9">
        <v>45987</v>
      </c>
      <c r="S134" s="9">
        <v>45987</v>
      </c>
      <c r="T134" s="9" t="s">
        <v>2035</v>
      </c>
      <c r="U134" s="9">
        <v>46203</v>
      </c>
      <c r="V134" s="11">
        <v>41230620</v>
      </c>
      <c r="W134" s="7">
        <v>1</v>
      </c>
      <c r="X134" s="7">
        <v>0.85137817476428923</v>
      </c>
      <c r="Y134" s="8">
        <v>35102850</v>
      </c>
      <c r="Z134" s="11">
        <v>6127770</v>
      </c>
      <c r="AA134" s="8">
        <v>0</v>
      </c>
      <c r="AB134" s="8">
        <v>0</v>
      </c>
      <c r="AC134" s="11">
        <v>41230620</v>
      </c>
      <c r="AD134" s="9" t="str">
        <f t="shared" si="2"/>
        <v>7Mes(es)</v>
      </c>
    </row>
    <row r="135" spans="1:30" x14ac:dyDescent="0.35">
      <c r="A135" s="8">
        <v>2025</v>
      </c>
      <c r="B135" s="8">
        <v>250846</v>
      </c>
      <c r="C135" s="8" t="s">
        <v>32</v>
      </c>
      <c r="D135" s="8" t="s">
        <v>463</v>
      </c>
      <c r="E135" s="8" t="s">
        <v>357</v>
      </c>
      <c r="F135" s="8" t="s">
        <v>1914</v>
      </c>
      <c r="G135" s="8" t="s">
        <v>598</v>
      </c>
      <c r="H135" s="8" t="s">
        <v>566</v>
      </c>
      <c r="I135" s="8" t="s">
        <v>689</v>
      </c>
      <c r="J135" s="8">
        <v>1136880878</v>
      </c>
      <c r="K135" s="8" t="s">
        <v>1352</v>
      </c>
      <c r="L135" s="8" t="s">
        <v>1149</v>
      </c>
      <c r="M135" s="8"/>
      <c r="N135" s="9">
        <v>46174</v>
      </c>
      <c r="O135" s="9">
        <v>46203</v>
      </c>
      <c r="P135" s="10" t="s">
        <v>1893</v>
      </c>
      <c r="Q135" s="10" t="s">
        <v>1894</v>
      </c>
      <c r="R135" s="9">
        <v>45986</v>
      </c>
      <c r="S135" s="9">
        <v>45991</v>
      </c>
      <c r="T135" s="9" t="s">
        <v>2035</v>
      </c>
      <c r="U135" s="9">
        <v>46212</v>
      </c>
      <c r="V135" s="11">
        <v>42160620</v>
      </c>
      <c r="W135" s="7">
        <v>0.95927601809954754</v>
      </c>
      <c r="X135" s="7">
        <v>0.81495125071690122</v>
      </c>
      <c r="Y135" s="8">
        <v>34358850</v>
      </c>
      <c r="Z135" s="11">
        <v>7801770</v>
      </c>
      <c r="AA135" s="8">
        <v>0</v>
      </c>
      <c r="AB135" s="8">
        <v>0</v>
      </c>
      <c r="AC135" s="11">
        <v>42160620</v>
      </c>
      <c r="AD135" s="9" t="str">
        <f t="shared" si="2"/>
        <v>7Mes(es)</v>
      </c>
    </row>
    <row r="136" spans="1:30" x14ac:dyDescent="0.35">
      <c r="A136" s="8">
        <v>2025</v>
      </c>
      <c r="B136" s="8">
        <v>250847</v>
      </c>
      <c r="C136" s="8" t="s">
        <v>32</v>
      </c>
      <c r="D136" s="8" t="s">
        <v>464</v>
      </c>
      <c r="E136" s="8" t="s">
        <v>357</v>
      </c>
      <c r="F136" s="8" t="s">
        <v>1914</v>
      </c>
      <c r="G136" s="8" t="s">
        <v>1935</v>
      </c>
      <c r="H136" s="8" t="s">
        <v>566</v>
      </c>
      <c r="I136" s="8" t="s">
        <v>690</v>
      </c>
      <c r="J136" s="8">
        <v>52888733</v>
      </c>
      <c r="K136" s="8" t="s">
        <v>1353</v>
      </c>
      <c r="L136" s="8" t="s">
        <v>1137</v>
      </c>
      <c r="M136" s="8"/>
      <c r="N136" s="9">
        <v>46174</v>
      </c>
      <c r="O136" s="9">
        <v>46203</v>
      </c>
      <c r="P136" s="10" t="s">
        <v>1893</v>
      </c>
      <c r="Q136" s="10" t="s">
        <v>1894</v>
      </c>
      <c r="R136" s="9">
        <v>45987</v>
      </c>
      <c r="S136" s="9">
        <v>45987</v>
      </c>
      <c r="T136" s="9" t="s">
        <v>2035</v>
      </c>
      <c r="U136" s="9">
        <v>46203</v>
      </c>
      <c r="V136" s="11">
        <v>58003650</v>
      </c>
      <c r="W136" s="7">
        <v>1</v>
      </c>
      <c r="X136" s="7">
        <v>0.83333333333333337</v>
      </c>
      <c r="Y136" s="8">
        <v>48336375</v>
      </c>
      <c r="Z136" s="11">
        <v>9667275</v>
      </c>
      <c r="AA136" s="8">
        <v>0</v>
      </c>
      <c r="AB136" s="8">
        <v>0</v>
      </c>
      <c r="AC136" s="11">
        <v>58003650</v>
      </c>
      <c r="AD136" s="9" t="str">
        <f t="shared" si="2"/>
        <v>7Mes(es)</v>
      </c>
    </row>
    <row r="137" spans="1:30" x14ac:dyDescent="0.35">
      <c r="A137" s="8">
        <v>2025</v>
      </c>
      <c r="B137" s="8">
        <v>250848</v>
      </c>
      <c r="C137" s="8" t="s">
        <v>32</v>
      </c>
      <c r="D137" s="8" t="s">
        <v>465</v>
      </c>
      <c r="E137" s="8" t="s">
        <v>357</v>
      </c>
      <c r="F137" s="8" t="s">
        <v>1914</v>
      </c>
      <c r="G137" s="8" t="s">
        <v>603</v>
      </c>
      <c r="H137" s="8" t="s">
        <v>566</v>
      </c>
      <c r="I137" s="8" t="s">
        <v>691</v>
      </c>
      <c r="J137" s="8">
        <v>52927353</v>
      </c>
      <c r="K137" s="8" t="s">
        <v>1354</v>
      </c>
      <c r="L137" s="8" t="s">
        <v>1143</v>
      </c>
      <c r="M137" s="8"/>
      <c r="N137" s="9">
        <v>46174</v>
      </c>
      <c r="O137" s="9">
        <v>46203</v>
      </c>
      <c r="P137" s="10" t="s">
        <v>1893</v>
      </c>
      <c r="Q137" s="10" t="s">
        <v>1894</v>
      </c>
      <c r="R137" s="9">
        <v>45988</v>
      </c>
      <c r="S137" s="9">
        <v>45988</v>
      </c>
      <c r="T137" s="9" t="s">
        <v>2035</v>
      </c>
      <c r="U137" s="9">
        <v>46225</v>
      </c>
      <c r="V137" s="11">
        <v>49342900</v>
      </c>
      <c r="W137" s="7">
        <v>0.90717299578059074</v>
      </c>
      <c r="X137" s="7">
        <v>0.75709812353955686</v>
      </c>
      <c r="Y137" s="8">
        <v>37357417</v>
      </c>
      <c r="Z137" s="11">
        <v>11985483</v>
      </c>
      <c r="AA137" s="8">
        <v>0</v>
      </c>
      <c r="AB137" s="8">
        <v>0</v>
      </c>
      <c r="AC137" s="11">
        <v>49342900</v>
      </c>
      <c r="AD137" s="9" t="str">
        <f t="shared" si="2"/>
        <v>7Mes(es)</v>
      </c>
    </row>
    <row r="138" spans="1:30" x14ac:dyDescent="0.35">
      <c r="A138" s="8">
        <v>2025</v>
      </c>
      <c r="B138" s="8">
        <v>250850</v>
      </c>
      <c r="C138" s="8" t="s">
        <v>32</v>
      </c>
      <c r="D138" s="8" t="s">
        <v>466</v>
      </c>
      <c r="E138" s="8" t="s">
        <v>425</v>
      </c>
      <c r="F138" s="8" t="s">
        <v>1913</v>
      </c>
      <c r="G138" s="8" t="s">
        <v>1943</v>
      </c>
      <c r="H138" s="8" t="s">
        <v>566</v>
      </c>
      <c r="I138" s="8" t="s">
        <v>692</v>
      </c>
      <c r="J138" s="8">
        <v>902011121</v>
      </c>
      <c r="K138" s="8" t="s">
        <v>1355</v>
      </c>
      <c r="L138" s="8" t="s">
        <v>1150</v>
      </c>
      <c r="M138" s="8"/>
      <c r="N138" s="9">
        <v>46174</v>
      </c>
      <c r="O138" s="9">
        <v>46203</v>
      </c>
      <c r="P138" s="10" t="s">
        <v>1893</v>
      </c>
      <c r="Q138" s="10" t="s">
        <v>1894</v>
      </c>
      <c r="R138" s="9">
        <v>45987</v>
      </c>
      <c r="S138" s="9">
        <v>45991</v>
      </c>
      <c r="T138" s="9" t="s">
        <v>2026</v>
      </c>
      <c r="U138" s="9">
        <v>46291</v>
      </c>
      <c r="V138" s="11">
        <v>31946573723</v>
      </c>
      <c r="W138" s="7">
        <v>0.70666666666666667</v>
      </c>
      <c r="X138" s="7">
        <v>0.87104848777463373</v>
      </c>
      <c r="Y138" s="8">
        <v>27827014731</v>
      </c>
      <c r="Z138" s="11">
        <v>4119558992</v>
      </c>
      <c r="AA138" s="8">
        <v>0</v>
      </c>
      <c r="AB138" s="8">
        <v>0</v>
      </c>
      <c r="AC138" s="11">
        <v>31946573723</v>
      </c>
      <c r="AD138" s="9" t="str">
        <f t="shared" si="2"/>
        <v>10Mes(es)</v>
      </c>
    </row>
    <row r="139" spans="1:30" x14ac:dyDescent="0.35">
      <c r="A139" s="8">
        <v>2025</v>
      </c>
      <c r="B139" s="8">
        <v>250702</v>
      </c>
      <c r="C139" s="8" t="s">
        <v>32</v>
      </c>
      <c r="D139" s="8" t="s">
        <v>467</v>
      </c>
      <c r="E139" s="8" t="s">
        <v>468</v>
      </c>
      <c r="F139" s="8" t="s">
        <v>1915</v>
      </c>
      <c r="G139" s="8" t="s">
        <v>603</v>
      </c>
      <c r="H139" s="8" t="s">
        <v>566</v>
      </c>
      <c r="I139" s="8" t="s">
        <v>2093</v>
      </c>
      <c r="J139" s="8">
        <v>860066942</v>
      </c>
      <c r="K139" s="8" t="s">
        <v>1356</v>
      </c>
      <c r="L139" s="8" t="s">
        <v>1129</v>
      </c>
      <c r="M139" s="8"/>
      <c r="N139" s="9">
        <v>46174</v>
      </c>
      <c r="O139" s="9">
        <v>46203</v>
      </c>
      <c r="P139" s="10" t="s">
        <v>1893</v>
      </c>
      <c r="Q139" s="10" t="s">
        <v>1894</v>
      </c>
      <c r="R139" s="9">
        <v>45926</v>
      </c>
      <c r="S139" s="9">
        <v>45936</v>
      </c>
      <c r="T139" s="9" t="s">
        <v>2014</v>
      </c>
      <c r="U139" s="9">
        <v>47016</v>
      </c>
      <c r="V139" s="11">
        <v>0</v>
      </c>
      <c r="W139" s="7">
        <v>0.24722222222222223</v>
      </c>
      <c r="X139" s="7">
        <v>1</v>
      </c>
      <c r="Y139" s="8">
        <v>0</v>
      </c>
      <c r="Z139" s="11">
        <v>0</v>
      </c>
      <c r="AA139" s="8">
        <v>0</v>
      </c>
      <c r="AB139" s="8">
        <v>0</v>
      </c>
      <c r="AC139" s="11">
        <v>0</v>
      </c>
      <c r="AD139" s="9" t="str">
        <f t="shared" si="2"/>
        <v>36Mes(es)</v>
      </c>
    </row>
    <row r="140" spans="1:30" x14ac:dyDescent="0.35">
      <c r="A140" s="8">
        <v>2025</v>
      </c>
      <c r="B140" s="8">
        <v>250777</v>
      </c>
      <c r="C140" s="8" t="s">
        <v>32</v>
      </c>
      <c r="D140" s="8" t="s">
        <v>469</v>
      </c>
      <c r="E140" s="8" t="s">
        <v>357</v>
      </c>
      <c r="F140" s="8" t="s">
        <v>1908</v>
      </c>
      <c r="G140" s="8" t="s">
        <v>1932</v>
      </c>
      <c r="H140" s="8" t="s">
        <v>566</v>
      </c>
      <c r="I140" s="8" t="s">
        <v>693</v>
      </c>
      <c r="J140" s="8">
        <v>2012091504</v>
      </c>
      <c r="K140" s="8" t="s">
        <v>1357</v>
      </c>
      <c r="L140" s="8" t="s">
        <v>1117</v>
      </c>
      <c r="M140" s="8"/>
      <c r="N140" s="9">
        <v>46174</v>
      </c>
      <c r="O140" s="9">
        <v>46203</v>
      </c>
      <c r="P140" s="10" t="s">
        <v>1893</v>
      </c>
      <c r="Q140" s="10" t="s">
        <v>1894</v>
      </c>
      <c r="R140" s="9">
        <v>45966</v>
      </c>
      <c r="S140" s="9">
        <v>45966</v>
      </c>
      <c r="T140" s="9" t="s">
        <v>2037</v>
      </c>
      <c r="U140" s="9">
        <v>49566</v>
      </c>
      <c r="V140" s="11">
        <v>0</v>
      </c>
      <c r="W140" s="7">
        <v>6.5833333333333327E-2</v>
      </c>
      <c r="X140" s="7">
        <v>1</v>
      </c>
      <c r="Y140" s="8">
        <v>0</v>
      </c>
      <c r="Z140" s="11">
        <v>0</v>
      </c>
      <c r="AA140" s="8">
        <v>0</v>
      </c>
      <c r="AB140" s="8">
        <v>0</v>
      </c>
      <c r="AC140" s="11">
        <v>0</v>
      </c>
      <c r="AD140" s="9" t="str">
        <f t="shared" si="2"/>
        <v>120Mes(es)</v>
      </c>
    </row>
    <row r="141" spans="1:30" x14ac:dyDescent="0.35">
      <c r="A141" s="8">
        <v>2025</v>
      </c>
      <c r="B141" s="8">
        <v>250778</v>
      </c>
      <c r="C141" s="8" t="s">
        <v>32</v>
      </c>
      <c r="D141" s="8" t="s">
        <v>470</v>
      </c>
      <c r="E141" s="8" t="s">
        <v>357</v>
      </c>
      <c r="F141" s="8" t="s">
        <v>1908</v>
      </c>
      <c r="G141" s="8" t="s">
        <v>1932</v>
      </c>
      <c r="H141" s="8" t="s">
        <v>566</v>
      </c>
      <c r="I141" s="8" t="s">
        <v>694</v>
      </c>
      <c r="J141" s="8">
        <v>2337335</v>
      </c>
      <c r="K141" s="8" t="s">
        <v>1358</v>
      </c>
      <c r="L141" s="8" t="s">
        <v>1117</v>
      </c>
      <c r="M141" s="8"/>
      <c r="N141" s="9">
        <v>46174</v>
      </c>
      <c r="O141" s="9">
        <v>46203</v>
      </c>
      <c r="P141" s="10" t="s">
        <v>1893</v>
      </c>
      <c r="Q141" s="10" t="s">
        <v>1894</v>
      </c>
      <c r="R141" s="9">
        <v>45966</v>
      </c>
      <c r="S141" s="9">
        <v>45966</v>
      </c>
      <c r="T141" s="9" t="s">
        <v>2037</v>
      </c>
      <c r="U141" s="9">
        <v>49566</v>
      </c>
      <c r="V141" s="11">
        <v>0</v>
      </c>
      <c r="W141" s="7">
        <v>6.5833333333333327E-2</v>
      </c>
      <c r="X141" s="7">
        <v>1</v>
      </c>
      <c r="Y141" s="8">
        <v>0</v>
      </c>
      <c r="Z141" s="11">
        <v>0</v>
      </c>
      <c r="AA141" s="8">
        <v>0</v>
      </c>
      <c r="AB141" s="8">
        <v>0</v>
      </c>
      <c r="AC141" s="11">
        <v>0</v>
      </c>
      <c r="AD141" s="9" t="str">
        <f t="shared" si="2"/>
        <v>120Mes(es)</v>
      </c>
    </row>
    <row r="142" spans="1:30" x14ac:dyDescent="0.35">
      <c r="A142" s="8">
        <v>2025</v>
      </c>
      <c r="B142" s="8">
        <v>250828</v>
      </c>
      <c r="C142" s="8" t="s">
        <v>32</v>
      </c>
      <c r="D142" s="8" t="s">
        <v>471</v>
      </c>
      <c r="E142" s="8" t="s">
        <v>455</v>
      </c>
      <c r="F142" s="8" t="s">
        <v>1907</v>
      </c>
      <c r="G142" s="8" t="s">
        <v>569</v>
      </c>
      <c r="H142" s="8" t="s">
        <v>566</v>
      </c>
      <c r="I142" s="8" t="s">
        <v>695</v>
      </c>
      <c r="J142" s="8">
        <v>900027116</v>
      </c>
      <c r="K142" s="8" t="s">
        <v>1359</v>
      </c>
      <c r="L142" s="8" t="s">
        <v>1147</v>
      </c>
      <c r="M142" s="8"/>
      <c r="N142" s="9">
        <v>46174</v>
      </c>
      <c r="O142" s="9">
        <v>46203</v>
      </c>
      <c r="P142" s="10" t="s">
        <v>1893</v>
      </c>
      <c r="Q142" s="10" t="s">
        <v>1894</v>
      </c>
      <c r="R142" s="9">
        <v>45979</v>
      </c>
      <c r="S142" s="9">
        <v>45979</v>
      </c>
      <c r="T142" s="9" t="s">
        <v>2022</v>
      </c>
      <c r="U142" s="9">
        <v>46339</v>
      </c>
      <c r="V142" s="11">
        <v>922823580</v>
      </c>
      <c r="W142" s="7">
        <v>0.62222222222222223</v>
      </c>
      <c r="X142" s="7">
        <v>0.3</v>
      </c>
      <c r="Y142" s="8">
        <v>276847074</v>
      </c>
      <c r="Z142" s="11">
        <v>645976506</v>
      </c>
      <c r="AA142" s="8">
        <v>0</v>
      </c>
      <c r="AB142" s="8">
        <v>0</v>
      </c>
      <c r="AC142" s="11">
        <v>922823580</v>
      </c>
      <c r="AD142" s="9" t="str">
        <f t="shared" si="2"/>
        <v>12Mes(es)</v>
      </c>
    </row>
    <row r="143" spans="1:30" x14ac:dyDescent="0.35">
      <c r="A143" s="8">
        <v>2025</v>
      </c>
      <c r="B143" s="8">
        <v>250829</v>
      </c>
      <c r="C143" s="8" t="s">
        <v>32</v>
      </c>
      <c r="D143" s="8" t="s">
        <v>457</v>
      </c>
      <c r="E143" s="8" t="s">
        <v>357</v>
      </c>
      <c r="F143" s="8" t="s">
        <v>1914</v>
      </c>
      <c r="G143" s="8" t="s">
        <v>1939</v>
      </c>
      <c r="H143" s="8" t="s">
        <v>566</v>
      </c>
      <c r="I143" s="8" t="s">
        <v>696</v>
      </c>
      <c r="J143" s="8">
        <v>80815185</v>
      </c>
      <c r="K143" s="8" t="s">
        <v>1360</v>
      </c>
      <c r="L143" s="8" t="s">
        <v>1144</v>
      </c>
      <c r="M143" s="8"/>
      <c r="N143" s="9">
        <v>46174</v>
      </c>
      <c r="O143" s="9">
        <v>46203</v>
      </c>
      <c r="P143" s="10" t="s">
        <v>1893</v>
      </c>
      <c r="Q143" s="10" t="s">
        <v>1894</v>
      </c>
      <c r="R143" s="9">
        <v>45975</v>
      </c>
      <c r="S143" s="9">
        <v>45993</v>
      </c>
      <c r="T143" s="9" t="s">
        <v>2033</v>
      </c>
      <c r="U143" s="9">
        <v>46233</v>
      </c>
      <c r="V143" s="11">
        <v>45694620</v>
      </c>
      <c r="W143" s="7">
        <v>0.875</v>
      </c>
      <c r="X143" s="7">
        <v>0.74378230960231206</v>
      </c>
      <c r="Y143" s="8">
        <v>33986850</v>
      </c>
      <c r="Z143" s="11">
        <v>11707770</v>
      </c>
      <c r="AA143" s="8">
        <v>0</v>
      </c>
      <c r="AB143" s="8">
        <v>0</v>
      </c>
      <c r="AC143" s="11">
        <v>45694620</v>
      </c>
      <c r="AD143" s="9" t="str">
        <f t="shared" si="2"/>
        <v>8Mes(es)</v>
      </c>
    </row>
    <row r="144" spans="1:30" x14ac:dyDescent="0.35">
      <c r="A144" s="8">
        <v>2025</v>
      </c>
      <c r="B144" s="8">
        <v>250849</v>
      </c>
      <c r="C144" s="8" t="s">
        <v>32</v>
      </c>
      <c r="D144" s="8" t="s">
        <v>472</v>
      </c>
      <c r="E144" s="8" t="s">
        <v>357</v>
      </c>
      <c r="F144" s="8" t="s">
        <v>1914</v>
      </c>
      <c r="G144" s="8" t="s">
        <v>603</v>
      </c>
      <c r="H144" s="8" t="s">
        <v>566</v>
      </c>
      <c r="I144" s="8" t="s">
        <v>697</v>
      </c>
      <c r="J144" s="8">
        <v>52962592</v>
      </c>
      <c r="K144" s="8" t="s">
        <v>1361</v>
      </c>
      <c r="L144" s="8" t="s">
        <v>1140</v>
      </c>
      <c r="M144" s="8"/>
      <c r="N144" s="9">
        <v>46174</v>
      </c>
      <c r="O144" s="9">
        <v>46203</v>
      </c>
      <c r="P144" s="10" t="s">
        <v>1893</v>
      </c>
      <c r="Q144" s="10" t="s">
        <v>1894</v>
      </c>
      <c r="R144" s="9">
        <v>45993</v>
      </c>
      <c r="S144" s="9">
        <v>45995</v>
      </c>
      <c r="T144" s="9" t="s">
        <v>2035</v>
      </c>
      <c r="U144" s="9">
        <v>46232</v>
      </c>
      <c r="V144" s="11">
        <v>63498650</v>
      </c>
      <c r="W144" s="7">
        <v>0.87763713080168781</v>
      </c>
      <c r="X144" s="7">
        <v>0.72825236442034591</v>
      </c>
      <c r="Y144" s="8">
        <v>46243042</v>
      </c>
      <c r="Z144" s="11">
        <v>17255608</v>
      </c>
      <c r="AA144" s="8">
        <v>0</v>
      </c>
      <c r="AB144" s="8">
        <v>0</v>
      </c>
      <c r="AC144" s="11">
        <v>63498650</v>
      </c>
      <c r="AD144" s="9" t="str">
        <f t="shared" si="2"/>
        <v>7Mes(es)</v>
      </c>
    </row>
    <row r="145" spans="1:30" x14ac:dyDescent="0.35">
      <c r="A145" s="8">
        <v>2025</v>
      </c>
      <c r="B145" s="8">
        <v>250851</v>
      </c>
      <c r="C145" s="8" t="s">
        <v>32</v>
      </c>
      <c r="D145" s="8" t="s">
        <v>473</v>
      </c>
      <c r="E145" s="8" t="s">
        <v>425</v>
      </c>
      <c r="F145" s="8" t="s">
        <v>1913</v>
      </c>
      <c r="G145" s="8" t="s">
        <v>569</v>
      </c>
      <c r="H145" s="8" t="s">
        <v>566</v>
      </c>
      <c r="I145" s="8" t="s">
        <v>698</v>
      </c>
      <c r="J145" s="8">
        <v>902010341</v>
      </c>
      <c r="K145" s="8" t="s">
        <v>1362</v>
      </c>
      <c r="L145" s="8" t="s">
        <v>1151</v>
      </c>
      <c r="M145" s="8"/>
      <c r="N145" s="9">
        <v>46174</v>
      </c>
      <c r="O145" s="9">
        <v>46203</v>
      </c>
      <c r="P145" s="10" t="s">
        <v>1893</v>
      </c>
      <c r="Q145" s="10" t="s">
        <v>1894</v>
      </c>
      <c r="R145" s="9">
        <v>45975</v>
      </c>
      <c r="S145" s="9">
        <v>45975</v>
      </c>
      <c r="T145" s="9" t="s">
        <v>2039</v>
      </c>
      <c r="U145" s="9">
        <v>46485</v>
      </c>
      <c r="V145" s="11">
        <v>2688760964</v>
      </c>
      <c r="W145" s="7">
        <v>0.44705882352941179</v>
      </c>
      <c r="X145" s="7">
        <v>0.17118057393814498</v>
      </c>
      <c r="Y145" s="8">
        <v>460263645</v>
      </c>
      <c r="Z145" s="11">
        <v>2228497319</v>
      </c>
      <c r="AA145" s="8">
        <v>0</v>
      </c>
      <c r="AB145" s="8">
        <v>0</v>
      </c>
      <c r="AC145" s="11">
        <v>2688760964</v>
      </c>
      <c r="AD145" s="9" t="str">
        <f t="shared" si="2"/>
        <v>17Mes(es)</v>
      </c>
    </row>
    <row r="146" spans="1:30" x14ac:dyDescent="0.35">
      <c r="A146" s="8">
        <v>2025</v>
      </c>
      <c r="B146" s="8">
        <v>250852</v>
      </c>
      <c r="C146" s="8" t="s">
        <v>32</v>
      </c>
      <c r="D146" s="8" t="s">
        <v>474</v>
      </c>
      <c r="E146" s="8" t="s">
        <v>357</v>
      </c>
      <c r="F146" s="8" t="s">
        <v>1914</v>
      </c>
      <c r="G146" s="8" t="s">
        <v>603</v>
      </c>
      <c r="H146" s="8" t="s">
        <v>566</v>
      </c>
      <c r="I146" s="8" t="s">
        <v>699</v>
      </c>
      <c r="J146" s="8">
        <v>63477140</v>
      </c>
      <c r="K146" s="8" t="s">
        <v>1363</v>
      </c>
      <c r="L146" s="8" t="s">
        <v>1142</v>
      </c>
      <c r="M146" s="8"/>
      <c r="N146" s="9">
        <v>46174</v>
      </c>
      <c r="O146" s="9">
        <v>46203</v>
      </c>
      <c r="P146" s="10" t="s">
        <v>1893</v>
      </c>
      <c r="Q146" s="10" t="s">
        <v>1894</v>
      </c>
      <c r="R146" s="9">
        <v>45988</v>
      </c>
      <c r="S146" s="9">
        <v>45993</v>
      </c>
      <c r="T146" s="9" t="s">
        <v>2035</v>
      </c>
      <c r="U146" s="9">
        <v>46229</v>
      </c>
      <c r="V146" s="11">
        <v>73226010</v>
      </c>
      <c r="W146" s="7">
        <v>0.88983050847457623</v>
      </c>
      <c r="X146" s="7">
        <v>0.75609301940662887</v>
      </c>
      <c r="Y146" s="8">
        <v>55365675</v>
      </c>
      <c r="Z146" s="11">
        <v>17860335</v>
      </c>
      <c r="AA146" s="8">
        <v>0</v>
      </c>
      <c r="AB146" s="8">
        <v>0</v>
      </c>
      <c r="AC146" s="11">
        <v>73226010</v>
      </c>
      <c r="AD146" s="9" t="str">
        <f t="shared" si="2"/>
        <v>7Mes(es)</v>
      </c>
    </row>
    <row r="147" spans="1:30" x14ac:dyDescent="0.35">
      <c r="A147" s="8">
        <v>2025</v>
      </c>
      <c r="B147" s="8">
        <v>250857</v>
      </c>
      <c r="C147" s="8" t="s">
        <v>32</v>
      </c>
      <c r="D147" s="8" t="s">
        <v>475</v>
      </c>
      <c r="E147" s="8" t="s">
        <v>421</v>
      </c>
      <c r="F147" s="8" t="s">
        <v>1911</v>
      </c>
      <c r="G147" s="8" t="s">
        <v>1934</v>
      </c>
      <c r="H147" s="8" t="s">
        <v>595</v>
      </c>
      <c r="I147" s="8" t="s">
        <v>700</v>
      </c>
      <c r="J147" s="8">
        <v>902011208</v>
      </c>
      <c r="K147" s="8" t="s">
        <v>1364</v>
      </c>
      <c r="L147" s="8" t="s">
        <v>1138</v>
      </c>
      <c r="M147" s="8"/>
      <c r="N147" s="9">
        <v>46174</v>
      </c>
      <c r="O147" s="9">
        <v>46203</v>
      </c>
      <c r="P147" s="10" t="s">
        <v>1893</v>
      </c>
      <c r="Q147" s="10" t="s">
        <v>1894</v>
      </c>
      <c r="R147" s="9">
        <v>45989</v>
      </c>
      <c r="S147" s="9">
        <v>45989</v>
      </c>
      <c r="T147" s="9" t="s">
        <v>2040</v>
      </c>
      <c r="U147" s="9">
        <v>46439</v>
      </c>
      <c r="V147" s="11">
        <v>1335705332</v>
      </c>
      <c r="W147" s="7">
        <v>0.47555555555555556</v>
      </c>
      <c r="X147" s="7">
        <v>0.29533774893997355</v>
      </c>
      <c r="Y147" s="8">
        <v>394484206</v>
      </c>
      <c r="Z147" s="11">
        <v>941221126</v>
      </c>
      <c r="AA147" s="8">
        <v>0</v>
      </c>
      <c r="AB147" s="8">
        <v>0</v>
      </c>
      <c r="AC147" s="11">
        <v>1335705332</v>
      </c>
      <c r="AD147" s="9" t="str">
        <f t="shared" si="2"/>
        <v>15Mes(es)</v>
      </c>
    </row>
    <row r="148" spans="1:30" x14ac:dyDescent="0.35">
      <c r="A148" s="8">
        <v>2025</v>
      </c>
      <c r="B148" s="8">
        <v>250858</v>
      </c>
      <c r="C148" s="8" t="s">
        <v>32</v>
      </c>
      <c r="D148" s="8" t="s">
        <v>476</v>
      </c>
      <c r="E148" s="8" t="s">
        <v>357</v>
      </c>
      <c r="F148" s="8" t="s">
        <v>1914</v>
      </c>
      <c r="G148" s="8" t="s">
        <v>609</v>
      </c>
      <c r="H148" s="8" t="s">
        <v>566</v>
      </c>
      <c r="I148" s="8" t="s">
        <v>701</v>
      </c>
      <c r="J148" s="8">
        <v>1033748954</v>
      </c>
      <c r="K148" s="8" t="s">
        <v>1365</v>
      </c>
      <c r="L148" s="8" t="s">
        <v>1114</v>
      </c>
      <c r="M148" s="8"/>
      <c r="N148" s="9">
        <v>46174</v>
      </c>
      <c r="O148" s="9">
        <v>46203</v>
      </c>
      <c r="P148" s="10" t="s">
        <v>1893</v>
      </c>
      <c r="Q148" s="10" t="s">
        <v>1894</v>
      </c>
      <c r="R148" s="9">
        <v>45989</v>
      </c>
      <c r="S148" s="9">
        <v>45992</v>
      </c>
      <c r="T148" s="9" t="s">
        <v>2035</v>
      </c>
      <c r="U148" s="9">
        <v>46218</v>
      </c>
      <c r="V148" s="11">
        <v>31121003</v>
      </c>
      <c r="W148" s="7">
        <v>0.9336283185840708</v>
      </c>
      <c r="X148" s="7">
        <v>0.79736263641631344</v>
      </c>
      <c r="Y148" s="8">
        <v>24814725</v>
      </c>
      <c r="Z148" s="11">
        <v>6306278</v>
      </c>
      <c r="AA148" s="8">
        <v>0</v>
      </c>
      <c r="AB148" s="8">
        <v>0</v>
      </c>
      <c r="AC148" s="11">
        <v>31121003</v>
      </c>
      <c r="AD148" s="9" t="str">
        <f t="shared" si="2"/>
        <v>7Mes(es)</v>
      </c>
    </row>
    <row r="149" spans="1:30" x14ac:dyDescent="0.35">
      <c r="A149" s="8">
        <v>2025</v>
      </c>
      <c r="B149" s="8">
        <v>250859</v>
      </c>
      <c r="C149" s="8" t="s">
        <v>32</v>
      </c>
      <c r="D149" s="8" t="s">
        <v>477</v>
      </c>
      <c r="E149" s="8" t="s">
        <v>357</v>
      </c>
      <c r="F149" s="8" t="s">
        <v>1914</v>
      </c>
      <c r="G149" s="8" t="s">
        <v>609</v>
      </c>
      <c r="H149" s="8" t="s">
        <v>566</v>
      </c>
      <c r="I149" s="8" t="s">
        <v>702</v>
      </c>
      <c r="J149" s="8">
        <v>79905282</v>
      </c>
      <c r="K149" s="8" t="s">
        <v>1366</v>
      </c>
      <c r="L149" s="8" t="s">
        <v>1114</v>
      </c>
      <c r="M149" s="8"/>
      <c r="N149" s="9">
        <v>46174</v>
      </c>
      <c r="O149" s="9">
        <v>46203</v>
      </c>
      <c r="P149" s="10" t="s">
        <v>1893</v>
      </c>
      <c r="Q149" s="10" t="s">
        <v>1894</v>
      </c>
      <c r="R149" s="9">
        <v>45989</v>
      </c>
      <c r="S149" s="9">
        <v>45993</v>
      </c>
      <c r="T149" s="9" t="s">
        <v>2035</v>
      </c>
      <c r="U149" s="9">
        <v>46219</v>
      </c>
      <c r="V149" s="11">
        <v>70196010</v>
      </c>
      <c r="W149" s="7">
        <v>0.92920353982300885</v>
      </c>
      <c r="X149" s="7">
        <v>0.79736262787585788</v>
      </c>
      <c r="Y149" s="8">
        <v>55971675</v>
      </c>
      <c r="Z149" s="11">
        <v>14224335</v>
      </c>
      <c r="AA149" s="8">
        <v>0</v>
      </c>
      <c r="AB149" s="8">
        <v>0</v>
      </c>
      <c r="AC149" s="11">
        <v>70196010</v>
      </c>
      <c r="AD149" s="9" t="str">
        <f t="shared" si="2"/>
        <v>7Mes(es)</v>
      </c>
    </row>
    <row r="150" spans="1:30" x14ac:dyDescent="0.35">
      <c r="A150" s="8">
        <v>2025</v>
      </c>
      <c r="B150" s="8">
        <v>250861</v>
      </c>
      <c r="C150" s="8" t="s">
        <v>32</v>
      </c>
      <c r="D150" s="8" t="s">
        <v>478</v>
      </c>
      <c r="E150" s="8" t="s">
        <v>425</v>
      </c>
      <c r="F150" s="8" t="s">
        <v>1913</v>
      </c>
      <c r="G150" s="8" t="s">
        <v>598</v>
      </c>
      <c r="H150" s="8" t="s">
        <v>566</v>
      </c>
      <c r="I150" s="8" t="s">
        <v>703</v>
      </c>
      <c r="J150" s="8">
        <v>900204473</v>
      </c>
      <c r="K150" s="8" t="s">
        <v>1367</v>
      </c>
      <c r="L150" s="8" t="s">
        <v>1122</v>
      </c>
      <c r="M150" s="8"/>
      <c r="N150" s="9">
        <v>46174</v>
      </c>
      <c r="O150" s="9">
        <v>46203</v>
      </c>
      <c r="P150" s="10" t="s">
        <v>1893</v>
      </c>
      <c r="Q150" s="10" t="s">
        <v>1894</v>
      </c>
      <c r="R150" s="9">
        <v>45992</v>
      </c>
      <c r="S150" s="9">
        <v>46000</v>
      </c>
      <c r="T150" s="9" t="s">
        <v>2039</v>
      </c>
      <c r="U150" s="9">
        <v>46510</v>
      </c>
      <c r="V150" s="11">
        <v>2356000000</v>
      </c>
      <c r="W150" s="7">
        <v>0.39803921568627448</v>
      </c>
      <c r="X150" s="7">
        <v>0.64665850848896433</v>
      </c>
      <c r="Y150" s="8">
        <v>1523527446</v>
      </c>
      <c r="Z150" s="11">
        <v>832472554</v>
      </c>
      <c r="AA150" s="8">
        <v>0</v>
      </c>
      <c r="AB150" s="8">
        <v>0</v>
      </c>
      <c r="AC150" s="11">
        <v>2356000000</v>
      </c>
      <c r="AD150" s="9" t="str">
        <f t="shared" si="2"/>
        <v>17Mes(es)</v>
      </c>
    </row>
    <row r="151" spans="1:30" x14ac:dyDescent="0.35">
      <c r="A151" s="8">
        <v>2025</v>
      </c>
      <c r="B151" s="8">
        <v>250862</v>
      </c>
      <c r="C151" s="8" t="s">
        <v>32</v>
      </c>
      <c r="D151" s="8" t="s">
        <v>479</v>
      </c>
      <c r="E151" s="8" t="s">
        <v>357</v>
      </c>
      <c r="F151" s="8" t="s">
        <v>1914</v>
      </c>
      <c r="G151" s="8" t="s">
        <v>1928</v>
      </c>
      <c r="H151" s="8" t="s">
        <v>566</v>
      </c>
      <c r="I151" s="8" t="s">
        <v>704</v>
      </c>
      <c r="J151" s="8">
        <v>1032456288</v>
      </c>
      <c r="K151" s="8" t="s">
        <v>1368</v>
      </c>
      <c r="L151" s="8" t="s">
        <v>1121</v>
      </c>
      <c r="M151" s="8"/>
      <c r="N151" s="9">
        <v>46174</v>
      </c>
      <c r="O151" s="9">
        <v>46203</v>
      </c>
      <c r="P151" s="10" t="s">
        <v>1893</v>
      </c>
      <c r="Q151" s="10" t="s">
        <v>1894</v>
      </c>
      <c r="R151" s="9">
        <v>45992</v>
      </c>
      <c r="S151" s="9">
        <v>45994</v>
      </c>
      <c r="T151" s="9" t="s">
        <v>2033</v>
      </c>
      <c r="U151" s="9">
        <v>46234</v>
      </c>
      <c r="V151" s="11">
        <v>59206470</v>
      </c>
      <c r="W151" s="7">
        <v>0.87083333333333335</v>
      </c>
      <c r="X151" s="7">
        <v>0.65560914204140186</v>
      </c>
      <c r="Y151" s="8">
        <v>38816303</v>
      </c>
      <c r="Z151" s="11">
        <v>20390167</v>
      </c>
      <c r="AA151" s="8">
        <v>0</v>
      </c>
      <c r="AB151" s="8">
        <v>0</v>
      </c>
      <c r="AC151" s="11">
        <v>59206470</v>
      </c>
      <c r="AD151" s="9" t="str">
        <f t="shared" si="2"/>
        <v>8Mes(es)</v>
      </c>
    </row>
    <row r="152" spans="1:30" x14ac:dyDescent="0.35">
      <c r="A152" s="8">
        <v>2025</v>
      </c>
      <c r="B152" s="8">
        <v>250863</v>
      </c>
      <c r="C152" s="8" t="s">
        <v>32</v>
      </c>
      <c r="D152" s="8" t="s">
        <v>480</v>
      </c>
      <c r="E152" s="8" t="s">
        <v>357</v>
      </c>
      <c r="F152" s="8" t="s">
        <v>1908</v>
      </c>
      <c r="G152" s="8" t="s">
        <v>1944</v>
      </c>
      <c r="H152" s="8" t="s">
        <v>566</v>
      </c>
      <c r="I152" s="8" t="s">
        <v>705</v>
      </c>
      <c r="J152" s="8">
        <v>900062917</v>
      </c>
      <c r="K152" s="8" t="s">
        <v>1270</v>
      </c>
      <c r="L152" s="8" t="s">
        <v>1141</v>
      </c>
      <c r="M152" s="8"/>
      <c r="N152" s="9">
        <v>46174</v>
      </c>
      <c r="O152" s="9">
        <v>46203</v>
      </c>
      <c r="P152" s="10" t="s">
        <v>1893</v>
      </c>
      <c r="Q152" s="10" t="s">
        <v>1894</v>
      </c>
      <c r="R152" s="9">
        <v>45994</v>
      </c>
      <c r="S152" s="9">
        <v>46002</v>
      </c>
      <c r="T152" s="9" t="s">
        <v>2041</v>
      </c>
      <c r="U152" s="9">
        <v>46422</v>
      </c>
      <c r="V152" s="11">
        <v>17933517358</v>
      </c>
      <c r="W152" s="7">
        <v>0.47857142857142859</v>
      </c>
      <c r="X152" s="7">
        <v>0.66923170621886652</v>
      </c>
      <c r="Y152" s="8">
        <v>12001678420</v>
      </c>
      <c r="Z152" s="11">
        <v>5931838938</v>
      </c>
      <c r="AA152" s="8">
        <v>0</v>
      </c>
      <c r="AB152" s="8">
        <v>0</v>
      </c>
      <c r="AC152" s="11">
        <v>17933517358</v>
      </c>
      <c r="AD152" s="9" t="str">
        <f t="shared" si="2"/>
        <v>14Mes(es)</v>
      </c>
    </row>
    <row r="153" spans="1:30" x14ac:dyDescent="0.35">
      <c r="A153" s="8">
        <v>2025</v>
      </c>
      <c r="B153" s="8">
        <v>250864</v>
      </c>
      <c r="C153" s="8" t="s">
        <v>32</v>
      </c>
      <c r="D153" s="8" t="s">
        <v>481</v>
      </c>
      <c r="E153" s="8" t="s">
        <v>357</v>
      </c>
      <c r="F153" s="8" t="s">
        <v>1914</v>
      </c>
      <c r="G153" s="8" t="s">
        <v>1945</v>
      </c>
      <c r="H153" s="8" t="s">
        <v>566</v>
      </c>
      <c r="I153" s="8" t="s">
        <v>706</v>
      </c>
      <c r="J153" s="8">
        <v>80795878</v>
      </c>
      <c r="K153" s="8" t="s">
        <v>1369</v>
      </c>
      <c r="L153" s="8" t="s">
        <v>1152</v>
      </c>
      <c r="M153" s="8"/>
      <c r="N153" s="9">
        <v>46174</v>
      </c>
      <c r="O153" s="9">
        <v>46203</v>
      </c>
      <c r="P153" s="10" t="s">
        <v>1893</v>
      </c>
      <c r="Q153" s="10" t="s">
        <v>1894</v>
      </c>
      <c r="R153" s="9">
        <v>45994</v>
      </c>
      <c r="S153" s="9">
        <v>45995</v>
      </c>
      <c r="T153" s="9" t="s">
        <v>2035</v>
      </c>
      <c r="U153" s="9">
        <v>46220</v>
      </c>
      <c r="V153" s="11">
        <v>42904620</v>
      </c>
      <c r="W153" s="7">
        <v>0.9244444444444444</v>
      </c>
      <c r="X153" s="7">
        <v>0.78781375991676417</v>
      </c>
      <c r="Y153" s="8">
        <v>33800850</v>
      </c>
      <c r="Z153" s="11">
        <v>9103770</v>
      </c>
      <c r="AA153" s="8">
        <v>0</v>
      </c>
      <c r="AB153" s="8">
        <v>0</v>
      </c>
      <c r="AC153" s="11">
        <v>42904620</v>
      </c>
      <c r="AD153" s="9" t="str">
        <f t="shared" si="2"/>
        <v>7Mes(es)</v>
      </c>
    </row>
    <row r="154" spans="1:30" x14ac:dyDescent="0.35">
      <c r="A154" s="8">
        <v>2025</v>
      </c>
      <c r="B154" s="8">
        <v>250865</v>
      </c>
      <c r="C154" s="8" t="s">
        <v>32</v>
      </c>
      <c r="D154" s="8" t="s">
        <v>482</v>
      </c>
      <c r="E154" s="8" t="s">
        <v>357</v>
      </c>
      <c r="F154" s="8" t="s">
        <v>1914</v>
      </c>
      <c r="G154" s="8" t="s">
        <v>1934</v>
      </c>
      <c r="H154" s="8" t="s">
        <v>595</v>
      </c>
      <c r="I154" s="8" t="s">
        <v>707</v>
      </c>
      <c r="J154" s="8">
        <v>1070964582</v>
      </c>
      <c r="K154" s="8" t="s">
        <v>1370</v>
      </c>
      <c r="L154" s="8" t="s">
        <v>1153</v>
      </c>
      <c r="M154" s="8"/>
      <c r="N154" s="9">
        <v>46174</v>
      </c>
      <c r="O154" s="9">
        <v>46203</v>
      </c>
      <c r="P154" s="10" t="s">
        <v>1893</v>
      </c>
      <c r="Q154" s="10" t="s">
        <v>1894</v>
      </c>
      <c r="R154" s="9">
        <v>45994</v>
      </c>
      <c r="S154" s="9">
        <v>46006</v>
      </c>
      <c r="T154" s="9" t="s">
        <v>2035</v>
      </c>
      <c r="U154" s="9">
        <v>46216</v>
      </c>
      <c r="V154" s="11">
        <v>14881230</v>
      </c>
      <c r="W154" s="7">
        <v>0.93809523809523809</v>
      </c>
      <c r="X154" s="7">
        <v>0.79160291185607645</v>
      </c>
      <c r="Y154" s="8">
        <v>11780025</v>
      </c>
      <c r="Z154" s="11">
        <v>3101205</v>
      </c>
      <c r="AA154" s="8">
        <v>0</v>
      </c>
      <c r="AB154" s="8">
        <v>0</v>
      </c>
      <c r="AC154" s="11">
        <v>14881230</v>
      </c>
      <c r="AD154" s="9" t="str">
        <f t="shared" si="2"/>
        <v>7Mes(es)</v>
      </c>
    </row>
    <row r="155" spans="1:30" x14ac:dyDescent="0.35">
      <c r="A155" s="8">
        <v>2025</v>
      </c>
      <c r="B155" s="8">
        <v>250866</v>
      </c>
      <c r="C155" s="8" t="s">
        <v>32</v>
      </c>
      <c r="D155" s="8" t="s">
        <v>483</v>
      </c>
      <c r="E155" s="8" t="s">
        <v>357</v>
      </c>
      <c r="F155" s="8" t="s">
        <v>1914</v>
      </c>
      <c r="G155" s="8" t="s">
        <v>609</v>
      </c>
      <c r="H155" s="8" t="s">
        <v>566</v>
      </c>
      <c r="I155" s="8" t="s">
        <v>708</v>
      </c>
      <c r="J155" s="8">
        <v>35532256</v>
      </c>
      <c r="K155" s="8" t="s">
        <v>1371</v>
      </c>
      <c r="L155" s="8" t="s">
        <v>1114</v>
      </c>
      <c r="M155" s="8"/>
      <c r="N155" s="9">
        <v>46174</v>
      </c>
      <c r="O155" s="9">
        <v>46203</v>
      </c>
      <c r="P155" s="10" t="s">
        <v>1893</v>
      </c>
      <c r="Q155" s="10" t="s">
        <v>1894</v>
      </c>
      <c r="R155" s="9">
        <v>45994</v>
      </c>
      <c r="S155" s="9">
        <v>45995</v>
      </c>
      <c r="T155" s="9" t="s">
        <v>2035</v>
      </c>
      <c r="U155" s="9">
        <v>46221</v>
      </c>
      <c r="V155" s="11">
        <v>63323133</v>
      </c>
      <c r="W155" s="7">
        <v>0.92035398230088494</v>
      </c>
      <c r="X155" s="7">
        <v>0.78872965745393553</v>
      </c>
      <c r="Y155" s="8">
        <v>49944833</v>
      </c>
      <c r="Z155" s="11">
        <v>13378300</v>
      </c>
      <c r="AA155" s="8">
        <v>0</v>
      </c>
      <c r="AB155" s="8">
        <v>0</v>
      </c>
      <c r="AC155" s="11">
        <v>63323133</v>
      </c>
      <c r="AD155" s="9" t="str">
        <f t="shared" si="2"/>
        <v>7Mes(es)</v>
      </c>
    </row>
    <row r="156" spans="1:30" x14ac:dyDescent="0.35">
      <c r="A156" s="8">
        <v>2025</v>
      </c>
      <c r="B156" s="8">
        <v>250867</v>
      </c>
      <c r="C156" s="8" t="s">
        <v>32</v>
      </c>
      <c r="D156" s="8" t="s">
        <v>484</v>
      </c>
      <c r="E156" s="8" t="s">
        <v>357</v>
      </c>
      <c r="F156" s="8" t="s">
        <v>1908</v>
      </c>
      <c r="G156" s="8" t="s">
        <v>1934</v>
      </c>
      <c r="H156" s="8" t="s">
        <v>595</v>
      </c>
      <c r="I156" s="8" t="s">
        <v>709</v>
      </c>
      <c r="J156" s="8">
        <v>900583298</v>
      </c>
      <c r="K156" s="8" t="s">
        <v>1372</v>
      </c>
      <c r="L156" s="8" t="s">
        <v>1154</v>
      </c>
      <c r="M156" s="8"/>
      <c r="N156" s="9">
        <v>46174</v>
      </c>
      <c r="O156" s="9">
        <v>46203</v>
      </c>
      <c r="P156" s="10" t="s">
        <v>1893</v>
      </c>
      <c r="Q156" s="10" t="s">
        <v>1894</v>
      </c>
      <c r="R156" s="9">
        <v>45994</v>
      </c>
      <c r="S156" s="9">
        <v>46001</v>
      </c>
      <c r="T156" s="9" t="s">
        <v>2021</v>
      </c>
      <c r="U156" s="9">
        <v>46631</v>
      </c>
      <c r="V156" s="11">
        <v>3663215014</v>
      </c>
      <c r="W156" s="7">
        <v>0.32063492063492066</v>
      </c>
      <c r="X156" s="7">
        <v>0.47100033506250527</v>
      </c>
      <c r="Y156" s="8">
        <v>1725375499</v>
      </c>
      <c r="Z156" s="11">
        <v>1937839515</v>
      </c>
      <c r="AA156" s="8">
        <v>0</v>
      </c>
      <c r="AB156" s="8">
        <v>0</v>
      </c>
      <c r="AC156" s="11">
        <v>3663215014</v>
      </c>
      <c r="AD156" s="9" t="str">
        <f t="shared" si="2"/>
        <v>21Mes(es)</v>
      </c>
    </row>
    <row r="157" spans="1:30" x14ac:dyDescent="0.35">
      <c r="A157" s="8">
        <v>2025</v>
      </c>
      <c r="B157" s="8">
        <v>250869</v>
      </c>
      <c r="C157" s="8" t="s">
        <v>32</v>
      </c>
      <c r="D157" s="8" t="s">
        <v>485</v>
      </c>
      <c r="E157" s="8" t="s">
        <v>357</v>
      </c>
      <c r="F157" s="8" t="s">
        <v>1914</v>
      </c>
      <c r="G157" s="8" t="s">
        <v>1938</v>
      </c>
      <c r="H157" s="8" t="s">
        <v>566</v>
      </c>
      <c r="I157" s="8" t="s">
        <v>710</v>
      </c>
      <c r="J157" s="8">
        <v>1022368253</v>
      </c>
      <c r="K157" s="8" t="s">
        <v>1373</v>
      </c>
      <c r="L157" s="8" t="s">
        <v>1145</v>
      </c>
      <c r="M157" s="8"/>
      <c r="N157" s="9">
        <v>46174</v>
      </c>
      <c r="O157" s="9">
        <v>46203</v>
      </c>
      <c r="P157" s="10" t="s">
        <v>1893</v>
      </c>
      <c r="Q157" s="10" t="s">
        <v>1894</v>
      </c>
      <c r="R157" s="9">
        <v>45995</v>
      </c>
      <c r="S157" s="9">
        <v>46001</v>
      </c>
      <c r="T157" s="9" t="s">
        <v>2035</v>
      </c>
      <c r="U157" s="9">
        <v>46211</v>
      </c>
      <c r="V157" s="11">
        <v>19338410</v>
      </c>
      <c r="W157" s="7">
        <v>0.96190476190476193</v>
      </c>
      <c r="X157" s="7">
        <v>0.81478647934344139</v>
      </c>
      <c r="Y157" s="8">
        <v>15756675</v>
      </c>
      <c r="Z157" s="11">
        <v>3581735</v>
      </c>
      <c r="AA157" s="8">
        <v>0</v>
      </c>
      <c r="AB157" s="8">
        <v>0</v>
      </c>
      <c r="AC157" s="11">
        <v>19338410</v>
      </c>
      <c r="AD157" s="9" t="str">
        <f t="shared" si="2"/>
        <v>7Mes(es)</v>
      </c>
    </row>
    <row r="158" spans="1:30" x14ac:dyDescent="0.35">
      <c r="A158" s="8">
        <v>2025</v>
      </c>
      <c r="B158" s="8">
        <v>250870</v>
      </c>
      <c r="C158" s="8" t="s">
        <v>32</v>
      </c>
      <c r="D158" s="8" t="s">
        <v>485</v>
      </c>
      <c r="E158" s="8" t="s">
        <v>357</v>
      </c>
      <c r="F158" s="8" t="s">
        <v>1914</v>
      </c>
      <c r="G158" s="8" t="s">
        <v>1938</v>
      </c>
      <c r="H158" s="8" t="s">
        <v>566</v>
      </c>
      <c r="I158" s="8" t="s">
        <v>710</v>
      </c>
      <c r="J158" s="8">
        <v>41740896</v>
      </c>
      <c r="K158" s="8" t="s">
        <v>1374</v>
      </c>
      <c r="L158" s="8" t="s">
        <v>1145</v>
      </c>
      <c r="M158" s="8"/>
      <c r="N158" s="9">
        <v>46174</v>
      </c>
      <c r="O158" s="9">
        <v>46203</v>
      </c>
      <c r="P158" s="10" t="s">
        <v>1893</v>
      </c>
      <c r="Q158" s="10" t="s">
        <v>1894</v>
      </c>
      <c r="R158" s="9">
        <v>45994</v>
      </c>
      <c r="S158" s="9">
        <v>46001</v>
      </c>
      <c r="T158" s="9" t="s">
        <v>2035</v>
      </c>
      <c r="U158" s="9">
        <v>46211</v>
      </c>
      <c r="V158" s="11">
        <v>19338410</v>
      </c>
      <c r="W158" s="7">
        <v>0.96190476190476193</v>
      </c>
      <c r="X158" s="7">
        <v>0.81478647934344139</v>
      </c>
      <c r="Y158" s="8">
        <v>15756675</v>
      </c>
      <c r="Z158" s="11">
        <v>3581735</v>
      </c>
      <c r="AA158" s="8">
        <v>0</v>
      </c>
      <c r="AB158" s="8">
        <v>0</v>
      </c>
      <c r="AC158" s="11">
        <v>19338410</v>
      </c>
      <c r="AD158" s="9" t="str">
        <f t="shared" si="2"/>
        <v>7Mes(es)</v>
      </c>
    </row>
    <row r="159" spans="1:30" x14ac:dyDescent="0.35">
      <c r="A159" s="8">
        <v>2025</v>
      </c>
      <c r="B159" s="8">
        <v>250871</v>
      </c>
      <c r="C159" s="8" t="s">
        <v>32</v>
      </c>
      <c r="D159" s="8" t="s">
        <v>485</v>
      </c>
      <c r="E159" s="8" t="s">
        <v>357</v>
      </c>
      <c r="F159" s="8" t="s">
        <v>1914</v>
      </c>
      <c r="G159" s="8" t="s">
        <v>1938</v>
      </c>
      <c r="H159" s="8" t="s">
        <v>566</v>
      </c>
      <c r="I159" s="8" t="s">
        <v>710</v>
      </c>
      <c r="J159" s="8">
        <v>52156094</v>
      </c>
      <c r="K159" s="8" t="s">
        <v>1375</v>
      </c>
      <c r="L159" s="8" t="s">
        <v>1145</v>
      </c>
      <c r="M159" s="8"/>
      <c r="N159" s="9">
        <v>46174</v>
      </c>
      <c r="O159" s="9">
        <v>46203</v>
      </c>
      <c r="P159" s="10" t="s">
        <v>1893</v>
      </c>
      <c r="Q159" s="10" t="s">
        <v>1894</v>
      </c>
      <c r="R159" s="9">
        <v>45994</v>
      </c>
      <c r="S159" s="9">
        <v>46001</v>
      </c>
      <c r="T159" s="9" t="s">
        <v>2035</v>
      </c>
      <c r="U159" s="9">
        <v>46211</v>
      </c>
      <c r="V159" s="11">
        <v>19338410</v>
      </c>
      <c r="W159" s="7">
        <v>0.96190476190476193</v>
      </c>
      <c r="X159" s="7">
        <v>0.81478647934344139</v>
      </c>
      <c r="Y159" s="8">
        <v>15756675</v>
      </c>
      <c r="Z159" s="11">
        <v>3581735</v>
      </c>
      <c r="AA159" s="8">
        <v>0</v>
      </c>
      <c r="AB159" s="8">
        <v>0</v>
      </c>
      <c r="AC159" s="11">
        <v>19338410</v>
      </c>
      <c r="AD159" s="9" t="str">
        <f t="shared" si="2"/>
        <v>7Mes(es)</v>
      </c>
    </row>
    <row r="160" spans="1:30" x14ac:dyDescent="0.35">
      <c r="A160" s="8">
        <v>2025</v>
      </c>
      <c r="B160" s="8">
        <v>250872</v>
      </c>
      <c r="C160" s="8" t="s">
        <v>32</v>
      </c>
      <c r="D160" s="8" t="s">
        <v>485</v>
      </c>
      <c r="E160" s="8" t="s">
        <v>357</v>
      </c>
      <c r="F160" s="8" t="s">
        <v>1914</v>
      </c>
      <c r="G160" s="8" t="s">
        <v>1938</v>
      </c>
      <c r="H160" s="8" t="s">
        <v>566</v>
      </c>
      <c r="I160" s="8" t="s">
        <v>710</v>
      </c>
      <c r="J160" s="8">
        <v>52795580</v>
      </c>
      <c r="K160" s="8" t="s">
        <v>1376</v>
      </c>
      <c r="L160" s="8" t="s">
        <v>1145</v>
      </c>
      <c r="M160" s="8"/>
      <c r="N160" s="9">
        <v>46174</v>
      </c>
      <c r="O160" s="9">
        <v>46203</v>
      </c>
      <c r="P160" s="10" t="s">
        <v>1893</v>
      </c>
      <c r="Q160" s="10" t="s">
        <v>1894</v>
      </c>
      <c r="R160" s="9">
        <v>45994</v>
      </c>
      <c r="S160" s="9">
        <v>46001</v>
      </c>
      <c r="T160" s="9" t="s">
        <v>2035</v>
      </c>
      <c r="U160" s="9">
        <v>46211</v>
      </c>
      <c r="V160" s="11">
        <v>19338410</v>
      </c>
      <c r="W160" s="7">
        <v>0.96190476190476193</v>
      </c>
      <c r="X160" s="7">
        <v>0.81478647934344139</v>
      </c>
      <c r="Y160" s="8">
        <v>15756675</v>
      </c>
      <c r="Z160" s="11">
        <v>3581735</v>
      </c>
      <c r="AA160" s="8">
        <v>0</v>
      </c>
      <c r="AB160" s="8">
        <v>0</v>
      </c>
      <c r="AC160" s="11">
        <v>19338410</v>
      </c>
      <c r="AD160" s="9" t="str">
        <f t="shared" si="2"/>
        <v>7Mes(es)</v>
      </c>
    </row>
    <row r="161" spans="1:30" x14ac:dyDescent="0.35">
      <c r="A161" s="8">
        <v>2025</v>
      </c>
      <c r="B161" s="8">
        <v>250873</v>
      </c>
      <c r="C161" s="8" t="s">
        <v>32</v>
      </c>
      <c r="D161" s="8" t="s">
        <v>486</v>
      </c>
      <c r="E161" s="8" t="s">
        <v>357</v>
      </c>
      <c r="F161" s="8" t="s">
        <v>1914</v>
      </c>
      <c r="G161" s="8" t="s">
        <v>1934</v>
      </c>
      <c r="H161" s="8" t="s">
        <v>595</v>
      </c>
      <c r="I161" s="8" t="s">
        <v>711</v>
      </c>
      <c r="J161" s="8">
        <v>1032455158</v>
      </c>
      <c r="K161" s="8" t="s">
        <v>1377</v>
      </c>
      <c r="L161" s="8" t="s">
        <v>1155</v>
      </c>
      <c r="M161" s="8"/>
      <c r="N161" s="9">
        <v>46174</v>
      </c>
      <c r="O161" s="9">
        <v>46203</v>
      </c>
      <c r="P161" s="10" t="s">
        <v>1893</v>
      </c>
      <c r="Q161" s="10" t="s">
        <v>1894</v>
      </c>
      <c r="R161" s="9">
        <v>46000</v>
      </c>
      <c r="S161" s="9">
        <v>46014</v>
      </c>
      <c r="T161" s="9" t="s">
        <v>2035</v>
      </c>
      <c r="U161" s="9">
        <v>46224</v>
      </c>
      <c r="V161" s="11">
        <v>36376340</v>
      </c>
      <c r="W161" s="7">
        <v>0.9</v>
      </c>
      <c r="X161" s="7">
        <v>0.75914591737376547</v>
      </c>
      <c r="Y161" s="8">
        <v>27614950</v>
      </c>
      <c r="Z161" s="11">
        <v>8761390</v>
      </c>
      <c r="AA161" s="8">
        <v>0</v>
      </c>
      <c r="AB161" s="8">
        <v>0</v>
      </c>
      <c r="AC161" s="11">
        <v>36376340</v>
      </c>
      <c r="AD161" s="9" t="str">
        <f t="shared" si="2"/>
        <v>7Mes(es)</v>
      </c>
    </row>
    <row r="162" spans="1:30" x14ac:dyDescent="0.35">
      <c r="A162" s="8">
        <v>2025</v>
      </c>
      <c r="B162" s="8">
        <v>250874</v>
      </c>
      <c r="C162" s="8" t="s">
        <v>32</v>
      </c>
      <c r="D162" s="8" t="s">
        <v>487</v>
      </c>
      <c r="E162" s="8" t="s">
        <v>357</v>
      </c>
      <c r="F162" s="8" t="s">
        <v>1914</v>
      </c>
      <c r="G162" s="8" t="s">
        <v>1934</v>
      </c>
      <c r="H162" s="8" t="s">
        <v>595</v>
      </c>
      <c r="I162" s="8" t="s">
        <v>712</v>
      </c>
      <c r="J162" s="8">
        <v>1030571425</v>
      </c>
      <c r="K162" s="8" t="s">
        <v>1378</v>
      </c>
      <c r="L162" s="8" t="s">
        <v>1156</v>
      </c>
      <c r="M162" s="8"/>
      <c r="N162" s="9">
        <v>46174</v>
      </c>
      <c r="O162" s="9">
        <v>46203</v>
      </c>
      <c r="P162" s="10" t="s">
        <v>1893</v>
      </c>
      <c r="Q162" s="10" t="s">
        <v>1894</v>
      </c>
      <c r="R162" s="9">
        <v>45995</v>
      </c>
      <c r="S162" s="9">
        <v>45995</v>
      </c>
      <c r="T162" s="9" t="s">
        <v>2035</v>
      </c>
      <c r="U162" s="9">
        <v>46205</v>
      </c>
      <c r="V162" s="11">
        <v>36376340</v>
      </c>
      <c r="W162" s="7">
        <v>0.99047619047619051</v>
      </c>
      <c r="X162" s="7">
        <v>0.64811982184024008</v>
      </c>
      <c r="Y162" s="8">
        <v>23576227</v>
      </c>
      <c r="Z162" s="11">
        <v>12800113</v>
      </c>
      <c r="AA162" s="8">
        <v>0</v>
      </c>
      <c r="AB162" s="8">
        <v>0</v>
      </c>
      <c r="AC162" s="11">
        <v>36376340</v>
      </c>
      <c r="AD162" s="9" t="str">
        <f t="shared" si="2"/>
        <v>7Mes(es)</v>
      </c>
    </row>
    <row r="163" spans="1:30" x14ac:dyDescent="0.35">
      <c r="A163" s="8">
        <v>2025</v>
      </c>
      <c r="B163" s="8">
        <v>250875</v>
      </c>
      <c r="C163" s="8" t="s">
        <v>32</v>
      </c>
      <c r="D163" s="8" t="s">
        <v>488</v>
      </c>
      <c r="E163" s="8" t="s">
        <v>357</v>
      </c>
      <c r="F163" s="8" t="s">
        <v>1914</v>
      </c>
      <c r="G163" s="8" t="s">
        <v>1934</v>
      </c>
      <c r="H163" s="8" t="s">
        <v>595</v>
      </c>
      <c r="I163" s="8" t="s">
        <v>713</v>
      </c>
      <c r="J163" s="8">
        <v>1027151155</v>
      </c>
      <c r="K163" s="8" t="s">
        <v>1379</v>
      </c>
      <c r="L163" s="8" t="s">
        <v>1135</v>
      </c>
      <c r="M163" s="8"/>
      <c r="N163" s="9">
        <v>46174</v>
      </c>
      <c r="O163" s="9">
        <v>46203</v>
      </c>
      <c r="P163" s="10" t="s">
        <v>1893</v>
      </c>
      <c r="Q163" s="10" t="s">
        <v>1894</v>
      </c>
      <c r="R163" s="9">
        <v>45995</v>
      </c>
      <c r="S163" s="9">
        <v>45995</v>
      </c>
      <c r="T163" s="9" t="s">
        <v>2035</v>
      </c>
      <c r="U163" s="9">
        <v>46205</v>
      </c>
      <c r="V163" s="11">
        <v>19338410</v>
      </c>
      <c r="W163" s="7">
        <v>0.99047619047619051</v>
      </c>
      <c r="X163" s="7">
        <v>0.75914591737376547</v>
      </c>
      <c r="Y163" s="8">
        <v>14680675</v>
      </c>
      <c r="Z163" s="11">
        <v>4657735</v>
      </c>
      <c r="AA163" s="8">
        <v>0</v>
      </c>
      <c r="AB163" s="8">
        <v>0</v>
      </c>
      <c r="AC163" s="11">
        <v>19338410</v>
      </c>
      <c r="AD163" s="9" t="str">
        <f t="shared" si="2"/>
        <v>7Mes(es)</v>
      </c>
    </row>
    <row r="164" spans="1:30" x14ac:dyDescent="0.35">
      <c r="A164" s="8">
        <v>2025</v>
      </c>
      <c r="B164" s="8">
        <v>250876</v>
      </c>
      <c r="C164" s="8" t="s">
        <v>32</v>
      </c>
      <c r="D164" s="8" t="s">
        <v>489</v>
      </c>
      <c r="E164" s="8" t="s">
        <v>357</v>
      </c>
      <c r="F164" s="8" t="s">
        <v>1914</v>
      </c>
      <c r="G164" s="8" t="s">
        <v>1939</v>
      </c>
      <c r="H164" s="8" t="s">
        <v>566</v>
      </c>
      <c r="I164" s="8" t="s">
        <v>714</v>
      </c>
      <c r="J164" s="8">
        <v>1000329622</v>
      </c>
      <c r="K164" s="8" t="s">
        <v>1380</v>
      </c>
      <c r="L164" s="8" t="s">
        <v>1144</v>
      </c>
      <c r="M164" s="8"/>
      <c r="N164" s="9">
        <v>46174</v>
      </c>
      <c r="O164" s="9">
        <v>46203</v>
      </c>
      <c r="P164" s="10" t="s">
        <v>1893</v>
      </c>
      <c r="Q164" s="10" t="s">
        <v>1894</v>
      </c>
      <c r="R164" s="9">
        <v>46003</v>
      </c>
      <c r="S164" s="9">
        <v>46008</v>
      </c>
      <c r="T164" s="9" t="s">
        <v>2035</v>
      </c>
      <c r="U164" s="9">
        <v>46233</v>
      </c>
      <c r="V164" s="11">
        <v>26219490</v>
      </c>
      <c r="W164" s="7">
        <v>0.8666666666666667</v>
      </c>
      <c r="X164" s="7">
        <v>0.72712100807452773</v>
      </c>
      <c r="Y164" s="8">
        <v>19064742</v>
      </c>
      <c r="Z164" s="11">
        <v>7154748</v>
      </c>
      <c r="AA164" s="8">
        <v>0</v>
      </c>
      <c r="AB164" s="8">
        <v>0</v>
      </c>
      <c r="AC164" s="11">
        <v>26219490</v>
      </c>
      <c r="AD164" s="9" t="str">
        <f t="shared" si="2"/>
        <v>7Mes(es)</v>
      </c>
    </row>
    <row r="165" spans="1:30" x14ac:dyDescent="0.35">
      <c r="A165" s="8">
        <v>2025</v>
      </c>
      <c r="B165" s="8">
        <v>250877</v>
      </c>
      <c r="C165" s="8" t="s">
        <v>32</v>
      </c>
      <c r="D165" s="8" t="s">
        <v>490</v>
      </c>
      <c r="E165" s="8" t="s">
        <v>421</v>
      </c>
      <c r="F165" s="8" t="s">
        <v>1903</v>
      </c>
      <c r="G165" s="8" t="s">
        <v>615</v>
      </c>
      <c r="H165" s="8" t="s">
        <v>566</v>
      </c>
      <c r="I165" s="8" t="s">
        <v>715</v>
      </c>
      <c r="J165" s="8">
        <v>901108765</v>
      </c>
      <c r="K165" s="8" t="s">
        <v>1381</v>
      </c>
      <c r="L165" s="8" t="s">
        <v>1157</v>
      </c>
      <c r="M165" s="8"/>
      <c r="N165" s="9">
        <v>46174</v>
      </c>
      <c r="O165" s="9">
        <v>46203</v>
      </c>
      <c r="P165" s="10" t="s">
        <v>1893</v>
      </c>
      <c r="Q165" s="10" t="s">
        <v>1894</v>
      </c>
      <c r="R165" s="9">
        <v>46001</v>
      </c>
      <c r="S165" s="9">
        <v>46014</v>
      </c>
      <c r="T165" s="9" t="s">
        <v>2042</v>
      </c>
      <c r="U165" s="9">
        <v>46764</v>
      </c>
      <c r="V165" s="11">
        <v>1023138558</v>
      </c>
      <c r="W165" s="7">
        <v>0.252</v>
      </c>
      <c r="X165" s="7">
        <v>0.1221391081617315</v>
      </c>
      <c r="Y165" s="8">
        <v>124965231</v>
      </c>
      <c r="Z165" s="11">
        <v>898173327</v>
      </c>
      <c r="AA165" s="8">
        <v>0</v>
      </c>
      <c r="AB165" s="8">
        <v>0</v>
      </c>
      <c r="AC165" s="11">
        <v>1023138558</v>
      </c>
      <c r="AD165" s="9" t="str">
        <f t="shared" si="2"/>
        <v>25Mes(es)</v>
      </c>
    </row>
    <row r="166" spans="1:30" x14ac:dyDescent="0.35">
      <c r="A166" s="8">
        <v>2025</v>
      </c>
      <c r="B166" s="8">
        <v>250878</v>
      </c>
      <c r="C166" s="8" t="s">
        <v>32</v>
      </c>
      <c r="D166" s="8" t="s">
        <v>491</v>
      </c>
      <c r="E166" s="8" t="s">
        <v>425</v>
      </c>
      <c r="F166" s="8" t="s">
        <v>1913</v>
      </c>
      <c r="G166" s="8" t="s">
        <v>598</v>
      </c>
      <c r="H166" s="8" t="s">
        <v>566</v>
      </c>
      <c r="I166" s="8" t="s">
        <v>716</v>
      </c>
      <c r="J166" s="8">
        <v>800000457</v>
      </c>
      <c r="K166" s="8" t="s">
        <v>1382</v>
      </c>
      <c r="L166" s="8" t="s">
        <v>1122</v>
      </c>
      <c r="M166" s="8"/>
      <c r="N166" s="9">
        <v>46174</v>
      </c>
      <c r="O166" s="9">
        <v>46203</v>
      </c>
      <c r="P166" s="10" t="s">
        <v>1893</v>
      </c>
      <c r="Q166" s="10" t="s">
        <v>1894</v>
      </c>
      <c r="R166" s="9">
        <v>46000</v>
      </c>
      <c r="S166" s="9">
        <v>46001</v>
      </c>
      <c r="T166" s="9" t="s">
        <v>2039</v>
      </c>
      <c r="U166" s="9">
        <v>46511</v>
      </c>
      <c r="V166" s="11">
        <v>1548248000</v>
      </c>
      <c r="W166" s="7">
        <v>0.396078431372549</v>
      </c>
      <c r="X166" s="7">
        <v>0.42894612813967786</v>
      </c>
      <c r="Y166" s="8">
        <v>664114985</v>
      </c>
      <c r="Z166" s="11">
        <v>884133015</v>
      </c>
      <c r="AA166" s="8">
        <v>0</v>
      </c>
      <c r="AB166" s="8">
        <v>0</v>
      </c>
      <c r="AC166" s="11">
        <v>1548248000</v>
      </c>
      <c r="AD166" s="9" t="str">
        <f t="shared" si="2"/>
        <v>17Mes(es)</v>
      </c>
    </row>
    <row r="167" spans="1:30" x14ac:dyDescent="0.35">
      <c r="A167" s="8">
        <v>2025</v>
      </c>
      <c r="B167" s="8">
        <v>250879</v>
      </c>
      <c r="C167" s="8" t="s">
        <v>32</v>
      </c>
      <c r="D167" s="8" t="s">
        <v>492</v>
      </c>
      <c r="E167" s="8" t="s">
        <v>357</v>
      </c>
      <c r="F167" s="8" t="s">
        <v>1914</v>
      </c>
      <c r="G167" s="8" t="s">
        <v>1946</v>
      </c>
      <c r="H167" s="8" t="s">
        <v>566</v>
      </c>
      <c r="I167" s="8" t="s">
        <v>717</v>
      </c>
      <c r="J167" s="8">
        <v>1143345683</v>
      </c>
      <c r="K167" s="8" t="s">
        <v>1383</v>
      </c>
      <c r="L167" s="8" t="s">
        <v>1158</v>
      </c>
      <c r="M167" s="8"/>
      <c r="N167" s="9">
        <v>46174</v>
      </c>
      <c r="O167" s="9">
        <v>46203</v>
      </c>
      <c r="P167" s="10" t="s">
        <v>1893</v>
      </c>
      <c r="Q167" s="10" t="s">
        <v>1894</v>
      </c>
      <c r="R167" s="9">
        <v>45996</v>
      </c>
      <c r="S167" s="9">
        <v>46001</v>
      </c>
      <c r="T167" s="9" t="s">
        <v>2035</v>
      </c>
      <c r="U167" s="9">
        <v>46211</v>
      </c>
      <c r="V167" s="11">
        <v>38101700</v>
      </c>
      <c r="W167" s="7">
        <v>0.96190476190476193</v>
      </c>
      <c r="X167" s="7">
        <v>0.81014975709745229</v>
      </c>
      <c r="Y167" s="8">
        <v>30868083</v>
      </c>
      <c r="Z167" s="11">
        <v>7233617</v>
      </c>
      <c r="AA167" s="8">
        <v>0</v>
      </c>
      <c r="AB167" s="8">
        <v>0</v>
      </c>
      <c r="AC167" s="11">
        <v>38101700</v>
      </c>
      <c r="AD167" s="9" t="str">
        <f t="shared" si="2"/>
        <v>7Mes(es)</v>
      </c>
    </row>
    <row r="168" spans="1:30" x14ac:dyDescent="0.35">
      <c r="A168" s="8">
        <v>2025</v>
      </c>
      <c r="B168" s="8">
        <v>250880</v>
      </c>
      <c r="C168" s="8" t="s">
        <v>32</v>
      </c>
      <c r="D168" s="8" t="s">
        <v>493</v>
      </c>
      <c r="E168" s="8" t="s">
        <v>357</v>
      </c>
      <c r="F168" s="8" t="s">
        <v>1914</v>
      </c>
      <c r="G168" s="8" t="s">
        <v>1939</v>
      </c>
      <c r="H168" s="8" t="s">
        <v>566</v>
      </c>
      <c r="I168" s="8" t="s">
        <v>714</v>
      </c>
      <c r="J168" s="8">
        <v>1085285870</v>
      </c>
      <c r="K168" s="8" t="s">
        <v>1384</v>
      </c>
      <c r="L168" s="8" t="s">
        <v>1144</v>
      </c>
      <c r="M168" s="8"/>
      <c r="N168" s="9">
        <v>46174</v>
      </c>
      <c r="O168" s="9">
        <v>46203</v>
      </c>
      <c r="P168" s="10" t="s">
        <v>1893</v>
      </c>
      <c r="Q168" s="10" t="s">
        <v>1894</v>
      </c>
      <c r="R168" s="9">
        <v>45996</v>
      </c>
      <c r="S168" s="9">
        <v>46002</v>
      </c>
      <c r="T168" s="9" t="s">
        <v>2033</v>
      </c>
      <c r="U168" s="9">
        <v>46242</v>
      </c>
      <c r="V168" s="11">
        <v>27924490</v>
      </c>
      <c r="W168" s="7">
        <v>0.83750000000000002</v>
      </c>
      <c r="X168" s="7">
        <v>0.7071478118311203</v>
      </c>
      <c r="Y168" s="8">
        <v>19746742</v>
      </c>
      <c r="Z168" s="11">
        <v>8177748</v>
      </c>
      <c r="AA168" s="8">
        <v>0</v>
      </c>
      <c r="AB168" s="8">
        <v>0</v>
      </c>
      <c r="AC168" s="11">
        <v>27924490</v>
      </c>
      <c r="AD168" s="9" t="str">
        <f t="shared" si="2"/>
        <v>8Mes(es)</v>
      </c>
    </row>
    <row r="169" spans="1:30" x14ac:dyDescent="0.35">
      <c r="A169" s="8">
        <v>2025</v>
      </c>
      <c r="B169" s="8">
        <v>250883</v>
      </c>
      <c r="C169" s="8" t="s">
        <v>32</v>
      </c>
      <c r="D169" s="8" t="s">
        <v>494</v>
      </c>
      <c r="E169" s="8" t="s">
        <v>357</v>
      </c>
      <c r="F169" s="8" t="s">
        <v>1914</v>
      </c>
      <c r="G169" s="8" t="s">
        <v>1934</v>
      </c>
      <c r="H169" s="8" t="s">
        <v>595</v>
      </c>
      <c r="I169" s="8" t="s">
        <v>718</v>
      </c>
      <c r="J169" s="8">
        <v>1030667306</v>
      </c>
      <c r="K169" s="8" t="s">
        <v>1385</v>
      </c>
      <c r="L169" s="8" t="s">
        <v>1159</v>
      </c>
      <c r="M169" s="8"/>
      <c r="N169" s="9">
        <v>46174</v>
      </c>
      <c r="O169" s="9">
        <v>46203</v>
      </c>
      <c r="P169" s="10" t="s">
        <v>1893</v>
      </c>
      <c r="Q169" s="10" t="s">
        <v>1894</v>
      </c>
      <c r="R169" s="9">
        <v>46000</v>
      </c>
      <c r="S169" s="9">
        <v>46000</v>
      </c>
      <c r="T169" s="9" t="s">
        <v>2035</v>
      </c>
      <c r="U169" s="9">
        <v>46210</v>
      </c>
      <c r="V169" s="11">
        <v>40114620</v>
      </c>
      <c r="W169" s="7">
        <v>0.96666666666666667</v>
      </c>
      <c r="X169" s="7">
        <v>0.43508601103537814</v>
      </c>
      <c r="Y169" s="8">
        <v>17453310</v>
      </c>
      <c r="Z169" s="11">
        <v>22661310</v>
      </c>
      <c r="AA169" s="8">
        <v>0</v>
      </c>
      <c r="AB169" s="8">
        <v>0</v>
      </c>
      <c r="AC169" s="11">
        <v>40114620</v>
      </c>
      <c r="AD169" s="9" t="str">
        <f t="shared" si="2"/>
        <v>7Mes(es)</v>
      </c>
    </row>
    <row r="170" spans="1:30" x14ac:dyDescent="0.35">
      <c r="A170" s="8">
        <v>2025</v>
      </c>
      <c r="B170" s="8">
        <v>250884</v>
      </c>
      <c r="C170" s="8" t="s">
        <v>32</v>
      </c>
      <c r="D170" s="8" t="s">
        <v>495</v>
      </c>
      <c r="E170" s="8" t="s">
        <v>357</v>
      </c>
      <c r="F170" s="8" t="s">
        <v>1914</v>
      </c>
      <c r="G170" s="8" t="s">
        <v>1939</v>
      </c>
      <c r="H170" s="8" t="s">
        <v>566</v>
      </c>
      <c r="I170" s="8" t="s">
        <v>696</v>
      </c>
      <c r="J170" s="8">
        <v>1010237991</v>
      </c>
      <c r="K170" s="8" t="s">
        <v>1386</v>
      </c>
      <c r="L170" s="8" t="s">
        <v>1144</v>
      </c>
      <c r="M170" s="8"/>
      <c r="N170" s="9">
        <v>46174</v>
      </c>
      <c r="O170" s="9">
        <v>46203</v>
      </c>
      <c r="P170" s="10" t="s">
        <v>1893</v>
      </c>
      <c r="Q170" s="10" t="s">
        <v>1894</v>
      </c>
      <c r="R170" s="9">
        <v>46000</v>
      </c>
      <c r="S170" s="9">
        <v>46006</v>
      </c>
      <c r="T170" s="9" t="s">
        <v>2035</v>
      </c>
      <c r="U170" s="9">
        <v>46231</v>
      </c>
      <c r="V170" s="11">
        <v>42904620</v>
      </c>
      <c r="W170" s="7">
        <v>0.87555555555555553</v>
      </c>
      <c r="X170" s="7">
        <v>0.73579139029782803</v>
      </c>
      <c r="Y170" s="8">
        <v>31568850</v>
      </c>
      <c r="Z170" s="11">
        <v>11335770</v>
      </c>
      <c r="AA170" s="8">
        <v>0</v>
      </c>
      <c r="AB170" s="8">
        <v>0</v>
      </c>
      <c r="AC170" s="11">
        <v>42904620</v>
      </c>
      <c r="AD170" s="9" t="str">
        <f t="shared" si="2"/>
        <v>7Mes(es)</v>
      </c>
    </row>
    <row r="171" spans="1:30" x14ac:dyDescent="0.35">
      <c r="A171" s="8">
        <v>2025</v>
      </c>
      <c r="B171" s="8">
        <v>250885</v>
      </c>
      <c r="C171" s="8" t="s">
        <v>32</v>
      </c>
      <c r="D171" s="8" t="s">
        <v>495</v>
      </c>
      <c r="E171" s="8" t="s">
        <v>357</v>
      </c>
      <c r="F171" s="8" t="s">
        <v>1914</v>
      </c>
      <c r="G171" s="8" t="s">
        <v>1939</v>
      </c>
      <c r="H171" s="8" t="s">
        <v>566</v>
      </c>
      <c r="I171" s="8" t="s">
        <v>696</v>
      </c>
      <c r="J171" s="8">
        <v>52234234</v>
      </c>
      <c r="K171" s="8" t="s">
        <v>1387</v>
      </c>
      <c r="L171" s="8" t="s">
        <v>1144</v>
      </c>
      <c r="M171" s="8"/>
      <c r="N171" s="9">
        <v>46174</v>
      </c>
      <c r="O171" s="9">
        <v>46203</v>
      </c>
      <c r="P171" s="10" t="s">
        <v>1893</v>
      </c>
      <c r="Q171" s="10" t="s">
        <v>1894</v>
      </c>
      <c r="R171" s="9">
        <v>46000</v>
      </c>
      <c r="S171" s="9">
        <v>46007</v>
      </c>
      <c r="T171" s="9" t="s">
        <v>2035</v>
      </c>
      <c r="U171" s="9">
        <v>46232</v>
      </c>
      <c r="V171" s="11">
        <v>42904620</v>
      </c>
      <c r="W171" s="7">
        <v>0.87111111111111106</v>
      </c>
      <c r="X171" s="7">
        <v>0.73145619282958341</v>
      </c>
      <c r="Y171" s="8">
        <v>31382850</v>
      </c>
      <c r="Z171" s="11">
        <v>11521770</v>
      </c>
      <c r="AA171" s="8">
        <v>0</v>
      </c>
      <c r="AB171" s="8">
        <v>0</v>
      </c>
      <c r="AC171" s="11">
        <v>42904620</v>
      </c>
      <c r="AD171" s="9" t="str">
        <f t="shared" si="2"/>
        <v>7Mes(es)</v>
      </c>
    </row>
    <row r="172" spans="1:30" x14ac:dyDescent="0.35">
      <c r="A172" s="8">
        <v>2025</v>
      </c>
      <c r="B172" s="8">
        <v>250886</v>
      </c>
      <c r="C172" s="8" t="s">
        <v>32</v>
      </c>
      <c r="D172" s="8" t="s">
        <v>496</v>
      </c>
      <c r="E172" s="8" t="s">
        <v>357</v>
      </c>
      <c r="F172" s="8" t="s">
        <v>1914</v>
      </c>
      <c r="G172" s="8" t="s">
        <v>1939</v>
      </c>
      <c r="H172" s="8" t="s">
        <v>566</v>
      </c>
      <c r="I172" s="8" t="s">
        <v>714</v>
      </c>
      <c r="J172" s="8">
        <v>1023880151</v>
      </c>
      <c r="K172" s="8" t="s">
        <v>1388</v>
      </c>
      <c r="L172" s="8" t="s">
        <v>1144</v>
      </c>
      <c r="M172" s="8"/>
      <c r="N172" s="9">
        <v>46174</v>
      </c>
      <c r="O172" s="9">
        <v>46203</v>
      </c>
      <c r="P172" s="10" t="s">
        <v>1893</v>
      </c>
      <c r="Q172" s="10" t="s">
        <v>1894</v>
      </c>
      <c r="R172" s="9">
        <v>46006</v>
      </c>
      <c r="S172" s="9">
        <v>46010</v>
      </c>
      <c r="T172" s="9" t="s">
        <v>2035</v>
      </c>
      <c r="U172" s="9">
        <v>46235</v>
      </c>
      <c r="V172" s="11">
        <v>26219490</v>
      </c>
      <c r="W172" s="7">
        <v>0.85777777777777775</v>
      </c>
      <c r="X172" s="7">
        <v>0.71845058771166026</v>
      </c>
      <c r="Y172" s="8">
        <v>18837408</v>
      </c>
      <c r="Z172" s="11">
        <v>7382082</v>
      </c>
      <c r="AA172" s="8">
        <v>0</v>
      </c>
      <c r="AB172" s="8">
        <v>0</v>
      </c>
      <c r="AC172" s="11">
        <v>26219490</v>
      </c>
      <c r="AD172" s="9" t="str">
        <f t="shared" si="2"/>
        <v>7Mes(es)</v>
      </c>
    </row>
    <row r="173" spans="1:30" x14ac:dyDescent="0.35">
      <c r="A173" s="8">
        <v>2025</v>
      </c>
      <c r="B173" s="8">
        <v>250887</v>
      </c>
      <c r="C173" s="8" t="s">
        <v>32</v>
      </c>
      <c r="D173" s="8" t="s">
        <v>497</v>
      </c>
      <c r="E173" s="8" t="s">
        <v>357</v>
      </c>
      <c r="F173" s="8" t="s">
        <v>1914</v>
      </c>
      <c r="G173" s="8" t="s">
        <v>1934</v>
      </c>
      <c r="H173" s="8" t="s">
        <v>595</v>
      </c>
      <c r="I173" s="8" t="s">
        <v>719</v>
      </c>
      <c r="J173" s="8">
        <v>79481948</v>
      </c>
      <c r="K173" s="8" t="s">
        <v>1389</v>
      </c>
      <c r="L173" s="8" t="s">
        <v>1160</v>
      </c>
      <c r="M173" s="8"/>
      <c r="N173" s="9">
        <v>46174</v>
      </c>
      <c r="O173" s="9">
        <v>46203</v>
      </c>
      <c r="P173" s="10" t="s">
        <v>1893</v>
      </c>
      <c r="Q173" s="10" t="s">
        <v>1894</v>
      </c>
      <c r="R173" s="9">
        <v>46000</v>
      </c>
      <c r="S173" s="9">
        <v>46000</v>
      </c>
      <c r="T173" s="9" t="s">
        <v>2035</v>
      </c>
      <c r="U173" s="9">
        <v>46210</v>
      </c>
      <c r="V173" s="11">
        <v>40114620</v>
      </c>
      <c r="W173" s="7">
        <v>0.96666666666666667</v>
      </c>
      <c r="X173" s="7">
        <v>0.81014976584596843</v>
      </c>
      <c r="Y173" s="8">
        <v>32498850</v>
      </c>
      <c r="Z173" s="11">
        <v>7615770</v>
      </c>
      <c r="AA173" s="8">
        <v>0</v>
      </c>
      <c r="AB173" s="8">
        <v>0</v>
      </c>
      <c r="AC173" s="11">
        <v>40114620</v>
      </c>
      <c r="AD173" s="9" t="str">
        <f t="shared" si="2"/>
        <v>7Mes(es)</v>
      </c>
    </row>
    <row r="174" spans="1:30" x14ac:dyDescent="0.35">
      <c r="A174" s="8">
        <v>2025</v>
      </c>
      <c r="B174" s="8">
        <v>250888</v>
      </c>
      <c r="C174" s="8" t="s">
        <v>32</v>
      </c>
      <c r="D174" s="8" t="s">
        <v>498</v>
      </c>
      <c r="E174" s="8" t="s">
        <v>357</v>
      </c>
      <c r="F174" s="8" t="s">
        <v>1914</v>
      </c>
      <c r="G174" s="8" t="s">
        <v>1934</v>
      </c>
      <c r="H174" s="8" t="s">
        <v>595</v>
      </c>
      <c r="I174" s="8" t="s">
        <v>720</v>
      </c>
      <c r="J174" s="8">
        <v>1055553511</v>
      </c>
      <c r="K174" s="8" t="s">
        <v>1390</v>
      </c>
      <c r="L174" s="8" t="s">
        <v>1161</v>
      </c>
      <c r="M174" s="8"/>
      <c r="N174" s="9">
        <v>46174</v>
      </c>
      <c r="O174" s="9">
        <v>46203</v>
      </c>
      <c r="P174" s="10" t="s">
        <v>1893</v>
      </c>
      <c r="Q174" s="10" t="s">
        <v>1894</v>
      </c>
      <c r="R174" s="9">
        <v>46002</v>
      </c>
      <c r="S174" s="9">
        <v>46002</v>
      </c>
      <c r="T174" s="9" t="s">
        <v>2035</v>
      </c>
      <c r="U174" s="9">
        <v>46212</v>
      </c>
      <c r="V174" s="11">
        <v>19338410</v>
      </c>
      <c r="W174" s="7">
        <v>0.95714285714285718</v>
      </c>
      <c r="X174" s="7">
        <v>0.74059904614702032</v>
      </c>
      <c r="Y174" s="8">
        <v>14322008</v>
      </c>
      <c r="Z174" s="11">
        <v>5016402</v>
      </c>
      <c r="AA174" s="8">
        <v>0</v>
      </c>
      <c r="AB174" s="8">
        <v>0</v>
      </c>
      <c r="AC174" s="11">
        <v>19338410</v>
      </c>
      <c r="AD174" s="9" t="str">
        <f t="shared" si="2"/>
        <v>7Mes(es)</v>
      </c>
    </row>
    <row r="175" spans="1:30" x14ac:dyDescent="0.35">
      <c r="A175" s="8">
        <v>2025</v>
      </c>
      <c r="B175" s="8">
        <v>250889</v>
      </c>
      <c r="C175" s="8" t="s">
        <v>32</v>
      </c>
      <c r="D175" s="8" t="s">
        <v>499</v>
      </c>
      <c r="E175" s="8" t="s">
        <v>357</v>
      </c>
      <c r="F175" s="8" t="s">
        <v>1914</v>
      </c>
      <c r="G175" s="8" t="s">
        <v>1934</v>
      </c>
      <c r="H175" s="8" t="s">
        <v>595</v>
      </c>
      <c r="I175" s="8" t="s">
        <v>721</v>
      </c>
      <c r="J175" s="8">
        <v>52258247</v>
      </c>
      <c r="K175" s="8" t="s">
        <v>1391</v>
      </c>
      <c r="L175" s="8" t="s">
        <v>1135</v>
      </c>
      <c r="M175" s="8"/>
      <c r="N175" s="9">
        <v>46174</v>
      </c>
      <c r="O175" s="9">
        <v>46203</v>
      </c>
      <c r="P175" s="10" t="s">
        <v>1893</v>
      </c>
      <c r="Q175" s="10" t="s">
        <v>1894</v>
      </c>
      <c r="R175" s="9">
        <v>46001</v>
      </c>
      <c r="S175" s="9">
        <v>46001</v>
      </c>
      <c r="T175" s="9" t="s">
        <v>2035</v>
      </c>
      <c r="U175" s="9">
        <v>46211</v>
      </c>
      <c r="V175" s="11">
        <v>26743080</v>
      </c>
      <c r="W175" s="7">
        <v>0.96190476190476193</v>
      </c>
      <c r="X175" s="7">
        <v>0.79160291185607645</v>
      </c>
      <c r="Y175" s="8">
        <v>21169900</v>
      </c>
      <c r="Z175" s="11">
        <v>5573180</v>
      </c>
      <c r="AA175" s="8">
        <v>0</v>
      </c>
      <c r="AB175" s="8">
        <v>0</v>
      </c>
      <c r="AC175" s="11">
        <v>26743080</v>
      </c>
      <c r="AD175" s="9" t="str">
        <f t="shared" si="2"/>
        <v>7Mes(es)</v>
      </c>
    </row>
    <row r="176" spans="1:30" x14ac:dyDescent="0.35">
      <c r="A176" s="8">
        <v>2025</v>
      </c>
      <c r="B176" s="8">
        <v>250890</v>
      </c>
      <c r="C176" s="8" t="s">
        <v>32</v>
      </c>
      <c r="D176" s="8" t="s">
        <v>500</v>
      </c>
      <c r="E176" s="8" t="s">
        <v>455</v>
      </c>
      <c r="F176" s="8" t="s">
        <v>1907</v>
      </c>
      <c r="G176" s="8" t="s">
        <v>1930</v>
      </c>
      <c r="H176" s="8" t="s">
        <v>566</v>
      </c>
      <c r="I176" s="8" t="s">
        <v>722</v>
      </c>
      <c r="J176" s="8">
        <v>902014850</v>
      </c>
      <c r="K176" s="8" t="s">
        <v>1392</v>
      </c>
      <c r="L176" s="8" t="s">
        <v>1131</v>
      </c>
      <c r="M176" s="8"/>
      <c r="N176" s="9">
        <v>46174</v>
      </c>
      <c r="O176" s="9">
        <v>46203</v>
      </c>
      <c r="P176" s="10" t="s">
        <v>1893</v>
      </c>
      <c r="Q176" s="10" t="s">
        <v>1894</v>
      </c>
      <c r="R176" s="9">
        <v>46006</v>
      </c>
      <c r="S176" s="9">
        <v>46015</v>
      </c>
      <c r="T176" s="9" t="s">
        <v>2042</v>
      </c>
      <c r="U176" s="9">
        <v>46765</v>
      </c>
      <c r="V176" s="11">
        <v>4755970000</v>
      </c>
      <c r="W176" s="7">
        <v>0.25066666666666665</v>
      </c>
      <c r="X176" s="7">
        <v>0.12156931183333788</v>
      </c>
      <c r="Y176" s="8">
        <v>578180000</v>
      </c>
      <c r="Z176" s="11">
        <v>4177790000</v>
      </c>
      <c r="AA176" s="8">
        <v>0</v>
      </c>
      <c r="AB176" s="8">
        <v>0</v>
      </c>
      <c r="AC176" s="11">
        <v>4755970000</v>
      </c>
      <c r="AD176" s="9" t="str">
        <f t="shared" si="2"/>
        <v>25Mes(es)</v>
      </c>
    </row>
    <row r="177" spans="1:30" x14ac:dyDescent="0.35">
      <c r="A177" s="8">
        <v>2025</v>
      </c>
      <c r="B177" s="8">
        <v>250891</v>
      </c>
      <c r="C177" s="8" t="s">
        <v>32</v>
      </c>
      <c r="D177" s="8" t="s">
        <v>501</v>
      </c>
      <c r="E177" s="8" t="s">
        <v>357</v>
      </c>
      <c r="F177" s="8" t="s">
        <v>1914</v>
      </c>
      <c r="G177" s="8" t="s">
        <v>1934</v>
      </c>
      <c r="H177" s="8" t="s">
        <v>595</v>
      </c>
      <c r="I177" s="8" t="s">
        <v>723</v>
      </c>
      <c r="J177" s="8">
        <v>79702451</v>
      </c>
      <c r="K177" s="8" t="s">
        <v>1393</v>
      </c>
      <c r="L177" s="8" t="s">
        <v>1161</v>
      </c>
      <c r="M177" s="8"/>
      <c r="N177" s="9">
        <v>46174</v>
      </c>
      <c r="O177" s="9">
        <v>46203</v>
      </c>
      <c r="P177" s="10" t="s">
        <v>1893</v>
      </c>
      <c r="Q177" s="10" t="s">
        <v>1894</v>
      </c>
      <c r="R177" s="9">
        <v>46001</v>
      </c>
      <c r="S177" s="9">
        <v>46001</v>
      </c>
      <c r="T177" s="9" t="s">
        <v>2035</v>
      </c>
      <c r="U177" s="9">
        <v>46211</v>
      </c>
      <c r="V177" s="11">
        <v>24514490</v>
      </c>
      <c r="W177" s="7">
        <v>0.96190476190476193</v>
      </c>
      <c r="X177" s="7">
        <v>0.79160288466127582</v>
      </c>
      <c r="Y177" s="8">
        <v>19405741</v>
      </c>
      <c r="Z177" s="11">
        <v>5108749</v>
      </c>
      <c r="AA177" s="8">
        <v>0</v>
      </c>
      <c r="AB177" s="8">
        <v>0</v>
      </c>
      <c r="AC177" s="11">
        <v>24514490</v>
      </c>
      <c r="AD177" s="9" t="str">
        <f t="shared" si="2"/>
        <v>7Mes(es)</v>
      </c>
    </row>
    <row r="178" spans="1:30" x14ac:dyDescent="0.35">
      <c r="A178" s="8">
        <v>2025</v>
      </c>
      <c r="B178" s="8">
        <v>250892</v>
      </c>
      <c r="C178" s="8" t="s">
        <v>32</v>
      </c>
      <c r="D178" s="8" t="s">
        <v>502</v>
      </c>
      <c r="E178" s="8" t="s">
        <v>357</v>
      </c>
      <c r="F178" s="8" t="s">
        <v>1914</v>
      </c>
      <c r="G178" s="8" t="s">
        <v>1934</v>
      </c>
      <c r="H178" s="8" t="s">
        <v>595</v>
      </c>
      <c r="I178" s="8" t="s">
        <v>724</v>
      </c>
      <c r="J178" s="8">
        <v>1010196742</v>
      </c>
      <c r="K178" s="8" t="s">
        <v>1394</v>
      </c>
      <c r="L178" s="8" t="s">
        <v>1162</v>
      </c>
      <c r="M178" s="8"/>
      <c r="N178" s="9">
        <v>46174</v>
      </c>
      <c r="O178" s="9">
        <v>46203</v>
      </c>
      <c r="P178" s="10" t="s">
        <v>1893</v>
      </c>
      <c r="Q178" s="10" t="s">
        <v>1894</v>
      </c>
      <c r="R178" s="9">
        <v>46002</v>
      </c>
      <c r="S178" s="9">
        <v>46002</v>
      </c>
      <c r="T178" s="9" t="s">
        <v>2035</v>
      </c>
      <c r="U178" s="9">
        <v>46212</v>
      </c>
      <c r="V178" s="11">
        <v>28971670</v>
      </c>
      <c r="W178" s="7">
        <v>0.95714285714285718</v>
      </c>
      <c r="X178" s="7">
        <v>0.78696616384212581</v>
      </c>
      <c r="Y178" s="8">
        <v>22799724</v>
      </c>
      <c r="Z178" s="11">
        <v>6171946</v>
      </c>
      <c r="AA178" s="8">
        <v>0</v>
      </c>
      <c r="AB178" s="8">
        <v>0</v>
      </c>
      <c r="AC178" s="11">
        <v>28971670</v>
      </c>
      <c r="AD178" s="9" t="str">
        <f t="shared" si="2"/>
        <v>7Mes(es)</v>
      </c>
    </row>
    <row r="179" spans="1:30" x14ac:dyDescent="0.35">
      <c r="A179" s="8">
        <v>2025</v>
      </c>
      <c r="B179" s="8">
        <v>250893</v>
      </c>
      <c r="C179" s="8" t="s">
        <v>32</v>
      </c>
      <c r="D179" s="8" t="s">
        <v>503</v>
      </c>
      <c r="E179" s="8" t="s">
        <v>357</v>
      </c>
      <c r="F179" s="8" t="s">
        <v>1914</v>
      </c>
      <c r="G179" s="8" t="s">
        <v>1947</v>
      </c>
      <c r="H179" s="8" t="s">
        <v>566</v>
      </c>
      <c r="I179" s="8" t="s">
        <v>725</v>
      </c>
      <c r="J179" s="8">
        <v>900871374</v>
      </c>
      <c r="K179" s="8" t="s">
        <v>1395</v>
      </c>
      <c r="L179" s="8" t="s">
        <v>1121</v>
      </c>
      <c r="M179" s="8"/>
      <c r="N179" s="9">
        <v>46174</v>
      </c>
      <c r="O179" s="9">
        <v>46203</v>
      </c>
      <c r="P179" s="10" t="s">
        <v>1893</v>
      </c>
      <c r="Q179" s="10" t="s">
        <v>1894</v>
      </c>
      <c r="R179" s="9">
        <v>45972</v>
      </c>
      <c r="S179" s="9">
        <v>46006</v>
      </c>
      <c r="T179" s="9" t="s">
        <v>2035</v>
      </c>
      <c r="U179" s="9">
        <v>46226</v>
      </c>
      <c r="V179" s="11">
        <v>322343750</v>
      </c>
      <c r="W179" s="7">
        <v>0.8954545454545455</v>
      </c>
      <c r="X179" s="7">
        <v>1</v>
      </c>
      <c r="Y179" s="8">
        <v>372343750</v>
      </c>
      <c r="Z179" s="11">
        <v>0</v>
      </c>
      <c r="AA179" s="8">
        <v>1</v>
      </c>
      <c r="AB179" s="8">
        <v>50000000</v>
      </c>
      <c r="AC179" s="11">
        <v>372343750</v>
      </c>
      <c r="AD179" s="9" t="str">
        <f t="shared" si="2"/>
        <v>7Mes(es)</v>
      </c>
    </row>
    <row r="180" spans="1:30" x14ac:dyDescent="0.35">
      <c r="A180" s="8">
        <v>2025</v>
      </c>
      <c r="B180" s="8">
        <v>250894</v>
      </c>
      <c r="C180" s="8" t="s">
        <v>32</v>
      </c>
      <c r="D180" s="8" t="s">
        <v>504</v>
      </c>
      <c r="E180" s="8" t="s">
        <v>357</v>
      </c>
      <c r="F180" s="8" t="s">
        <v>1914</v>
      </c>
      <c r="G180" s="8" t="s">
        <v>1934</v>
      </c>
      <c r="H180" s="8" t="s">
        <v>595</v>
      </c>
      <c r="I180" s="8" t="s">
        <v>726</v>
      </c>
      <c r="J180" s="8">
        <v>1016106715</v>
      </c>
      <c r="K180" s="8" t="s">
        <v>1396</v>
      </c>
      <c r="L180" s="8" t="s">
        <v>1162</v>
      </c>
      <c r="M180" s="8"/>
      <c r="N180" s="9">
        <v>46174</v>
      </c>
      <c r="O180" s="9">
        <v>46203</v>
      </c>
      <c r="P180" s="10" t="s">
        <v>1893</v>
      </c>
      <c r="Q180" s="10" t="s">
        <v>1894</v>
      </c>
      <c r="R180" s="9">
        <v>46002</v>
      </c>
      <c r="S180" s="9">
        <v>46007</v>
      </c>
      <c r="T180" s="9" t="s">
        <v>2035</v>
      </c>
      <c r="U180" s="9">
        <v>46217</v>
      </c>
      <c r="V180" s="11">
        <v>28971670</v>
      </c>
      <c r="W180" s="7">
        <v>0.93333333333333335</v>
      </c>
      <c r="X180" s="7">
        <v>0.78696619835860337</v>
      </c>
      <c r="Y180" s="8">
        <v>22799725</v>
      </c>
      <c r="Z180" s="11">
        <v>6171945</v>
      </c>
      <c r="AA180" s="8">
        <v>0</v>
      </c>
      <c r="AB180" s="8">
        <v>0</v>
      </c>
      <c r="AC180" s="11">
        <v>28971670</v>
      </c>
      <c r="AD180" s="9" t="str">
        <f t="shared" si="2"/>
        <v>7Mes(es)</v>
      </c>
    </row>
    <row r="181" spans="1:30" x14ac:dyDescent="0.35">
      <c r="A181" s="8">
        <v>2025</v>
      </c>
      <c r="B181" s="8">
        <v>250895</v>
      </c>
      <c r="C181" s="8" t="s">
        <v>32</v>
      </c>
      <c r="D181" s="8" t="s">
        <v>505</v>
      </c>
      <c r="E181" s="8" t="s">
        <v>357</v>
      </c>
      <c r="F181" s="8" t="s">
        <v>1914</v>
      </c>
      <c r="G181" s="8" t="s">
        <v>1938</v>
      </c>
      <c r="H181" s="8" t="s">
        <v>566</v>
      </c>
      <c r="I181" s="8" t="s">
        <v>727</v>
      </c>
      <c r="J181" s="8">
        <v>40392471</v>
      </c>
      <c r="K181" s="8" t="s">
        <v>1397</v>
      </c>
      <c r="L181" s="8" t="s">
        <v>1145</v>
      </c>
      <c r="M181" s="8"/>
      <c r="N181" s="9">
        <v>46174</v>
      </c>
      <c r="O181" s="9">
        <v>46203</v>
      </c>
      <c r="P181" s="10" t="s">
        <v>1893</v>
      </c>
      <c r="Q181" s="10" t="s">
        <v>1894</v>
      </c>
      <c r="R181" s="9">
        <v>46001</v>
      </c>
      <c r="S181" s="9">
        <v>46001</v>
      </c>
      <c r="T181" s="9" t="s">
        <v>2035</v>
      </c>
      <c r="U181" s="9">
        <v>46211</v>
      </c>
      <c r="V181" s="11">
        <v>56433650</v>
      </c>
      <c r="W181" s="7">
        <v>0.96190476190476193</v>
      </c>
      <c r="X181" s="7">
        <v>0.64811981858341605</v>
      </c>
      <c r="Y181" s="8">
        <v>36575767</v>
      </c>
      <c r="Z181" s="11">
        <v>19857883</v>
      </c>
      <c r="AA181" s="8">
        <v>0</v>
      </c>
      <c r="AB181" s="8">
        <v>0</v>
      </c>
      <c r="AC181" s="11">
        <v>56433650</v>
      </c>
      <c r="AD181" s="9" t="str">
        <f t="shared" si="2"/>
        <v>7Mes(es)</v>
      </c>
    </row>
    <row r="182" spans="1:30" x14ac:dyDescent="0.35">
      <c r="A182" s="8">
        <v>2025</v>
      </c>
      <c r="B182" s="8">
        <v>250896</v>
      </c>
      <c r="C182" s="8" t="s">
        <v>32</v>
      </c>
      <c r="D182" s="8" t="s">
        <v>506</v>
      </c>
      <c r="E182" s="8" t="s">
        <v>357</v>
      </c>
      <c r="F182" s="8" t="s">
        <v>1914</v>
      </c>
      <c r="G182" s="8" t="s">
        <v>1934</v>
      </c>
      <c r="H182" s="8" t="s">
        <v>595</v>
      </c>
      <c r="I182" s="8" t="s">
        <v>728</v>
      </c>
      <c r="J182" s="8">
        <v>1013679352</v>
      </c>
      <c r="K182" s="8" t="s">
        <v>1398</v>
      </c>
      <c r="L182" s="8" t="s">
        <v>1163</v>
      </c>
      <c r="M182" s="8"/>
      <c r="N182" s="9">
        <v>46174</v>
      </c>
      <c r="O182" s="9">
        <v>46203</v>
      </c>
      <c r="P182" s="10" t="s">
        <v>1893</v>
      </c>
      <c r="Q182" s="10" t="s">
        <v>1894</v>
      </c>
      <c r="R182" s="9">
        <v>46002</v>
      </c>
      <c r="S182" s="9">
        <v>46002</v>
      </c>
      <c r="T182" s="9" t="s">
        <v>2035</v>
      </c>
      <c r="U182" s="9">
        <v>46212</v>
      </c>
      <c r="V182" s="11">
        <v>28971670</v>
      </c>
      <c r="W182" s="7">
        <v>0.95714285714285718</v>
      </c>
      <c r="X182" s="7">
        <v>0.35188016431224017</v>
      </c>
      <c r="Y182" s="8">
        <v>10194556</v>
      </c>
      <c r="Z182" s="11">
        <v>18777114</v>
      </c>
      <c r="AA182" s="8">
        <v>0</v>
      </c>
      <c r="AB182" s="8">
        <v>0</v>
      </c>
      <c r="AC182" s="11">
        <v>28971670</v>
      </c>
      <c r="AD182" s="9" t="str">
        <f t="shared" si="2"/>
        <v>7Mes(es)</v>
      </c>
    </row>
    <row r="183" spans="1:30" x14ac:dyDescent="0.35">
      <c r="A183" s="8">
        <v>2025</v>
      </c>
      <c r="B183" s="8">
        <v>250899</v>
      </c>
      <c r="C183" s="8" t="s">
        <v>32</v>
      </c>
      <c r="D183" s="8" t="s">
        <v>507</v>
      </c>
      <c r="E183" s="8" t="s">
        <v>357</v>
      </c>
      <c r="F183" s="8" t="s">
        <v>1914</v>
      </c>
      <c r="G183" s="8" t="s">
        <v>1934</v>
      </c>
      <c r="H183" s="8" t="s">
        <v>595</v>
      </c>
      <c r="I183" s="8" t="s">
        <v>729</v>
      </c>
      <c r="J183" s="8">
        <v>79331155</v>
      </c>
      <c r="K183" s="8" t="s">
        <v>1399</v>
      </c>
      <c r="L183" s="8" t="s">
        <v>1162</v>
      </c>
      <c r="M183" s="8"/>
      <c r="N183" s="9">
        <v>46174</v>
      </c>
      <c r="O183" s="9">
        <v>46203</v>
      </c>
      <c r="P183" s="10" t="s">
        <v>1893</v>
      </c>
      <c r="Q183" s="10" t="s">
        <v>1894</v>
      </c>
      <c r="R183" s="9">
        <v>46003</v>
      </c>
      <c r="S183" s="9">
        <v>46003</v>
      </c>
      <c r="T183" s="9" t="s">
        <v>2035</v>
      </c>
      <c r="U183" s="9">
        <v>46213</v>
      </c>
      <c r="V183" s="11">
        <v>47519290</v>
      </c>
      <c r="W183" s="7">
        <v>0.95238095238095233</v>
      </c>
      <c r="X183" s="7">
        <v>0.78232949187582557</v>
      </c>
      <c r="Y183" s="8">
        <v>37175742</v>
      </c>
      <c r="Z183" s="11">
        <v>10343548</v>
      </c>
      <c r="AA183" s="8">
        <v>0</v>
      </c>
      <c r="AB183" s="8">
        <v>0</v>
      </c>
      <c r="AC183" s="11">
        <v>47519290</v>
      </c>
      <c r="AD183" s="9" t="str">
        <f t="shared" si="2"/>
        <v>7Mes(es)</v>
      </c>
    </row>
    <row r="184" spans="1:30" x14ac:dyDescent="0.35">
      <c r="A184" s="8">
        <v>2025</v>
      </c>
      <c r="B184" s="8">
        <v>250900</v>
      </c>
      <c r="C184" s="8" t="s">
        <v>32</v>
      </c>
      <c r="D184" s="8" t="s">
        <v>508</v>
      </c>
      <c r="E184" s="8" t="s">
        <v>357</v>
      </c>
      <c r="F184" s="8" t="s">
        <v>1914</v>
      </c>
      <c r="G184" s="8" t="s">
        <v>1934</v>
      </c>
      <c r="H184" s="8" t="s">
        <v>595</v>
      </c>
      <c r="I184" s="8" t="s">
        <v>730</v>
      </c>
      <c r="J184" s="8">
        <v>53032677</v>
      </c>
      <c r="K184" s="8" t="s">
        <v>1400</v>
      </c>
      <c r="L184" s="8" t="s">
        <v>1161</v>
      </c>
      <c r="M184" s="8"/>
      <c r="N184" s="9">
        <v>46174</v>
      </c>
      <c r="O184" s="9">
        <v>46203</v>
      </c>
      <c r="P184" s="10" t="s">
        <v>1893</v>
      </c>
      <c r="Q184" s="10" t="s">
        <v>1894</v>
      </c>
      <c r="R184" s="9">
        <v>46002</v>
      </c>
      <c r="S184" s="9">
        <v>46002</v>
      </c>
      <c r="T184" s="9" t="s">
        <v>2035</v>
      </c>
      <c r="U184" s="9">
        <v>46212</v>
      </c>
      <c r="V184" s="11">
        <v>22285900</v>
      </c>
      <c r="W184" s="7">
        <v>0.95714285714285718</v>
      </c>
      <c r="X184" s="7">
        <v>0.29160289689893609</v>
      </c>
      <c r="Y184" s="8">
        <v>6498633</v>
      </c>
      <c r="Z184" s="11">
        <v>15787267</v>
      </c>
      <c r="AA184" s="8">
        <v>0</v>
      </c>
      <c r="AB184" s="8">
        <v>0</v>
      </c>
      <c r="AC184" s="11">
        <v>22285900</v>
      </c>
      <c r="AD184" s="9" t="str">
        <f t="shared" si="2"/>
        <v>7Mes(es)</v>
      </c>
    </row>
    <row r="185" spans="1:30" x14ac:dyDescent="0.35">
      <c r="A185" s="8">
        <v>2025</v>
      </c>
      <c r="B185" s="8">
        <v>250901</v>
      </c>
      <c r="C185" s="8" t="s">
        <v>32</v>
      </c>
      <c r="D185" s="8" t="s">
        <v>509</v>
      </c>
      <c r="E185" s="8" t="s">
        <v>357</v>
      </c>
      <c r="F185" s="8" t="s">
        <v>1914</v>
      </c>
      <c r="G185" s="8" t="s">
        <v>1934</v>
      </c>
      <c r="H185" s="8" t="s">
        <v>595</v>
      </c>
      <c r="I185" s="8" t="s">
        <v>731</v>
      </c>
      <c r="J185" s="8">
        <v>19404553</v>
      </c>
      <c r="K185" s="8" t="s">
        <v>1401</v>
      </c>
      <c r="L185" s="8" t="s">
        <v>1162</v>
      </c>
      <c r="M185" s="8"/>
      <c r="N185" s="9">
        <v>46174</v>
      </c>
      <c r="O185" s="9">
        <v>46203</v>
      </c>
      <c r="P185" s="10" t="s">
        <v>1893</v>
      </c>
      <c r="Q185" s="10" t="s">
        <v>1894</v>
      </c>
      <c r="R185" s="9">
        <v>46006</v>
      </c>
      <c r="S185" s="9">
        <v>46017</v>
      </c>
      <c r="T185" s="9" t="s">
        <v>2035</v>
      </c>
      <c r="U185" s="9">
        <v>46227</v>
      </c>
      <c r="V185" s="11">
        <v>36376340</v>
      </c>
      <c r="W185" s="7">
        <v>0.88571428571428568</v>
      </c>
      <c r="X185" s="7">
        <v>0.74059905422040806</v>
      </c>
      <c r="Y185" s="8">
        <v>26940283</v>
      </c>
      <c r="Z185" s="11">
        <v>9436057</v>
      </c>
      <c r="AA185" s="8">
        <v>0</v>
      </c>
      <c r="AB185" s="8">
        <v>0</v>
      </c>
      <c r="AC185" s="11">
        <v>36376340</v>
      </c>
      <c r="AD185" s="9" t="str">
        <f t="shared" si="2"/>
        <v>7Mes(es)</v>
      </c>
    </row>
    <row r="186" spans="1:30" x14ac:dyDescent="0.35">
      <c r="A186" s="8">
        <v>2025</v>
      </c>
      <c r="B186" s="8">
        <v>250902</v>
      </c>
      <c r="C186" s="8" t="s">
        <v>32</v>
      </c>
      <c r="D186" s="8" t="s">
        <v>510</v>
      </c>
      <c r="E186" s="8" t="s">
        <v>357</v>
      </c>
      <c r="F186" s="8" t="s">
        <v>1914</v>
      </c>
      <c r="G186" s="8" t="s">
        <v>1934</v>
      </c>
      <c r="H186" s="8" t="s">
        <v>595</v>
      </c>
      <c r="I186" s="8" t="s">
        <v>728</v>
      </c>
      <c r="J186" s="8">
        <v>1005339055</v>
      </c>
      <c r="K186" s="8" t="s">
        <v>1402</v>
      </c>
      <c r="L186" s="8" t="s">
        <v>1164</v>
      </c>
      <c r="M186" s="8"/>
      <c r="N186" s="9">
        <v>46174</v>
      </c>
      <c r="O186" s="9">
        <v>46203</v>
      </c>
      <c r="P186" s="10" t="s">
        <v>1893</v>
      </c>
      <c r="Q186" s="10" t="s">
        <v>1894</v>
      </c>
      <c r="R186" s="9">
        <v>46003</v>
      </c>
      <c r="S186" s="9">
        <v>46017</v>
      </c>
      <c r="T186" s="9" t="s">
        <v>2035</v>
      </c>
      <c r="U186" s="9">
        <v>46227</v>
      </c>
      <c r="V186" s="11">
        <v>28971670</v>
      </c>
      <c r="W186" s="7">
        <v>0.88571428571428568</v>
      </c>
      <c r="X186" s="7">
        <v>0.45363287653076262</v>
      </c>
      <c r="Y186" s="8">
        <v>13142502</v>
      </c>
      <c r="Z186" s="11">
        <v>15829168</v>
      </c>
      <c r="AA186" s="8">
        <v>0</v>
      </c>
      <c r="AB186" s="8">
        <v>0</v>
      </c>
      <c r="AC186" s="11">
        <v>28971670</v>
      </c>
      <c r="AD186" s="9" t="str">
        <f t="shared" si="2"/>
        <v>7Mes(es)</v>
      </c>
    </row>
    <row r="187" spans="1:30" x14ac:dyDescent="0.35">
      <c r="A187" s="8">
        <v>2025</v>
      </c>
      <c r="B187" s="8">
        <v>250903</v>
      </c>
      <c r="C187" s="8" t="s">
        <v>32</v>
      </c>
      <c r="D187" s="8" t="s">
        <v>511</v>
      </c>
      <c r="E187" s="8" t="s">
        <v>357</v>
      </c>
      <c r="F187" s="8" t="s">
        <v>1914</v>
      </c>
      <c r="G187" s="8" t="s">
        <v>1939</v>
      </c>
      <c r="H187" s="8" t="s">
        <v>566</v>
      </c>
      <c r="I187" s="8" t="s">
        <v>696</v>
      </c>
      <c r="J187" s="8">
        <v>1019128198</v>
      </c>
      <c r="K187" s="8" t="s">
        <v>1403</v>
      </c>
      <c r="L187" s="8" t="s">
        <v>1144</v>
      </c>
      <c r="M187" s="8"/>
      <c r="N187" s="9">
        <v>46174</v>
      </c>
      <c r="O187" s="9">
        <v>46203</v>
      </c>
      <c r="P187" s="10" t="s">
        <v>1893</v>
      </c>
      <c r="Q187" s="10" t="s">
        <v>1894</v>
      </c>
      <c r="R187" s="9">
        <v>46003</v>
      </c>
      <c r="S187" s="9">
        <v>46010</v>
      </c>
      <c r="T187" s="9" t="s">
        <v>2035</v>
      </c>
      <c r="U187" s="9">
        <v>46240</v>
      </c>
      <c r="V187" s="11">
        <v>43834620</v>
      </c>
      <c r="W187" s="7">
        <v>0.83913043478260874</v>
      </c>
      <c r="X187" s="7">
        <v>0.70320787541901808</v>
      </c>
      <c r="Y187" s="8">
        <v>30824850</v>
      </c>
      <c r="Z187" s="11">
        <v>13009770</v>
      </c>
      <c r="AA187" s="8">
        <v>0</v>
      </c>
      <c r="AB187" s="8">
        <v>0</v>
      </c>
      <c r="AC187" s="11">
        <v>43834620</v>
      </c>
      <c r="AD187" s="9" t="str">
        <f t="shared" si="2"/>
        <v>7Mes(es)</v>
      </c>
    </row>
    <row r="188" spans="1:30" x14ac:dyDescent="0.35">
      <c r="A188" s="8">
        <v>2025</v>
      </c>
      <c r="B188" s="8">
        <v>250904</v>
      </c>
      <c r="C188" s="8" t="s">
        <v>32</v>
      </c>
      <c r="D188" s="8" t="s">
        <v>512</v>
      </c>
      <c r="E188" s="8" t="s">
        <v>357</v>
      </c>
      <c r="F188" s="8" t="s">
        <v>1914</v>
      </c>
      <c r="G188" s="8" t="s">
        <v>1934</v>
      </c>
      <c r="H188" s="8" t="s">
        <v>595</v>
      </c>
      <c r="I188" s="8" t="s">
        <v>732</v>
      </c>
      <c r="J188" s="8">
        <v>1014288806</v>
      </c>
      <c r="K188" s="8" t="s">
        <v>1404</v>
      </c>
      <c r="L188" s="8" t="s">
        <v>1162</v>
      </c>
      <c r="M188" s="8"/>
      <c r="N188" s="9">
        <v>46174</v>
      </c>
      <c r="O188" s="9">
        <v>46203</v>
      </c>
      <c r="P188" s="10" t="s">
        <v>1893</v>
      </c>
      <c r="Q188" s="10" t="s">
        <v>1894</v>
      </c>
      <c r="R188" s="9">
        <v>46003</v>
      </c>
      <c r="S188" s="9">
        <v>46003</v>
      </c>
      <c r="T188" s="9" t="s">
        <v>2035</v>
      </c>
      <c r="U188" s="9">
        <v>46213</v>
      </c>
      <c r="V188" s="11">
        <v>28971670</v>
      </c>
      <c r="W188" s="7">
        <v>0.95238095238095233</v>
      </c>
      <c r="X188" s="7">
        <v>0.75914591737376547</v>
      </c>
      <c r="Y188" s="8">
        <v>21993725</v>
      </c>
      <c r="Z188" s="11">
        <v>6977945</v>
      </c>
      <c r="AA188" s="8">
        <v>0</v>
      </c>
      <c r="AB188" s="8">
        <v>0</v>
      </c>
      <c r="AC188" s="11">
        <v>28971670</v>
      </c>
      <c r="AD188" s="9" t="str">
        <f t="shared" si="2"/>
        <v>7Mes(es)</v>
      </c>
    </row>
    <row r="189" spans="1:30" x14ac:dyDescent="0.35">
      <c r="A189" s="8">
        <v>2025</v>
      </c>
      <c r="B189" s="8">
        <v>250905</v>
      </c>
      <c r="C189" s="8" t="s">
        <v>32</v>
      </c>
      <c r="D189" s="8" t="s">
        <v>513</v>
      </c>
      <c r="E189" s="8" t="s">
        <v>357</v>
      </c>
      <c r="F189" s="8" t="s">
        <v>1914</v>
      </c>
      <c r="G189" s="8" t="s">
        <v>1934</v>
      </c>
      <c r="H189" s="8" t="s">
        <v>595</v>
      </c>
      <c r="I189" s="8" t="s">
        <v>733</v>
      </c>
      <c r="J189" s="8">
        <v>93130749</v>
      </c>
      <c r="K189" s="8" t="s">
        <v>1405</v>
      </c>
      <c r="L189" s="8" t="s">
        <v>1162</v>
      </c>
      <c r="M189" s="8"/>
      <c r="N189" s="9">
        <v>46174</v>
      </c>
      <c r="O189" s="9">
        <v>46203</v>
      </c>
      <c r="P189" s="10" t="s">
        <v>1893</v>
      </c>
      <c r="Q189" s="10" t="s">
        <v>1894</v>
      </c>
      <c r="R189" s="9">
        <v>46003</v>
      </c>
      <c r="S189" s="9">
        <v>46003</v>
      </c>
      <c r="T189" s="9" t="s">
        <v>2035</v>
      </c>
      <c r="U189" s="9">
        <v>46213</v>
      </c>
      <c r="V189" s="11">
        <v>43852900</v>
      </c>
      <c r="W189" s="7">
        <v>0.95238095238095233</v>
      </c>
      <c r="X189" s="7">
        <v>0.63884639328299841</v>
      </c>
      <c r="Y189" s="8">
        <v>28015267</v>
      </c>
      <c r="Z189" s="11">
        <v>15837633</v>
      </c>
      <c r="AA189" s="8">
        <v>0</v>
      </c>
      <c r="AB189" s="8">
        <v>0</v>
      </c>
      <c r="AC189" s="11">
        <v>43852900</v>
      </c>
      <c r="AD189" s="9" t="str">
        <f t="shared" si="2"/>
        <v>7Mes(es)</v>
      </c>
    </row>
    <row r="190" spans="1:30" x14ac:dyDescent="0.35">
      <c r="A190" s="8">
        <v>2025</v>
      </c>
      <c r="B190" s="8">
        <v>250906</v>
      </c>
      <c r="C190" s="8" t="s">
        <v>32</v>
      </c>
      <c r="D190" s="8" t="s">
        <v>514</v>
      </c>
      <c r="E190" s="8" t="s">
        <v>357</v>
      </c>
      <c r="F190" s="8" t="s">
        <v>1914</v>
      </c>
      <c r="G190" s="8" t="s">
        <v>1934</v>
      </c>
      <c r="H190" s="8" t="s">
        <v>595</v>
      </c>
      <c r="I190" s="8" t="s">
        <v>734</v>
      </c>
      <c r="J190" s="8">
        <v>1023945133</v>
      </c>
      <c r="K190" s="8" t="s">
        <v>1406</v>
      </c>
      <c r="L190" s="8" t="s">
        <v>1162</v>
      </c>
      <c r="M190" s="8"/>
      <c r="N190" s="9">
        <v>46174</v>
      </c>
      <c r="O190" s="9">
        <v>46203</v>
      </c>
      <c r="P190" s="10" t="s">
        <v>1893</v>
      </c>
      <c r="Q190" s="10" t="s">
        <v>1894</v>
      </c>
      <c r="R190" s="9">
        <v>46007</v>
      </c>
      <c r="S190" s="9">
        <v>46014</v>
      </c>
      <c r="T190" s="9" t="s">
        <v>2035</v>
      </c>
      <c r="U190" s="9">
        <v>46224</v>
      </c>
      <c r="V190" s="11">
        <v>36376340</v>
      </c>
      <c r="W190" s="7">
        <v>0.9</v>
      </c>
      <c r="X190" s="7">
        <v>0.75450919471282707</v>
      </c>
      <c r="Y190" s="8">
        <v>27446283</v>
      </c>
      <c r="Z190" s="11">
        <v>8930057</v>
      </c>
      <c r="AA190" s="8">
        <v>0</v>
      </c>
      <c r="AB190" s="8">
        <v>0</v>
      </c>
      <c r="AC190" s="11">
        <v>36376340</v>
      </c>
      <c r="AD190" s="9" t="str">
        <f t="shared" si="2"/>
        <v>7Mes(es)</v>
      </c>
    </row>
    <row r="191" spans="1:30" x14ac:dyDescent="0.35">
      <c r="A191" s="8">
        <v>2025</v>
      </c>
      <c r="B191" s="8">
        <v>250907</v>
      </c>
      <c r="C191" s="8" t="s">
        <v>32</v>
      </c>
      <c r="D191" s="8" t="s">
        <v>515</v>
      </c>
      <c r="E191" s="8" t="s">
        <v>357</v>
      </c>
      <c r="F191" s="8" t="s">
        <v>1914</v>
      </c>
      <c r="G191" s="8" t="s">
        <v>1934</v>
      </c>
      <c r="H191" s="8" t="s">
        <v>595</v>
      </c>
      <c r="I191" s="8" t="s">
        <v>735</v>
      </c>
      <c r="J191" s="8">
        <v>92030702</v>
      </c>
      <c r="K191" s="8" t="s">
        <v>1407</v>
      </c>
      <c r="L191" s="8" t="s">
        <v>1135</v>
      </c>
      <c r="M191" s="8"/>
      <c r="N191" s="9">
        <v>46174</v>
      </c>
      <c r="O191" s="9">
        <v>46203</v>
      </c>
      <c r="P191" s="10" t="s">
        <v>1893</v>
      </c>
      <c r="Q191" s="10" t="s">
        <v>1894</v>
      </c>
      <c r="R191" s="9">
        <v>46007</v>
      </c>
      <c r="S191" s="9">
        <v>46007</v>
      </c>
      <c r="T191" s="9" t="s">
        <v>2035</v>
      </c>
      <c r="U191" s="9">
        <v>46217</v>
      </c>
      <c r="V191" s="11">
        <v>47519290</v>
      </c>
      <c r="W191" s="7">
        <v>0.93333333333333335</v>
      </c>
      <c r="X191" s="7">
        <v>0.29160286275321035</v>
      </c>
      <c r="Y191" s="8">
        <v>13856761</v>
      </c>
      <c r="Z191" s="11">
        <v>33662529</v>
      </c>
      <c r="AA191" s="8">
        <v>0</v>
      </c>
      <c r="AB191" s="8">
        <v>0</v>
      </c>
      <c r="AC191" s="11">
        <v>47519290</v>
      </c>
      <c r="AD191" s="9" t="str">
        <f t="shared" si="2"/>
        <v>7Mes(es)</v>
      </c>
    </row>
    <row r="192" spans="1:30" x14ac:dyDescent="0.35">
      <c r="A192" s="8">
        <v>2025</v>
      </c>
      <c r="B192" s="8">
        <v>250908</v>
      </c>
      <c r="C192" s="8" t="s">
        <v>32</v>
      </c>
      <c r="D192" s="8" t="s">
        <v>516</v>
      </c>
      <c r="E192" s="8" t="s">
        <v>357</v>
      </c>
      <c r="F192" s="8" t="s">
        <v>1914</v>
      </c>
      <c r="G192" s="8" t="s">
        <v>1934</v>
      </c>
      <c r="H192" s="8" t="s">
        <v>595</v>
      </c>
      <c r="I192" s="8" t="s">
        <v>736</v>
      </c>
      <c r="J192" s="8">
        <v>52316608</v>
      </c>
      <c r="K192" s="8" t="s">
        <v>1408</v>
      </c>
      <c r="L192" s="8" t="s">
        <v>1161</v>
      </c>
      <c r="M192" s="8"/>
      <c r="N192" s="9">
        <v>46174</v>
      </c>
      <c r="O192" s="9">
        <v>46203</v>
      </c>
      <c r="P192" s="10" t="s">
        <v>1893</v>
      </c>
      <c r="Q192" s="10" t="s">
        <v>1894</v>
      </c>
      <c r="R192" s="9">
        <v>46006</v>
      </c>
      <c r="S192" s="9">
        <v>46006</v>
      </c>
      <c r="T192" s="9" t="s">
        <v>2035</v>
      </c>
      <c r="U192" s="9">
        <v>46216</v>
      </c>
      <c r="V192" s="11">
        <v>17109820</v>
      </c>
      <c r="W192" s="7">
        <v>0.93809523809523809</v>
      </c>
      <c r="X192" s="7">
        <v>0.75450916491231357</v>
      </c>
      <c r="Y192" s="8">
        <v>12909516</v>
      </c>
      <c r="Z192" s="11">
        <v>4200304</v>
      </c>
      <c r="AA192" s="8">
        <v>0</v>
      </c>
      <c r="AB192" s="8">
        <v>0</v>
      </c>
      <c r="AC192" s="11">
        <v>17109820</v>
      </c>
      <c r="AD192" s="9" t="str">
        <f t="shared" si="2"/>
        <v>7Mes(es)</v>
      </c>
    </row>
    <row r="193" spans="1:30" x14ac:dyDescent="0.35">
      <c r="A193" s="8">
        <v>2025</v>
      </c>
      <c r="B193" s="8">
        <v>250909</v>
      </c>
      <c r="C193" s="8" t="s">
        <v>32</v>
      </c>
      <c r="D193" s="8" t="s">
        <v>517</v>
      </c>
      <c r="E193" s="8" t="s">
        <v>357</v>
      </c>
      <c r="F193" s="8" t="s">
        <v>1914</v>
      </c>
      <c r="G193" s="8" t="s">
        <v>1934</v>
      </c>
      <c r="H193" s="8" t="s">
        <v>595</v>
      </c>
      <c r="I193" s="8" t="s">
        <v>737</v>
      </c>
      <c r="J193" s="8">
        <v>80513351</v>
      </c>
      <c r="K193" s="8" t="s">
        <v>1409</v>
      </c>
      <c r="L193" s="8" t="s">
        <v>1135</v>
      </c>
      <c r="M193" s="8"/>
      <c r="N193" s="9">
        <v>46174</v>
      </c>
      <c r="O193" s="9">
        <v>46203</v>
      </c>
      <c r="P193" s="10" t="s">
        <v>1893</v>
      </c>
      <c r="Q193" s="10" t="s">
        <v>1894</v>
      </c>
      <c r="R193" s="9">
        <v>46006</v>
      </c>
      <c r="S193" s="9">
        <v>46006</v>
      </c>
      <c r="T193" s="9" t="s">
        <v>2035</v>
      </c>
      <c r="U193" s="9">
        <v>46216</v>
      </c>
      <c r="V193" s="11">
        <v>19338410</v>
      </c>
      <c r="W193" s="7">
        <v>0.93809523809523809</v>
      </c>
      <c r="X193" s="7">
        <v>0.68871887606064819</v>
      </c>
      <c r="Y193" s="8">
        <v>13318728</v>
      </c>
      <c r="Z193" s="11">
        <v>6019682</v>
      </c>
      <c r="AA193" s="8">
        <v>0</v>
      </c>
      <c r="AB193" s="8">
        <v>0</v>
      </c>
      <c r="AC193" s="11">
        <v>19338410</v>
      </c>
      <c r="AD193" s="9" t="str">
        <f t="shared" si="2"/>
        <v>7Mes(es)</v>
      </c>
    </row>
    <row r="194" spans="1:30" x14ac:dyDescent="0.35">
      <c r="A194" s="8">
        <v>2025</v>
      </c>
      <c r="B194" s="8">
        <v>250910</v>
      </c>
      <c r="C194" s="8" t="s">
        <v>32</v>
      </c>
      <c r="D194" s="8" t="s">
        <v>518</v>
      </c>
      <c r="E194" s="8" t="s">
        <v>421</v>
      </c>
      <c r="F194" s="8" t="s">
        <v>1903</v>
      </c>
      <c r="G194" s="8" t="s">
        <v>1948</v>
      </c>
      <c r="H194" s="8" t="s">
        <v>566</v>
      </c>
      <c r="I194" s="8" t="s">
        <v>738</v>
      </c>
      <c r="J194" s="8">
        <v>830018460</v>
      </c>
      <c r="K194" s="8" t="s">
        <v>1410</v>
      </c>
      <c r="L194" s="8" t="s">
        <v>1165</v>
      </c>
      <c r="M194" s="8"/>
      <c r="N194" s="9">
        <v>46174</v>
      </c>
      <c r="O194" s="9">
        <v>46203</v>
      </c>
      <c r="P194" s="10" t="s">
        <v>1893</v>
      </c>
      <c r="Q194" s="10" t="s">
        <v>1894</v>
      </c>
      <c r="R194" s="9">
        <v>46007</v>
      </c>
      <c r="S194" s="9">
        <v>46007</v>
      </c>
      <c r="T194" s="9" t="s">
        <v>2034</v>
      </c>
      <c r="U194" s="9">
        <v>46287</v>
      </c>
      <c r="V194" s="11">
        <v>1036275008</v>
      </c>
      <c r="W194" s="7">
        <v>0.7</v>
      </c>
      <c r="X194" s="7">
        <v>0.34561035655122158</v>
      </c>
      <c r="Y194" s="8">
        <v>358147375</v>
      </c>
      <c r="Z194" s="11">
        <v>678127633</v>
      </c>
      <c r="AA194" s="8">
        <v>0</v>
      </c>
      <c r="AB194" s="8">
        <v>0</v>
      </c>
      <c r="AC194" s="11">
        <v>1036275008</v>
      </c>
      <c r="AD194" s="9" t="str">
        <f t="shared" ref="AD194:AD256" si="3">T194</f>
        <v>9Mes(es)</v>
      </c>
    </row>
    <row r="195" spans="1:30" x14ac:dyDescent="0.35">
      <c r="A195" s="8">
        <v>2025</v>
      </c>
      <c r="B195" s="8">
        <v>250911</v>
      </c>
      <c r="C195" s="8" t="s">
        <v>32</v>
      </c>
      <c r="D195" s="8" t="s">
        <v>519</v>
      </c>
      <c r="E195" s="8" t="s">
        <v>357</v>
      </c>
      <c r="F195" s="8" t="s">
        <v>1914</v>
      </c>
      <c r="G195" s="8" t="s">
        <v>1934</v>
      </c>
      <c r="H195" s="8" t="s">
        <v>595</v>
      </c>
      <c r="I195" s="8" t="s">
        <v>739</v>
      </c>
      <c r="J195" s="8">
        <v>1121896751</v>
      </c>
      <c r="K195" s="8" t="s">
        <v>1411</v>
      </c>
      <c r="L195" s="8" t="s">
        <v>1160</v>
      </c>
      <c r="M195" s="8"/>
      <c r="N195" s="9">
        <v>46174</v>
      </c>
      <c r="O195" s="9">
        <v>46203</v>
      </c>
      <c r="P195" s="10" t="s">
        <v>1893</v>
      </c>
      <c r="Q195" s="10" t="s">
        <v>1894</v>
      </c>
      <c r="R195" s="9">
        <v>46008</v>
      </c>
      <c r="S195" s="9">
        <v>46008</v>
      </c>
      <c r="T195" s="9" t="s">
        <v>2035</v>
      </c>
      <c r="U195" s="9">
        <v>46218</v>
      </c>
      <c r="V195" s="11">
        <v>60890830</v>
      </c>
      <c r="W195" s="7">
        <v>0.9285714285714286</v>
      </c>
      <c r="X195" s="7">
        <v>0.61566281819446378</v>
      </c>
      <c r="Y195" s="8">
        <v>37488220</v>
      </c>
      <c r="Z195" s="11">
        <v>23402610</v>
      </c>
      <c r="AA195" s="8">
        <v>0</v>
      </c>
      <c r="AB195" s="8">
        <v>0</v>
      </c>
      <c r="AC195" s="11">
        <v>60890830</v>
      </c>
      <c r="AD195" s="9" t="str">
        <f t="shared" si="3"/>
        <v>7Mes(es)</v>
      </c>
    </row>
    <row r="196" spans="1:30" x14ac:dyDescent="0.35">
      <c r="A196" s="8">
        <v>2025</v>
      </c>
      <c r="B196" s="8">
        <v>250912</v>
      </c>
      <c r="C196" s="8" t="s">
        <v>32</v>
      </c>
      <c r="D196" s="8" t="s">
        <v>520</v>
      </c>
      <c r="E196" s="8" t="s">
        <v>357</v>
      </c>
      <c r="F196" s="8" t="s">
        <v>1914</v>
      </c>
      <c r="G196" s="8" t="s">
        <v>1934</v>
      </c>
      <c r="H196" s="8" t="s">
        <v>595</v>
      </c>
      <c r="I196" s="8" t="s">
        <v>740</v>
      </c>
      <c r="J196" s="8">
        <v>1030697895</v>
      </c>
      <c r="K196" s="8" t="s">
        <v>1412</v>
      </c>
      <c r="L196" s="8" t="s">
        <v>1162</v>
      </c>
      <c r="M196" s="8"/>
      <c r="N196" s="9">
        <v>46174</v>
      </c>
      <c r="O196" s="9">
        <v>46203</v>
      </c>
      <c r="P196" s="10" t="s">
        <v>1893</v>
      </c>
      <c r="Q196" s="10" t="s">
        <v>1894</v>
      </c>
      <c r="R196" s="9">
        <v>46007</v>
      </c>
      <c r="S196" s="9">
        <v>46007</v>
      </c>
      <c r="T196" s="9" t="s">
        <v>2035</v>
      </c>
      <c r="U196" s="9">
        <v>46217</v>
      </c>
      <c r="V196" s="11">
        <v>28971670</v>
      </c>
      <c r="W196" s="7">
        <v>0.93333333333333335</v>
      </c>
      <c r="X196" s="7">
        <v>0.72205219788848896</v>
      </c>
      <c r="Y196" s="8">
        <v>20919058</v>
      </c>
      <c r="Z196" s="11">
        <v>8052612</v>
      </c>
      <c r="AA196" s="8">
        <v>0</v>
      </c>
      <c r="AB196" s="8">
        <v>0</v>
      </c>
      <c r="AC196" s="11">
        <v>28971670</v>
      </c>
      <c r="AD196" s="9" t="str">
        <f t="shared" si="3"/>
        <v>7Mes(es)</v>
      </c>
    </row>
    <row r="197" spans="1:30" x14ac:dyDescent="0.35">
      <c r="A197" s="8">
        <v>2025</v>
      </c>
      <c r="B197" s="8">
        <v>250913</v>
      </c>
      <c r="C197" s="8" t="s">
        <v>32</v>
      </c>
      <c r="D197" s="8" t="s">
        <v>521</v>
      </c>
      <c r="E197" s="8" t="s">
        <v>357</v>
      </c>
      <c r="F197" s="8" t="s">
        <v>1914</v>
      </c>
      <c r="G197" s="8" t="s">
        <v>1934</v>
      </c>
      <c r="H197" s="8" t="s">
        <v>595</v>
      </c>
      <c r="I197" s="8" t="s">
        <v>741</v>
      </c>
      <c r="J197" s="8">
        <v>35253897</v>
      </c>
      <c r="K197" s="8" t="s">
        <v>1413</v>
      </c>
      <c r="L197" s="8" t="s">
        <v>1166</v>
      </c>
      <c r="M197" s="8"/>
      <c r="N197" s="9">
        <v>46174</v>
      </c>
      <c r="O197" s="9">
        <v>46203</v>
      </c>
      <c r="P197" s="10" t="s">
        <v>1893</v>
      </c>
      <c r="Q197" s="10" t="s">
        <v>1894</v>
      </c>
      <c r="R197" s="9">
        <v>46008</v>
      </c>
      <c r="S197" s="9">
        <v>46010</v>
      </c>
      <c r="T197" s="9" t="s">
        <v>2035</v>
      </c>
      <c r="U197" s="9">
        <v>46220</v>
      </c>
      <c r="V197" s="11">
        <v>28971670</v>
      </c>
      <c r="W197" s="7">
        <v>0.919047619047619</v>
      </c>
      <c r="X197" s="7">
        <v>0.62957295868688279</v>
      </c>
      <c r="Y197" s="8">
        <v>18239780</v>
      </c>
      <c r="Z197" s="11">
        <v>10731890</v>
      </c>
      <c r="AA197" s="8">
        <v>0</v>
      </c>
      <c r="AB197" s="8">
        <v>0</v>
      </c>
      <c r="AC197" s="11">
        <v>28971670</v>
      </c>
      <c r="AD197" s="9" t="str">
        <f t="shared" si="3"/>
        <v>7Mes(es)</v>
      </c>
    </row>
    <row r="198" spans="1:30" x14ac:dyDescent="0.35">
      <c r="A198" s="8">
        <v>2025</v>
      </c>
      <c r="B198" s="8">
        <v>250914</v>
      </c>
      <c r="C198" s="8" t="s">
        <v>32</v>
      </c>
      <c r="D198" s="8" t="s">
        <v>522</v>
      </c>
      <c r="E198" s="8" t="s">
        <v>357</v>
      </c>
      <c r="F198" s="8" t="s">
        <v>1914</v>
      </c>
      <c r="G198" s="8" t="s">
        <v>1934</v>
      </c>
      <c r="H198" s="8" t="s">
        <v>595</v>
      </c>
      <c r="I198" s="8" t="s">
        <v>742</v>
      </c>
      <c r="J198" s="8">
        <v>79915268</v>
      </c>
      <c r="K198" s="8" t="s">
        <v>1414</v>
      </c>
      <c r="L198" s="8" t="s">
        <v>1162</v>
      </c>
      <c r="M198" s="8"/>
      <c r="N198" s="9">
        <v>46174</v>
      </c>
      <c r="O198" s="9">
        <v>46203</v>
      </c>
      <c r="P198" s="10" t="s">
        <v>1893</v>
      </c>
      <c r="Q198" s="10" t="s">
        <v>1894</v>
      </c>
      <c r="R198" s="9">
        <v>46006</v>
      </c>
      <c r="S198" s="9">
        <v>46013</v>
      </c>
      <c r="T198" s="9" t="s">
        <v>2035</v>
      </c>
      <c r="U198" s="9">
        <v>46223</v>
      </c>
      <c r="V198" s="11">
        <v>36376340</v>
      </c>
      <c r="W198" s="7">
        <v>0.90476190476190477</v>
      </c>
      <c r="X198" s="7">
        <v>0.76378264003470386</v>
      </c>
      <c r="Y198" s="8">
        <v>27783617</v>
      </c>
      <c r="Z198" s="11">
        <v>8592723</v>
      </c>
      <c r="AA198" s="8">
        <v>0</v>
      </c>
      <c r="AB198" s="8">
        <v>0</v>
      </c>
      <c r="AC198" s="11">
        <v>36376340</v>
      </c>
      <c r="AD198" s="9" t="str">
        <f t="shared" si="3"/>
        <v>7Mes(es)</v>
      </c>
    </row>
    <row r="199" spans="1:30" x14ac:dyDescent="0.35">
      <c r="A199" s="8">
        <v>2025</v>
      </c>
      <c r="B199" s="8">
        <v>250916</v>
      </c>
      <c r="C199" s="8" t="s">
        <v>32</v>
      </c>
      <c r="D199" s="8" t="s">
        <v>523</v>
      </c>
      <c r="E199" s="8" t="s">
        <v>357</v>
      </c>
      <c r="F199" s="8" t="s">
        <v>1914</v>
      </c>
      <c r="G199" s="8" t="s">
        <v>1938</v>
      </c>
      <c r="H199" s="8" t="s">
        <v>566</v>
      </c>
      <c r="I199" s="8" t="s">
        <v>743</v>
      </c>
      <c r="J199" s="8">
        <v>1073512063</v>
      </c>
      <c r="K199" s="8" t="s">
        <v>1415</v>
      </c>
      <c r="L199" s="8" t="s">
        <v>1145</v>
      </c>
      <c r="M199" s="8"/>
      <c r="N199" s="9">
        <v>46174</v>
      </c>
      <c r="O199" s="9">
        <v>46203</v>
      </c>
      <c r="P199" s="10" t="s">
        <v>1893</v>
      </c>
      <c r="Q199" s="10" t="s">
        <v>1894</v>
      </c>
      <c r="R199" s="9">
        <v>46008</v>
      </c>
      <c r="S199" s="9">
        <v>46008</v>
      </c>
      <c r="T199" s="9" t="s">
        <v>2035</v>
      </c>
      <c r="U199" s="9">
        <v>46218</v>
      </c>
      <c r="V199" s="11">
        <v>56433650</v>
      </c>
      <c r="W199" s="7">
        <v>0.9285714285714286</v>
      </c>
      <c r="X199" s="7">
        <v>0.75914591737376547</v>
      </c>
      <c r="Y199" s="8">
        <v>42841375</v>
      </c>
      <c r="Z199" s="11">
        <v>13592275</v>
      </c>
      <c r="AA199" s="8">
        <v>0</v>
      </c>
      <c r="AB199" s="8">
        <v>0</v>
      </c>
      <c r="AC199" s="11">
        <v>56433650</v>
      </c>
      <c r="AD199" s="9" t="str">
        <f t="shared" si="3"/>
        <v>7Mes(es)</v>
      </c>
    </row>
    <row r="200" spans="1:30" x14ac:dyDescent="0.35">
      <c r="A200" s="8">
        <v>2025</v>
      </c>
      <c r="B200" s="8">
        <v>250917</v>
      </c>
      <c r="C200" s="8" t="s">
        <v>32</v>
      </c>
      <c r="D200" s="8" t="s">
        <v>524</v>
      </c>
      <c r="E200" s="8" t="s">
        <v>357</v>
      </c>
      <c r="F200" s="8" t="s">
        <v>1914</v>
      </c>
      <c r="G200" s="8" t="s">
        <v>1934</v>
      </c>
      <c r="H200" s="8" t="s">
        <v>595</v>
      </c>
      <c r="I200" s="8" t="s">
        <v>744</v>
      </c>
      <c r="J200" s="8">
        <v>1020837352</v>
      </c>
      <c r="K200" s="8" t="s">
        <v>1416</v>
      </c>
      <c r="L200" s="8" t="s">
        <v>1162</v>
      </c>
      <c r="M200" s="8"/>
      <c r="N200" s="9">
        <v>46174</v>
      </c>
      <c r="O200" s="9">
        <v>46203</v>
      </c>
      <c r="P200" s="10" t="s">
        <v>1893</v>
      </c>
      <c r="Q200" s="10" t="s">
        <v>1894</v>
      </c>
      <c r="R200" s="9">
        <v>46009</v>
      </c>
      <c r="S200" s="9">
        <v>46014</v>
      </c>
      <c r="T200" s="9" t="s">
        <v>2035</v>
      </c>
      <c r="U200" s="9">
        <v>46224</v>
      </c>
      <c r="V200" s="11">
        <v>40114620</v>
      </c>
      <c r="W200" s="7">
        <v>0.9</v>
      </c>
      <c r="X200" s="7">
        <v>0.7545092038762925</v>
      </c>
      <c r="Y200" s="8">
        <v>30266850</v>
      </c>
      <c r="Z200" s="11">
        <v>9847770</v>
      </c>
      <c r="AA200" s="8">
        <v>0</v>
      </c>
      <c r="AB200" s="8">
        <v>0</v>
      </c>
      <c r="AC200" s="11">
        <v>40114620</v>
      </c>
      <c r="AD200" s="9" t="str">
        <f t="shared" si="3"/>
        <v>7Mes(es)</v>
      </c>
    </row>
    <row r="201" spans="1:30" x14ac:dyDescent="0.35">
      <c r="A201" s="8">
        <v>2025</v>
      </c>
      <c r="B201" s="8">
        <v>250919</v>
      </c>
      <c r="C201" s="8" t="s">
        <v>32</v>
      </c>
      <c r="D201" s="8" t="s">
        <v>525</v>
      </c>
      <c r="E201" s="8" t="s">
        <v>421</v>
      </c>
      <c r="F201" s="8" t="s">
        <v>1903</v>
      </c>
      <c r="G201" s="8" t="s">
        <v>1934</v>
      </c>
      <c r="H201" s="8" t="s">
        <v>595</v>
      </c>
      <c r="I201" s="8" t="s">
        <v>745</v>
      </c>
      <c r="J201" s="8">
        <v>800015583</v>
      </c>
      <c r="K201" s="8" t="s">
        <v>1417</v>
      </c>
      <c r="L201" s="8" t="s">
        <v>1167</v>
      </c>
      <c r="M201" s="8"/>
      <c r="N201" s="9">
        <v>46174</v>
      </c>
      <c r="O201" s="9">
        <v>46203</v>
      </c>
      <c r="P201" s="10" t="s">
        <v>1893</v>
      </c>
      <c r="Q201" s="10" t="s">
        <v>1894</v>
      </c>
      <c r="R201" s="9">
        <v>46009</v>
      </c>
      <c r="S201" s="9">
        <v>46009</v>
      </c>
      <c r="T201" s="9" t="s">
        <v>2018</v>
      </c>
      <c r="U201" s="9">
        <v>46669</v>
      </c>
      <c r="V201" s="11">
        <v>1362792820</v>
      </c>
      <c r="W201" s="7">
        <v>0.29393939393939394</v>
      </c>
      <c r="X201" s="7">
        <v>0.18342738847127182</v>
      </c>
      <c r="Y201" s="8">
        <v>249973528</v>
      </c>
      <c r="Z201" s="11">
        <v>1112819292</v>
      </c>
      <c r="AA201" s="8">
        <v>0</v>
      </c>
      <c r="AB201" s="8">
        <v>0</v>
      </c>
      <c r="AC201" s="11">
        <v>1362792820</v>
      </c>
      <c r="AD201" s="9" t="str">
        <f t="shared" si="3"/>
        <v>22Mes(es)</v>
      </c>
    </row>
    <row r="202" spans="1:30" x14ac:dyDescent="0.35">
      <c r="A202" s="8">
        <v>2025</v>
      </c>
      <c r="B202" s="8">
        <v>250920</v>
      </c>
      <c r="C202" s="8" t="s">
        <v>32</v>
      </c>
      <c r="D202" s="8" t="s">
        <v>526</v>
      </c>
      <c r="E202" s="8" t="s">
        <v>357</v>
      </c>
      <c r="F202" s="8" t="s">
        <v>1914</v>
      </c>
      <c r="G202" s="8" t="s">
        <v>1934</v>
      </c>
      <c r="H202" s="8" t="s">
        <v>595</v>
      </c>
      <c r="I202" s="8" t="s">
        <v>746</v>
      </c>
      <c r="J202" s="8">
        <v>19365869</v>
      </c>
      <c r="K202" s="8" t="s">
        <v>1418</v>
      </c>
      <c r="L202" s="8" t="s">
        <v>1138</v>
      </c>
      <c r="M202" s="8"/>
      <c r="N202" s="9">
        <v>46174</v>
      </c>
      <c r="O202" s="9">
        <v>46203</v>
      </c>
      <c r="P202" s="10" t="s">
        <v>1893</v>
      </c>
      <c r="Q202" s="10" t="s">
        <v>1894</v>
      </c>
      <c r="R202" s="9">
        <v>46013</v>
      </c>
      <c r="S202" s="9">
        <v>46013</v>
      </c>
      <c r="T202" s="9" t="s">
        <v>2035</v>
      </c>
      <c r="U202" s="9">
        <v>46223</v>
      </c>
      <c r="V202" s="11">
        <v>36376340</v>
      </c>
      <c r="W202" s="7">
        <v>0.90476190476190477</v>
      </c>
      <c r="X202" s="7">
        <v>0.74987249954228485</v>
      </c>
      <c r="Y202" s="8">
        <v>27277617</v>
      </c>
      <c r="Z202" s="11">
        <v>9098723</v>
      </c>
      <c r="AA202" s="8">
        <v>0</v>
      </c>
      <c r="AB202" s="8">
        <v>0</v>
      </c>
      <c r="AC202" s="11">
        <v>36376340</v>
      </c>
      <c r="AD202" s="9" t="str">
        <f t="shared" si="3"/>
        <v>7Mes(es)</v>
      </c>
    </row>
    <row r="203" spans="1:30" x14ac:dyDescent="0.35">
      <c r="A203" s="8">
        <v>2025</v>
      </c>
      <c r="B203" s="8">
        <v>250921</v>
      </c>
      <c r="C203" s="8" t="s">
        <v>32</v>
      </c>
      <c r="D203" s="8" t="s">
        <v>527</v>
      </c>
      <c r="E203" s="8" t="s">
        <v>357</v>
      </c>
      <c r="F203" s="8" t="s">
        <v>1914</v>
      </c>
      <c r="G203" s="8" t="s">
        <v>1934</v>
      </c>
      <c r="H203" s="8" t="s">
        <v>595</v>
      </c>
      <c r="I203" s="8" t="s">
        <v>747</v>
      </c>
      <c r="J203" s="8">
        <v>19450786</v>
      </c>
      <c r="K203" s="8" t="s">
        <v>1419</v>
      </c>
      <c r="L203" s="8" t="s">
        <v>1162</v>
      </c>
      <c r="M203" s="8"/>
      <c r="N203" s="9">
        <v>46174</v>
      </c>
      <c r="O203" s="9">
        <v>46203</v>
      </c>
      <c r="P203" s="10" t="s">
        <v>1893</v>
      </c>
      <c r="Q203" s="10" t="s">
        <v>1894</v>
      </c>
      <c r="R203" s="9">
        <v>46010</v>
      </c>
      <c r="S203" s="9">
        <v>46010</v>
      </c>
      <c r="T203" s="9" t="s">
        <v>2035</v>
      </c>
      <c r="U203" s="9">
        <v>46220</v>
      </c>
      <c r="V203" s="11">
        <v>47519290</v>
      </c>
      <c r="W203" s="7">
        <v>0.919047619047619</v>
      </c>
      <c r="X203" s="7">
        <v>0.57856910319998467</v>
      </c>
      <c r="Y203" s="8">
        <v>27493193</v>
      </c>
      <c r="Z203" s="11">
        <v>20026097</v>
      </c>
      <c r="AA203" s="8">
        <v>0</v>
      </c>
      <c r="AB203" s="8">
        <v>0</v>
      </c>
      <c r="AC203" s="11">
        <v>47519290</v>
      </c>
      <c r="AD203" s="9" t="str">
        <f t="shared" si="3"/>
        <v>7Mes(es)</v>
      </c>
    </row>
    <row r="204" spans="1:30" x14ac:dyDescent="0.35">
      <c r="A204" s="8">
        <v>2025</v>
      </c>
      <c r="B204" s="8">
        <v>250922</v>
      </c>
      <c r="C204" s="8" t="s">
        <v>32</v>
      </c>
      <c r="D204" s="8" t="s">
        <v>528</v>
      </c>
      <c r="E204" s="8" t="s">
        <v>357</v>
      </c>
      <c r="F204" s="8" t="s">
        <v>1914</v>
      </c>
      <c r="G204" s="8" t="s">
        <v>1934</v>
      </c>
      <c r="H204" s="8" t="s">
        <v>595</v>
      </c>
      <c r="I204" s="8" t="s">
        <v>748</v>
      </c>
      <c r="J204" s="8">
        <v>1030585067</v>
      </c>
      <c r="K204" s="8" t="s">
        <v>1420</v>
      </c>
      <c r="L204" s="8" t="s">
        <v>1164</v>
      </c>
      <c r="M204" s="8"/>
      <c r="N204" s="9">
        <v>46174</v>
      </c>
      <c r="O204" s="9">
        <v>46203</v>
      </c>
      <c r="P204" s="10" t="s">
        <v>1893</v>
      </c>
      <c r="Q204" s="10" t="s">
        <v>1894</v>
      </c>
      <c r="R204" s="9">
        <v>46014</v>
      </c>
      <c r="S204" s="9">
        <v>46014</v>
      </c>
      <c r="T204" s="9" t="s">
        <v>2035</v>
      </c>
      <c r="U204" s="9">
        <v>46224</v>
      </c>
      <c r="V204" s="11">
        <v>36376340</v>
      </c>
      <c r="W204" s="7">
        <v>0.9</v>
      </c>
      <c r="X204" s="7">
        <v>0.72205221855744695</v>
      </c>
      <c r="Y204" s="8">
        <v>26265617</v>
      </c>
      <c r="Z204" s="11">
        <v>10110723</v>
      </c>
      <c r="AA204" s="8">
        <v>0</v>
      </c>
      <c r="AB204" s="8">
        <v>0</v>
      </c>
      <c r="AC204" s="11">
        <v>36376340</v>
      </c>
      <c r="AD204" s="9" t="str">
        <f t="shared" si="3"/>
        <v>7Mes(es)</v>
      </c>
    </row>
    <row r="205" spans="1:30" x14ac:dyDescent="0.35">
      <c r="A205" s="8">
        <v>2025</v>
      </c>
      <c r="B205" s="8">
        <v>250923</v>
      </c>
      <c r="C205" s="8" t="s">
        <v>32</v>
      </c>
      <c r="D205" s="8" t="s">
        <v>529</v>
      </c>
      <c r="E205" s="8" t="s">
        <v>357</v>
      </c>
      <c r="F205" s="8" t="s">
        <v>1914</v>
      </c>
      <c r="G205" s="8" t="s">
        <v>1934</v>
      </c>
      <c r="H205" s="8" t="s">
        <v>595</v>
      </c>
      <c r="I205" s="8" t="s">
        <v>749</v>
      </c>
      <c r="J205" s="8">
        <v>52217088</v>
      </c>
      <c r="K205" s="8" t="s">
        <v>1421</v>
      </c>
      <c r="L205" s="8" t="s">
        <v>1138</v>
      </c>
      <c r="M205" s="8"/>
      <c r="N205" s="9">
        <v>46174</v>
      </c>
      <c r="O205" s="9">
        <v>46203</v>
      </c>
      <c r="P205" s="10" t="s">
        <v>1893</v>
      </c>
      <c r="Q205" s="10" t="s">
        <v>1894</v>
      </c>
      <c r="R205" s="9">
        <v>46009</v>
      </c>
      <c r="S205" s="9">
        <v>46009</v>
      </c>
      <c r="T205" s="9" t="s">
        <v>2035</v>
      </c>
      <c r="U205" s="9">
        <v>46219</v>
      </c>
      <c r="V205" s="11">
        <v>40114620</v>
      </c>
      <c r="W205" s="7">
        <v>0.92380952380952386</v>
      </c>
      <c r="X205" s="7">
        <v>0.69828441600593494</v>
      </c>
      <c r="Y205" s="8">
        <v>28011414</v>
      </c>
      <c r="Z205" s="11">
        <v>12103206</v>
      </c>
      <c r="AA205" s="8">
        <v>0</v>
      </c>
      <c r="AB205" s="8">
        <v>0</v>
      </c>
      <c r="AC205" s="11">
        <v>40114620</v>
      </c>
      <c r="AD205" s="9" t="str">
        <f t="shared" si="3"/>
        <v>7Mes(es)</v>
      </c>
    </row>
    <row r="206" spans="1:30" x14ac:dyDescent="0.35">
      <c r="A206" s="8">
        <v>2025</v>
      </c>
      <c r="B206" s="8">
        <v>250924</v>
      </c>
      <c r="C206" s="8" t="s">
        <v>32</v>
      </c>
      <c r="D206" s="8" t="s">
        <v>530</v>
      </c>
      <c r="E206" s="8" t="s">
        <v>357</v>
      </c>
      <c r="F206" s="8" t="s">
        <v>1914</v>
      </c>
      <c r="G206" s="8" t="s">
        <v>1934</v>
      </c>
      <c r="H206" s="8" t="s">
        <v>595</v>
      </c>
      <c r="I206" s="8" t="s">
        <v>750</v>
      </c>
      <c r="J206" s="8">
        <v>52817772</v>
      </c>
      <c r="K206" s="8" t="s">
        <v>1422</v>
      </c>
      <c r="L206" s="8" t="s">
        <v>1161</v>
      </c>
      <c r="M206" s="8"/>
      <c r="N206" s="9">
        <v>46174</v>
      </c>
      <c r="O206" s="9">
        <v>46203</v>
      </c>
      <c r="P206" s="10" t="s">
        <v>1893</v>
      </c>
      <c r="Q206" s="10" t="s">
        <v>1894</v>
      </c>
      <c r="R206" s="9">
        <v>46009</v>
      </c>
      <c r="S206" s="9">
        <v>46009</v>
      </c>
      <c r="T206" s="9" t="s">
        <v>2035</v>
      </c>
      <c r="U206" s="9">
        <v>46219</v>
      </c>
      <c r="V206" s="11">
        <v>17109820</v>
      </c>
      <c r="W206" s="7">
        <v>0.92380952380952386</v>
      </c>
      <c r="X206" s="7">
        <v>0.75914591737376547</v>
      </c>
      <c r="Y206" s="8">
        <v>12988850</v>
      </c>
      <c r="Z206" s="11">
        <v>4120970</v>
      </c>
      <c r="AA206" s="8">
        <v>0</v>
      </c>
      <c r="AB206" s="8">
        <v>0</v>
      </c>
      <c r="AC206" s="11">
        <v>17109820</v>
      </c>
      <c r="AD206" s="9" t="str">
        <f t="shared" si="3"/>
        <v>7Mes(es)</v>
      </c>
    </row>
    <row r="207" spans="1:30" x14ac:dyDescent="0.35">
      <c r="A207" s="8">
        <v>2025</v>
      </c>
      <c r="B207" s="8">
        <v>250928</v>
      </c>
      <c r="C207" s="8" t="s">
        <v>32</v>
      </c>
      <c r="D207" s="8" t="s">
        <v>531</v>
      </c>
      <c r="E207" s="8" t="s">
        <v>357</v>
      </c>
      <c r="F207" s="8" t="s">
        <v>1914</v>
      </c>
      <c r="G207" s="8" t="s">
        <v>1934</v>
      </c>
      <c r="H207" s="8" t="s">
        <v>595</v>
      </c>
      <c r="I207" s="8" t="s">
        <v>751</v>
      </c>
      <c r="J207" s="8">
        <v>80258775</v>
      </c>
      <c r="K207" s="8" t="s">
        <v>1423</v>
      </c>
      <c r="L207" s="8" t="s">
        <v>1162</v>
      </c>
      <c r="M207" s="8"/>
      <c r="N207" s="9">
        <v>46174</v>
      </c>
      <c r="O207" s="9">
        <v>46203</v>
      </c>
      <c r="P207" s="10" t="s">
        <v>1893</v>
      </c>
      <c r="Q207" s="10" t="s">
        <v>1894</v>
      </c>
      <c r="R207" s="9">
        <v>46009</v>
      </c>
      <c r="S207" s="9">
        <v>46009</v>
      </c>
      <c r="T207" s="9" t="s">
        <v>2035</v>
      </c>
      <c r="U207" s="9">
        <v>46219</v>
      </c>
      <c r="V207" s="11">
        <v>47519290</v>
      </c>
      <c r="W207" s="7">
        <v>0.92380952380952386</v>
      </c>
      <c r="X207" s="7">
        <v>0.75914591737376547</v>
      </c>
      <c r="Y207" s="8">
        <v>36074075</v>
      </c>
      <c r="Z207" s="11">
        <v>11445215</v>
      </c>
      <c r="AA207" s="8">
        <v>0</v>
      </c>
      <c r="AB207" s="8">
        <v>0</v>
      </c>
      <c r="AC207" s="11">
        <v>47519290</v>
      </c>
      <c r="AD207" s="9" t="str">
        <f t="shared" si="3"/>
        <v>7Mes(es)</v>
      </c>
    </row>
    <row r="208" spans="1:30" x14ac:dyDescent="0.35">
      <c r="A208" s="8">
        <v>2025</v>
      </c>
      <c r="B208" s="8">
        <v>250929</v>
      </c>
      <c r="C208" s="8" t="s">
        <v>32</v>
      </c>
      <c r="D208" s="8" t="s">
        <v>532</v>
      </c>
      <c r="E208" s="8" t="s">
        <v>357</v>
      </c>
      <c r="F208" s="8" t="s">
        <v>1914</v>
      </c>
      <c r="G208" s="8" t="s">
        <v>1934</v>
      </c>
      <c r="H208" s="8" t="s">
        <v>595</v>
      </c>
      <c r="I208" s="8" t="s">
        <v>749</v>
      </c>
      <c r="J208" s="8">
        <v>1032483021</v>
      </c>
      <c r="K208" s="8" t="s">
        <v>1424</v>
      </c>
      <c r="L208" s="8" t="s">
        <v>1138</v>
      </c>
      <c r="M208" s="8"/>
      <c r="N208" s="9">
        <v>46174</v>
      </c>
      <c r="O208" s="9">
        <v>46203</v>
      </c>
      <c r="P208" s="10" t="s">
        <v>1893</v>
      </c>
      <c r="Q208" s="10" t="s">
        <v>1894</v>
      </c>
      <c r="R208" s="9">
        <v>46009</v>
      </c>
      <c r="S208" s="9">
        <v>46013</v>
      </c>
      <c r="T208" s="9" t="s">
        <v>2035</v>
      </c>
      <c r="U208" s="9">
        <v>46223</v>
      </c>
      <c r="V208" s="11">
        <v>40114620</v>
      </c>
      <c r="W208" s="7">
        <v>0.90476190476190477</v>
      </c>
      <c r="X208" s="7">
        <v>0.58218342838596004</v>
      </c>
      <c r="Y208" s="8">
        <v>23354067</v>
      </c>
      <c r="Z208" s="11">
        <v>16760553</v>
      </c>
      <c r="AA208" s="8">
        <v>0</v>
      </c>
      <c r="AB208" s="8">
        <v>0</v>
      </c>
      <c r="AC208" s="11">
        <v>40114620</v>
      </c>
      <c r="AD208" s="9" t="str">
        <f t="shared" si="3"/>
        <v>7Mes(es)</v>
      </c>
    </row>
    <row r="209" spans="1:30" x14ac:dyDescent="0.35">
      <c r="A209" s="8">
        <v>2025</v>
      </c>
      <c r="B209" s="8">
        <v>250930</v>
      </c>
      <c r="C209" s="8" t="s">
        <v>32</v>
      </c>
      <c r="D209" s="8" t="s">
        <v>533</v>
      </c>
      <c r="E209" s="8" t="s">
        <v>357</v>
      </c>
      <c r="F209" s="8" t="s">
        <v>1914</v>
      </c>
      <c r="G209" s="8" t="s">
        <v>1934</v>
      </c>
      <c r="H209" s="8" t="s">
        <v>595</v>
      </c>
      <c r="I209" s="8" t="s">
        <v>752</v>
      </c>
      <c r="J209" s="8">
        <v>1000697031</v>
      </c>
      <c r="K209" s="8" t="s">
        <v>1425</v>
      </c>
      <c r="L209" s="8" t="s">
        <v>1160</v>
      </c>
      <c r="M209" s="8"/>
      <c r="N209" s="9">
        <v>46174</v>
      </c>
      <c r="O209" s="9">
        <v>46203</v>
      </c>
      <c r="P209" s="10" t="s">
        <v>1893</v>
      </c>
      <c r="Q209" s="10" t="s">
        <v>1894</v>
      </c>
      <c r="R209" s="9">
        <v>46009</v>
      </c>
      <c r="S209" s="9">
        <v>46009</v>
      </c>
      <c r="T209" s="9" t="s">
        <v>2035</v>
      </c>
      <c r="U209" s="9">
        <v>46219</v>
      </c>
      <c r="V209" s="11">
        <v>36376340</v>
      </c>
      <c r="W209" s="7">
        <v>0.92380952380952386</v>
      </c>
      <c r="X209" s="7">
        <v>0.75914591737376547</v>
      </c>
      <c r="Y209" s="8">
        <v>27614950</v>
      </c>
      <c r="Z209" s="11">
        <v>8761390</v>
      </c>
      <c r="AA209" s="8">
        <v>0</v>
      </c>
      <c r="AB209" s="8">
        <v>0</v>
      </c>
      <c r="AC209" s="11">
        <v>36376340</v>
      </c>
      <c r="AD209" s="9" t="str">
        <f t="shared" si="3"/>
        <v>7Mes(es)</v>
      </c>
    </row>
    <row r="210" spans="1:30" x14ac:dyDescent="0.35">
      <c r="A210" s="8">
        <v>2025</v>
      </c>
      <c r="B210" s="8">
        <v>250931</v>
      </c>
      <c r="C210" s="8" t="s">
        <v>32</v>
      </c>
      <c r="D210" s="8" t="s">
        <v>534</v>
      </c>
      <c r="E210" s="8" t="s">
        <v>357</v>
      </c>
      <c r="F210" s="8" t="s">
        <v>1914</v>
      </c>
      <c r="G210" s="8" t="s">
        <v>1934</v>
      </c>
      <c r="H210" s="8" t="s">
        <v>595</v>
      </c>
      <c r="I210" s="8" t="s">
        <v>753</v>
      </c>
      <c r="J210" s="8">
        <v>1019018991</v>
      </c>
      <c r="K210" s="8" t="s">
        <v>1426</v>
      </c>
      <c r="L210" s="8" t="s">
        <v>1155</v>
      </c>
      <c r="M210" s="8"/>
      <c r="N210" s="9">
        <v>46174</v>
      </c>
      <c r="O210" s="9">
        <v>46203</v>
      </c>
      <c r="P210" s="10" t="s">
        <v>1893</v>
      </c>
      <c r="Q210" s="10" t="s">
        <v>1894</v>
      </c>
      <c r="R210" s="9">
        <v>46009</v>
      </c>
      <c r="S210" s="9">
        <v>46009</v>
      </c>
      <c r="T210" s="9" t="s">
        <v>2035</v>
      </c>
      <c r="U210" s="9">
        <v>46219</v>
      </c>
      <c r="V210" s="11">
        <v>36376340</v>
      </c>
      <c r="W210" s="7">
        <v>0.92380952380952386</v>
      </c>
      <c r="X210" s="7">
        <v>0.75914591737376547</v>
      </c>
      <c r="Y210" s="8">
        <v>27614950</v>
      </c>
      <c r="Z210" s="11">
        <v>8761390</v>
      </c>
      <c r="AA210" s="8">
        <v>0</v>
      </c>
      <c r="AB210" s="8">
        <v>0</v>
      </c>
      <c r="AC210" s="11">
        <v>36376340</v>
      </c>
      <c r="AD210" s="9" t="str">
        <f t="shared" si="3"/>
        <v>7Mes(es)</v>
      </c>
    </row>
    <row r="211" spans="1:30" x14ac:dyDescent="0.35">
      <c r="A211" s="8">
        <v>2025</v>
      </c>
      <c r="B211" s="8">
        <v>250932</v>
      </c>
      <c r="C211" s="8" t="s">
        <v>32</v>
      </c>
      <c r="D211" s="8" t="s">
        <v>535</v>
      </c>
      <c r="E211" s="8" t="s">
        <v>536</v>
      </c>
      <c r="F211" s="8" t="s">
        <v>1905</v>
      </c>
      <c r="G211" s="8" t="s">
        <v>1949</v>
      </c>
      <c r="H211" s="8" t="s">
        <v>566</v>
      </c>
      <c r="I211" s="8" t="s">
        <v>754</v>
      </c>
      <c r="J211" s="8">
        <v>900583318</v>
      </c>
      <c r="K211" s="8" t="s">
        <v>1427</v>
      </c>
      <c r="L211" s="8" t="s">
        <v>1168</v>
      </c>
      <c r="M211" s="8"/>
      <c r="N211" s="9">
        <v>46174</v>
      </c>
      <c r="O211" s="9">
        <v>46203</v>
      </c>
      <c r="P211" s="10" t="s">
        <v>1893</v>
      </c>
      <c r="Q211" s="10" t="s">
        <v>1894</v>
      </c>
      <c r="R211" s="9">
        <v>46010</v>
      </c>
      <c r="S211" s="9">
        <v>46014</v>
      </c>
      <c r="T211" s="9" t="s">
        <v>2041</v>
      </c>
      <c r="U211" s="9">
        <v>46434</v>
      </c>
      <c r="V211" s="11">
        <v>75125026</v>
      </c>
      <c r="W211" s="7">
        <v>0.45</v>
      </c>
      <c r="X211" s="7">
        <v>0.35714285143808139</v>
      </c>
      <c r="Y211" s="8">
        <v>26830366</v>
      </c>
      <c r="Z211" s="11">
        <v>48294660</v>
      </c>
      <c r="AA211" s="8">
        <v>0</v>
      </c>
      <c r="AB211" s="8">
        <v>0</v>
      </c>
      <c r="AC211" s="11">
        <v>75125026</v>
      </c>
      <c r="AD211" s="9" t="str">
        <f t="shared" si="3"/>
        <v>14Mes(es)</v>
      </c>
    </row>
    <row r="212" spans="1:30" x14ac:dyDescent="0.35">
      <c r="A212" s="8">
        <v>2025</v>
      </c>
      <c r="B212" s="8">
        <v>250933</v>
      </c>
      <c r="C212" s="8" t="s">
        <v>32</v>
      </c>
      <c r="D212" s="8" t="s">
        <v>537</v>
      </c>
      <c r="E212" s="8" t="s">
        <v>357</v>
      </c>
      <c r="F212" s="8" t="s">
        <v>1914</v>
      </c>
      <c r="G212" s="8" t="s">
        <v>1934</v>
      </c>
      <c r="H212" s="8" t="s">
        <v>595</v>
      </c>
      <c r="I212" s="8" t="s">
        <v>747</v>
      </c>
      <c r="J212" s="8">
        <v>1065563976</v>
      </c>
      <c r="K212" s="8" t="s">
        <v>1428</v>
      </c>
      <c r="L212" s="8" t="s">
        <v>1162</v>
      </c>
      <c r="M212" s="8"/>
      <c r="N212" s="9">
        <v>46174</v>
      </c>
      <c r="O212" s="9">
        <v>46203</v>
      </c>
      <c r="P212" s="10" t="s">
        <v>1893</v>
      </c>
      <c r="Q212" s="10" t="s">
        <v>1894</v>
      </c>
      <c r="R212" s="9">
        <v>46009</v>
      </c>
      <c r="S212" s="9">
        <v>46017</v>
      </c>
      <c r="T212" s="9" t="s">
        <v>2035</v>
      </c>
      <c r="U212" s="9">
        <v>46227</v>
      </c>
      <c r="V212" s="11">
        <v>47519290</v>
      </c>
      <c r="W212" s="7">
        <v>0.88571428571428568</v>
      </c>
      <c r="X212" s="7">
        <v>0.59711597121926696</v>
      </c>
      <c r="Y212" s="8">
        <v>28374527</v>
      </c>
      <c r="Z212" s="11">
        <v>19144763</v>
      </c>
      <c r="AA212" s="8">
        <v>0</v>
      </c>
      <c r="AB212" s="8">
        <v>0</v>
      </c>
      <c r="AC212" s="11">
        <v>47519290</v>
      </c>
      <c r="AD212" s="9" t="str">
        <f t="shared" si="3"/>
        <v>7Mes(es)</v>
      </c>
    </row>
    <row r="213" spans="1:30" x14ac:dyDescent="0.35">
      <c r="A213" s="8">
        <v>2025</v>
      </c>
      <c r="B213" s="8">
        <v>250934</v>
      </c>
      <c r="C213" s="8" t="s">
        <v>32</v>
      </c>
      <c r="D213" s="8" t="s">
        <v>538</v>
      </c>
      <c r="E213" s="8" t="s">
        <v>357</v>
      </c>
      <c r="F213" s="8" t="s">
        <v>1914</v>
      </c>
      <c r="G213" s="8" t="s">
        <v>1934</v>
      </c>
      <c r="H213" s="8" t="s">
        <v>595</v>
      </c>
      <c r="I213" s="8" t="s">
        <v>755</v>
      </c>
      <c r="J213" s="8">
        <v>1020793415</v>
      </c>
      <c r="K213" s="8" t="s">
        <v>1429</v>
      </c>
      <c r="L213" s="8" t="s">
        <v>1160</v>
      </c>
      <c r="M213" s="8"/>
      <c r="N213" s="9">
        <v>46174</v>
      </c>
      <c r="O213" s="9">
        <v>46203</v>
      </c>
      <c r="P213" s="10" t="s">
        <v>1893</v>
      </c>
      <c r="Q213" s="10" t="s">
        <v>1894</v>
      </c>
      <c r="R213" s="9">
        <v>46010</v>
      </c>
      <c r="S213" s="9">
        <v>46014</v>
      </c>
      <c r="T213" s="9" t="s">
        <v>2035</v>
      </c>
      <c r="U213" s="9">
        <v>46224</v>
      </c>
      <c r="V213" s="11">
        <v>36376340</v>
      </c>
      <c r="W213" s="7">
        <v>0.9</v>
      </c>
      <c r="X213" s="7">
        <v>0.75450927718401573</v>
      </c>
      <c r="Y213" s="8">
        <v>27446286</v>
      </c>
      <c r="Z213" s="11">
        <v>8930054</v>
      </c>
      <c r="AA213" s="8">
        <v>0</v>
      </c>
      <c r="AB213" s="8">
        <v>0</v>
      </c>
      <c r="AC213" s="11">
        <v>36376340</v>
      </c>
      <c r="AD213" s="9" t="str">
        <f t="shared" si="3"/>
        <v>7Mes(es)</v>
      </c>
    </row>
    <row r="214" spans="1:30" x14ac:dyDescent="0.35">
      <c r="A214" s="8">
        <v>2025</v>
      </c>
      <c r="B214" s="8">
        <v>250936</v>
      </c>
      <c r="C214" s="8" t="s">
        <v>32</v>
      </c>
      <c r="D214" s="8" t="s">
        <v>539</v>
      </c>
      <c r="E214" s="8" t="s">
        <v>357</v>
      </c>
      <c r="F214" s="8" t="s">
        <v>1914</v>
      </c>
      <c r="G214" s="8" t="s">
        <v>1934</v>
      </c>
      <c r="H214" s="8" t="s">
        <v>595</v>
      </c>
      <c r="I214" s="8" t="s">
        <v>756</v>
      </c>
      <c r="J214" s="8">
        <v>1010173898</v>
      </c>
      <c r="K214" s="8" t="s">
        <v>1430</v>
      </c>
      <c r="L214" s="8" t="s">
        <v>1159</v>
      </c>
      <c r="M214" s="8"/>
      <c r="N214" s="9">
        <v>46174</v>
      </c>
      <c r="O214" s="9">
        <v>46203</v>
      </c>
      <c r="P214" s="10" t="s">
        <v>1893</v>
      </c>
      <c r="Q214" s="10" t="s">
        <v>1894</v>
      </c>
      <c r="R214" s="9">
        <v>46010</v>
      </c>
      <c r="S214" s="9">
        <v>46010</v>
      </c>
      <c r="T214" s="9" t="s">
        <v>2035</v>
      </c>
      <c r="U214" s="9">
        <v>46220</v>
      </c>
      <c r="V214" s="11">
        <v>43852900</v>
      </c>
      <c r="W214" s="7">
        <v>0.919047619047619</v>
      </c>
      <c r="X214" s="7">
        <v>0.6110261122981604</v>
      </c>
      <c r="Y214" s="8">
        <v>26795267</v>
      </c>
      <c r="Z214" s="11">
        <v>17057633</v>
      </c>
      <c r="AA214" s="8">
        <v>0</v>
      </c>
      <c r="AB214" s="8">
        <v>0</v>
      </c>
      <c r="AC214" s="11">
        <v>43852900</v>
      </c>
      <c r="AD214" s="9" t="str">
        <f t="shared" si="3"/>
        <v>7Mes(es)</v>
      </c>
    </row>
    <row r="215" spans="1:30" x14ac:dyDescent="0.35">
      <c r="A215" s="8">
        <v>2025</v>
      </c>
      <c r="B215" s="8">
        <v>250937</v>
      </c>
      <c r="C215" s="8" t="s">
        <v>32</v>
      </c>
      <c r="D215" s="8" t="s">
        <v>540</v>
      </c>
      <c r="E215" s="8" t="s">
        <v>357</v>
      </c>
      <c r="F215" s="8" t="s">
        <v>1914</v>
      </c>
      <c r="G215" s="8" t="s">
        <v>1934</v>
      </c>
      <c r="H215" s="8" t="s">
        <v>595</v>
      </c>
      <c r="I215" s="8" t="s">
        <v>757</v>
      </c>
      <c r="J215" s="8">
        <v>1192803112</v>
      </c>
      <c r="K215" s="8" t="s">
        <v>1431</v>
      </c>
      <c r="L215" s="8" t="s">
        <v>1153</v>
      </c>
      <c r="M215" s="8"/>
      <c r="N215" s="9">
        <v>46174</v>
      </c>
      <c r="O215" s="9">
        <v>46203</v>
      </c>
      <c r="P215" s="10" t="s">
        <v>1893</v>
      </c>
      <c r="Q215" s="10" t="s">
        <v>1894</v>
      </c>
      <c r="R215" s="9">
        <v>46010</v>
      </c>
      <c r="S215" s="9">
        <v>46010</v>
      </c>
      <c r="T215" s="9" t="s">
        <v>2035</v>
      </c>
      <c r="U215" s="9">
        <v>46220</v>
      </c>
      <c r="V215" s="11">
        <v>36376340</v>
      </c>
      <c r="W215" s="7">
        <v>0.919047619047619</v>
      </c>
      <c r="X215" s="7">
        <v>0.71263274425079604</v>
      </c>
      <c r="Y215" s="8">
        <v>25922971</v>
      </c>
      <c r="Z215" s="11">
        <v>10453369</v>
      </c>
      <c r="AA215" s="8">
        <v>0</v>
      </c>
      <c r="AB215" s="8">
        <v>0</v>
      </c>
      <c r="AC215" s="11">
        <v>36376340</v>
      </c>
      <c r="AD215" s="9" t="str">
        <f t="shared" si="3"/>
        <v>7Mes(es)</v>
      </c>
    </row>
    <row r="216" spans="1:30" x14ac:dyDescent="0.35">
      <c r="A216" s="8">
        <v>2025</v>
      </c>
      <c r="B216" s="8">
        <v>250938</v>
      </c>
      <c r="C216" s="8" t="s">
        <v>32</v>
      </c>
      <c r="D216" s="8" t="s">
        <v>541</v>
      </c>
      <c r="E216" s="8" t="s">
        <v>357</v>
      </c>
      <c r="F216" s="8" t="s">
        <v>1914</v>
      </c>
      <c r="G216" s="8" t="s">
        <v>1934</v>
      </c>
      <c r="H216" s="8" t="s">
        <v>595</v>
      </c>
      <c r="I216" s="8" t="s">
        <v>758</v>
      </c>
      <c r="J216" s="8">
        <v>1193145070</v>
      </c>
      <c r="K216" s="8" t="s">
        <v>1432</v>
      </c>
      <c r="L216" s="8" t="s">
        <v>1135</v>
      </c>
      <c r="M216" s="8"/>
      <c r="N216" s="9">
        <v>46174</v>
      </c>
      <c r="O216" s="9">
        <v>46203</v>
      </c>
      <c r="P216" s="10" t="s">
        <v>1893</v>
      </c>
      <c r="Q216" s="10" t="s">
        <v>1894</v>
      </c>
      <c r="R216" s="9">
        <v>46013</v>
      </c>
      <c r="S216" s="9">
        <v>46013</v>
      </c>
      <c r="T216" s="9" t="s">
        <v>2035</v>
      </c>
      <c r="U216" s="9">
        <v>46223</v>
      </c>
      <c r="V216" s="11">
        <v>43852900</v>
      </c>
      <c r="W216" s="7">
        <v>0.90476190476190477</v>
      </c>
      <c r="X216" s="7">
        <v>0.67915339692471877</v>
      </c>
      <c r="Y216" s="8">
        <v>29782846</v>
      </c>
      <c r="Z216" s="11">
        <v>14070054</v>
      </c>
      <c r="AA216" s="8">
        <v>0</v>
      </c>
      <c r="AB216" s="8">
        <v>0</v>
      </c>
      <c r="AC216" s="11">
        <v>43852900</v>
      </c>
      <c r="AD216" s="9" t="str">
        <f t="shared" si="3"/>
        <v>7Mes(es)</v>
      </c>
    </row>
    <row r="217" spans="1:30" x14ac:dyDescent="0.35">
      <c r="A217" s="8">
        <v>2025</v>
      </c>
      <c r="B217" s="8">
        <v>250939</v>
      </c>
      <c r="C217" s="8" t="s">
        <v>32</v>
      </c>
      <c r="D217" s="8" t="s">
        <v>542</v>
      </c>
      <c r="E217" s="8" t="s">
        <v>357</v>
      </c>
      <c r="F217" s="8" t="s">
        <v>1914</v>
      </c>
      <c r="G217" s="8" t="s">
        <v>1934</v>
      </c>
      <c r="H217" s="8" t="s">
        <v>595</v>
      </c>
      <c r="I217" s="8" t="s">
        <v>759</v>
      </c>
      <c r="J217" s="8">
        <v>1020825720</v>
      </c>
      <c r="K217" s="8" t="s">
        <v>1433</v>
      </c>
      <c r="L217" s="8" t="s">
        <v>1161</v>
      </c>
      <c r="M217" s="8"/>
      <c r="N217" s="9">
        <v>46174</v>
      </c>
      <c r="O217" s="9">
        <v>46203</v>
      </c>
      <c r="P217" s="10" t="s">
        <v>1893</v>
      </c>
      <c r="Q217" s="10" t="s">
        <v>1894</v>
      </c>
      <c r="R217" s="9">
        <v>46010</v>
      </c>
      <c r="S217" s="9">
        <v>46010</v>
      </c>
      <c r="T217" s="9" t="s">
        <v>2035</v>
      </c>
      <c r="U217" s="9">
        <v>46220</v>
      </c>
      <c r="V217" s="11">
        <v>36376340</v>
      </c>
      <c r="W217" s="7">
        <v>0.919047619047619</v>
      </c>
      <c r="X217" s="7">
        <v>0.75450916722243089</v>
      </c>
      <c r="Y217" s="8">
        <v>27446282</v>
      </c>
      <c r="Z217" s="11">
        <v>8930058</v>
      </c>
      <c r="AA217" s="8">
        <v>0</v>
      </c>
      <c r="AB217" s="8">
        <v>0</v>
      </c>
      <c r="AC217" s="11">
        <v>36376340</v>
      </c>
      <c r="AD217" s="9" t="str">
        <f t="shared" si="3"/>
        <v>7Mes(es)</v>
      </c>
    </row>
    <row r="218" spans="1:30" x14ac:dyDescent="0.35">
      <c r="A218" s="8">
        <v>2025</v>
      </c>
      <c r="B218" s="8">
        <v>250940</v>
      </c>
      <c r="C218" s="8" t="s">
        <v>32</v>
      </c>
      <c r="D218" s="8" t="s">
        <v>543</v>
      </c>
      <c r="E218" s="8" t="s">
        <v>357</v>
      </c>
      <c r="F218" s="8" t="s">
        <v>1914</v>
      </c>
      <c r="G218" s="8" t="s">
        <v>1934</v>
      </c>
      <c r="H218" s="8" t="s">
        <v>595</v>
      </c>
      <c r="I218" s="8" t="s">
        <v>760</v>
      </c>
      <c r="J218" s="8">
        <v>79863800</v>
      </c>
      <c r="K218" s="8" t="s">
        <v>1434</v>
      </c>
      <c r="L218" s="8" t="s">
        <v>1154</v>
      </c>
      <c r="M218" s="8"/>
      <c r="N218" s="9">
        <v>46174</v>
      </c>
      <c r="O218" s="9">
        <v>46203</v>
      </c>
      <c r="P218" s="10" t="s">
        <v>1893</v>
      </c>
      <c r="Q218" s="10" t="s">
        <v>1894</v>
      </c>
      <c r="R218" s="9">
        <v>46010</v>
      </c>
      <c r="S218" s="9">
        <v>46017</v>
      </c>
      <c r="T218" s="9" t="s">
        <v>2035</v>
      </c>
      <c r="U218" s="9">
        <v>46227</v>
      </c>
      <c r="V218" s="11">
        <v>40114620</v>
      </c>
      <c r="W218" s="7">
        <v>0.88571428571428568</v>
      </c>
      <c r="X218" s="7">
        <v>0.74523577688134646</v>
      </c>
      <c r="Y218" s="8">
        <v>29894850</v>
      </c>
      <c r="Z218" s="11">
        <v>10219770</v>
      </c>
      <c r="AA218" s="8">
        <v>0</v>
      </c>
      <c r="AB218" s="8">
        <v>0</v>
      </c>
      <c r="AC218" s="11">
        <v>40114620</v>
      </c>
      <c r="AD218" s="9" t="str">
        <f t="shared" si="3"/>
        <v>7Mes(es)</v>
      </c>
    </row>
    <row r="219" spans="1:30" x14ac:dyDescent="0.35">
      <c r="A219" s="8">
        <v>2025</v>
      </c>
      <c r="B219" s="8">
        <v>250941</v>
      </c>
      <c r="C219" s="8" t="s">
        <v>32</v>
      </c>
      <c r="D219" s="8" t="s">
        <v>544</v>
      </c>
      <c r="E219" s="8" t="s">
        <v>357</v>
      </c>
      <c r="F219" s="8" t="s">
        <v>1914</v>
      </c>
      <c r="G219" s="8" t="s">
        <v>1934</v>
      </c>
      <c r="H219" s="8" t="s">
        <v>595</v>
      </c>
      <c r="I219" s="8" t="s">
        <v>761</v>
      </c>
      <c r="J219" s="8">
        <v>52882580</v>
      </c>
      <c r="K219" s="8" t="s">
        <v>1435</v>
      </c>
      <c r="L219" s="8" t="s">
        <v>1138</v>
      </c>
      <c r="M219" s="8"/>
      <c r="N219" s="9">
        <v>46174</v>
      </c>
      <c r="O219" s="9">
        <v>46203</v>
      </c>
      <c r="P219" s="10" t="s">
        <v>1893</v>
      </c>
      <c r="Q219" s="10" t="s">
        <v>1894</v>
      </c>
      <c r="R219" s="9">
        <v>46013</v>
      </c>
      <c r="S219" s="9">
        <v>46013</v>
      </c>
      <c r="T219" s="9" t="s">
        <v>2035</v>
      </c>
      <c r="U219" s="9">
        <v>46223</v>
      </c>
      <c r="V219" s="11">
        <v>28971670</v>
      </c>
      <c r="W219" s="7">
        <v>0.90476190476190477</v>
      </c>
      <c r="X219" s="7">
        <v>0.74059907488936605</v>
      </c>
      <c r="Y219" s="8">
        <v>21456392</v>
      </c>
      <c r="Z219" s="11">
        <v>7515278</v>
      </c>
      <c r="AA219" s="8">
        <v>0</v>
      </c>
      <c r="AB219" s="8">
        <v>0</v>
      </c>
      <c r="AC219" s="11">
        <v>28971670</v>
      </c>
      <c r="AD219" s="9" t="str">
        <f t="shared" si="3"/>
        <v>7Mes(es)</v>
      </c>
    </row>
    <row r="220" spans="1:30" x14ac:dyDescent="0.35">
      <c r="A220" s="8">
        <v>2025</v>
      </c>
      <c r="B220" s="8">
        <v>250943</v>
      </c>
      <c r="C220" s="8" t="s">
        <v>32</v>
      </c>
      <c r="D220" s="8" t="s">
        <v>545</v>
      </c>
      <c r="E220" s="8" t="s">
        <v>357</v>
      </c>
      <c r="F220" s="8" t="s">
        <v>1914</v>
      </c>
      <c r="G220" s="8" t="s">
        <v>1941</v>
      </c>
      <c r="H220" s="8" t="s">
        <v>566</v>
      </c>
      <c r="I220" s="8" t="s">
        <v>762</v>
      </c>
      <c r="J220" s="8">
        <v>1020749409</v>
      </c>
      <c r="K220" s="8" t="s">
        <v>1436</v>
      </c>
      <c r="L220" s="8" t="s">
        <v>1169</v>
      </c>
      <c r="M220" s="8"/>
      <c r="N220" s="9">
        <v>46174</v>
      </c>
      <c r="O220" s="9">
        <v>46203</v>
      </c>
      <c r="P220" s="10" t="s">
        <v>1893</v>
      </c>
      <c r="Q220" s="10" t="s">
        <v>1894</v>
      </c>
      <c r="R220" s="9">
        <v>46013</v>
      </c>
      <c r="S220" s="9">
        <v>46013</v>
      </c>
      <c r="T220" s="9" t="s">
        <v>2035</v>
      </c>
      <c r="U220" s="9">
        <v>46223</v>
      </c>
      <c r="V220" s="11">
        <v>40114620</v>
      </c>
      <c r="W220" s="7">
        <v>0.90476190476190477</v>
      </c>
      <c r="X220" s="7">
        <v>0.74987249037881953</v>
      </c>
      <c r="Y220" s="8">
        <v>30080850</v>
      </c>
      <c r="Z220" s="11">
        <v>10033770</v>
      </c>
      <c r="AA220" s="8">
        <v>0</v>
      </c>
      <c r="AB220" s="8">
        <v>0</v>
      </c>
      <c r="AC220" s="11">
        <v>40114620</v>
      </c>
      <c r="AD220" s="9" t="str">
        <f t="shared" si="3"/>
        <v>7Mes(es)</v>
      </c>
    </row>
    <row r="221" spans="1:30" x14ac:dyDescent="0.35">
      <c r="A221" s="8">
        <v>2025</v>
      </c>
      <c r="B221" s="8">
        <v>250944</v>
      </c>
      <c r="C221" s="8" t="s">
        <v>32</v>
      </c>
      <c r="D221" s="8" t="s">
        <v>546</v>
      </c>
      <c r="E221" s="8" t="s">
        <v>357</v>
      </c>
      <c r="F221" s="8" t="s">
        <v>1914</v>
      </c>
      <c r="G221" s="8" t="s">
        <v>1934</v>
      </c>
      <c r="H221" s="8" t="s">
        <v>595</v>
      </c>
      <c r="I221" s="8" t="s">
        <v>763</v>
      </c>
      <c r="J221" s="8">
        <v>52885881</v>
      </c>
      <c r="K221" s="8" t="s">
        <v>1437</v>
      </c>
      <c r="L221" s="8" t="s">
        <v>1155</v>
      </c>
      <c r="M221" s="8"/>
      <c r="N221" s="9">
        <v>46174</v>
      </c>
      <c r="O221" s="9">
        <v>46203</v>
      </c>
      <c r="P221" s="10" t="s">
        <v>1893</v>
      </c>
      <c r="Q221" s="10" t="s">
        <v>1894</v>
      </c>
      <c r="R221" s="9">
        <v>46013</v>
      </c>
      <c r="S221" s="9">
        <v>46013</v>
      </c>
      <c r="T221" s="9" t="s">
        <v>2035</v>
      </c>
      <c r="U221" s="9">
        <v>46223</v>
      </c>
      <c r="V221" s="11">
        <v>28971670</v>
      </c>
      <c r="W221" s="7">
        <v>0.90476190476190477</v>
      </c>
      <c r="X221" s="7">
        <v>0.74059900585641081</v>
      </c>
      <c r="Y221" s="8">
        <v>21456390</v>
      </c>
      <c r="Z221" s="11">
        <v>7515280</v>
      </c>
      <c r="AA221" s="8">
        <v>0</v>
      </c>
      <c r="AB221" s="8">
        <v>0</v>
      </c>
      <c r="AC221" s="11">
        <v>28971670</v>
      </c>
      <c r="AD221" s="9" t="str">
        <f t="shared" si="3"/>
        <v>7Mes(es)</v>
      </c>
    </row>
    <row r="222" spans="1:30" x14ac:dyDescent="0.35">
      <c r="A222" s="8">
        <v>2025</v>
      </c>
      <c r="B222" s="8">
        <v>250945</v>
      </c>
      <c r="C222" s="8" t="s">
        <v>32</v>
      </c>
      <c r="D222" s="8" t="s">
        <v>547</v>
      </c>
      <c r="E222" s="8" t="s">
        <v>357</v>
      </c>
      <c r="F222" s="8" t="s">
        <v>1914</v>
      </c>
      <c r="G222" s="8" t="s">
        <v>1934</v>
      </c>
      <c r="H222" s="8" t="s">
        <v>595</v>
      </c>
      <c r="I222" s="8" t="s">
        <v>764</v>
      </c>
      <c r="J222" s="8">
        <v>1010164719</v>
      </c>
      <c r="K222" s="8" t="s">
        <v>1438</v>
      </c>
      <c r="L222" s="8" t="s">
        <v>1160</v>
      </c>
      <c r="M222" s="8"/>
      <c r="N222" s="9">
        <v>46174</v>
      </c>
      <c r="O222" s="9">
        <v>46203</v>
      </c>
      <c r="P222" s="10" t="s">
        <v>1893</v>
      </c>
      <c r="Q222" s="10" t="s">
        <v>1894</v>
      </c>
      <c r="R222" s="9">
        <v>46013</v>
      </c>
      <c r="S222" s="9">
        <v>46013</v>
      </c>
      <c r="T222" s="9" t="s">
        <v>2035</v>
      </c>
      <c r="U222" s="9">
        <v>46223</v>
      </c>
      <c r="V222" s="11">
        <v>47519290</v>
      </c>
      <c r="W222" s="7">
        <v>0.90476190476190477</v>
      </c>
      <c r="X222" s="7">
        <v>0.29160290484138124</v>
      </c>
      <c r="Y222" s="8">
        <v>13856763</v>
      </c>
      <c r="Z222" s="11">
        <v>33662527</v>
      </c>
      <c r="AA222" s="8">
        <v>0</v>
      </c>
      <c r="AB222" s="8">
        <v>0</v>
      </c>
      <c r="AC222" s="11">
        <v>47519290</v>
      </c>
      <c r="AD222" s="9" t="str">
        <f t="shared" si="3"/>
        <v>7Mes(es)</v>
      </c>
    </row>
    <row r="223" spans="1:30" x14ac:dyDescent="0.35">
      <c r="A223" s="8">
        <v>2025</v>
      </c>
      <c r="B223" s="8">
        <v>250946</v>
      </c>
      <c r="C223" s="8" t="s">
        <v>32</v>
      </c>
      <c r="D223" s="8" t="s">
        <v>548</v>
      </c>
      <c r="E223" s="8" t="s">
        <v>357</v>
      </c>
      <c r="F223" s="8" t="s">
        <v>1914</v>
      </c>
      <c r="G223" s="8" t="s">
        <v>1934</v>
      </c>
      <c r="H223" s="8" t="s">
        <v>595</v>
      </c>
      <c r="I223" s="8" t="s">
        <v>741</v>
      </c>
      <c r="J223" s="8">
        <v>1032467222</v>
      </c>
      <c r="K223" s="8" t="s">
        <v>1439</v>
      </c>
      <c r="L223" s="8" t="s">
        <v>1166</v>
      </c>
      <c r="M223" s="8"/>
      <c r="N223" s="9">
        <v>46174</v>
      </c>
      <c r="O223" s="9">
        <v>46203</v>
      </c>
      <c r="P223" s="10" t="s">
        <v>1893</v>
      </c>
      <c r="Q223" s="10" t="s">
        <v>1894</v>
      </c>
      <c r="R223" s="9">
        <v>46014</v>
      </c>
      <c r="S223" s="9">
        <v>46014</v>
      </c>
      <c r="T223" s="9" t="s">
        <v>2035</v>
      </c>
      <c r="U223" s="9">
        <v>46224</v>
      </c>
      <c r="V223" s="11">
        <v>28971670</v>
      </c>
      <c r="W223" s="7">
        <v>0.9</v>
      </c>
      <c r="X223" s="7">
        <v>0.5452357768813465</v>
      </c>
      <c r="Y223" s="8">
        <v>15796391</v>
      </c>
      <c r="Z223" s="11">
        <v>13175279</v>
      </c>
      <c r="AA223" s="8">
        <v>0</v>
      </c>
      <c r="AB223" s="8">
        <v>0</v>
      </c>
      <c r="AC223" s="11">
        <v>28971670</v>
      </c>
      <c r="AD223" s="9" t="str">
        <f t="shared" si="3"/>
        <v>7Mes(es)</v>
      </c>
    </row>
    <row r="224" spans="1:30" x14ac:dyDescent="0.35">
      <c r="A224" s="8">
        <v>2025</v>
      </c>
      <c r="B224" s="8">
        <v>250947</v>
      </c>
      <c r="C224" s="8" t="s">
        <v>32</v>
      </c>
      <c r="D224" s="8" t="s">
        <v>549</v>
      </c>
      <c r="E224" s="8" t="s">
        <v>357</v>
      </c>
      <c r="F224" s="8" t="s">
        <v>1914</v>
      </c>
      <c r="G224" s="8" t="s">
        <v>1934</v>
      </c>
      <c r="H224" s="8" t="s">
        <v>595</v>
      </c>
      <c r="I224" s="8" t="s">
        <v>765</v>
      </c>
      <c r="J224" s="8">
        <v>52951819</v>
      </c>
      <c r="K224" s="8" t="s">
        <v>1440</v>
      </c>
      <c r="L224" s="8" t="s">
        <v>1154</v>
      </c>
      <c r="M224" s="8"/>
      <c r="N224" s="9">
        <v>46174</v>
      </c>
      <c r="O224" s="9">
        <v>46203</v>
      </c>
      <c r="P224" s="10" t="s">
        <v>1893</v>
      </c>
      <c r="Q224" s="10" t="s">
        <v>1894</v>
      </c>
      <c r="R224" s="9">
        <v>46013</v>
      </c>
      <c r="S224" s="9">
        <v>46017</v>
      </c>
      <c r="T224" s="9" t="s">
        <v>2035</v>
      </c>
      <c r="U224" s="9">
        <v>46227</v>
      </c>
      <c r="V224" s="11">
        <v>43852900</v>
      </c>
      <c r="W224" s="7">
        <v>0.88571428571428568</v>
      </c>
      <c r="X224" s="7">
        <v>0.74059904818153421</v>
      </c>
      <c r="Y224" s="8">
        <v>32477416</v>
      </c>
      <c r="Z224" s="11">
        <v>11375484</v>
      </c>
      <c r="AA224" s="8">
        <v>0</v>
      </c>
      <c r="AB224" s="8">
        <v>0</v>
      </c>
      <c r="AC224" s="11">
        <v>43852900</v>
      </c>
      <c r="AD224" s="9" t="str">
        <f t="shared" si="3"/>
        <v>7Mes(es)</v>
      </c>
    </row>
    <row r="225" spans="1:30" x14ac:dyDescent="0.35">
      <c r="A225" s="8">
        <v>2025</v>
      </c>
      <c r="B225" s="8">
        <v>250949</v>
      </c>
      <c r="C225" s="8" t="s">
        <v>32</v>
      </c>
      <c r="D225" s="8" t="s">
        <v>550</v>
      </c>
      <c r="E225" s="8" t="s">
        <v>357</v>
      </c>
      <c r="F225" s="8" t="s">
        <v>1914</v>
      </c>
      <c r="G225" s="8" t="s">
        <v>1934</v>
      </c>
      <c r="H225" s="8" t="s">
        <v>595</v>
      </c>
      <c r="I225" s="8" t="s">
        <v>766</v>
      </c>
      <c r="J225" s="8">
        <v>1136882880</v>
      </c>
      <c r="K225" s="8" t="s">
        <v>1441</v>
      </c>
      <c r="L225" s="8" t="s">
        <v>1153</v>
      </c>
      <c r="M225" s="8"/>
      <c r="N225" s="9">
        <v>46174</v>
      </c>
      <c r="O225" s="9">
        <v>46203</v>
      </c>
      <c r="P225" s="10" t="s">
        <v>1893</v>
      </c>
      <c r="Q225" s="10" t="s">
        <v>1894</v>
      </c>
      <c r="R225" s="9">
        <v>46014</v>
      </c>
      <c r="S225" s="9">
        <v>46014</v>
      </c>
      <c r="T225" s="9" t="s">
        <v>2035</v>
      </c>
      <c r="U225" s="9">
        <v>46224</v>
      </c>
      <c r="V225" s="11">
        <v>40114620</v>
      </c>
      <c r="W225" s="7">
        <v>0.9</v>
      </c>
      <c r="X225" s="7">
        <v>0.72205220939398151</v>
      </c>
      <c r="Y225" s="8">
        <v>28964850</v>
      </c>
      <c r="Z225" s="11">
        <v>11149770</v>
      </c>
      <c r="AA225" s="8">
        <v>0</v>
      </c>
      <c r="AB225" s="8">
        <v>0</v>
      </c>
      <c r="AC225" s="11">
        <v>40114620</v>
      </c>
      <c r="AD225" s="9" t="str">
        <f t="shared" si="3"/>
        <v>7Mes(es)</v>
      </c>
    </row>
    <row r="226" spans="1:30" x14ac:dyDescent="0.35">
      <c r="A226" s="8">
        <v>2025</v>
      </c>
      <c r="B226" s="8">
        <v>250950</v>
      </c>
      <c r="C226" s="8" t="s">
        <v>32</v>
      </c>
      <c r="D226" s="8" t="s">
        <v>551</v>
      </c>
      <c r="E226" s="8" t="s">
        <v>357</v>
      </c>
      <c r="F226" s="8" t="s">
        <v>1914</v>
      </c>
      <c r="G226" s="8" t="s">
        <v>1934</v>
      </c>
      <c r="H226" s="8" t="s">
        <v>595</v>
      </c>
      <c r="I226" s="8" t="s">
        <v>767</v>
      </c>
      <c r="J226" s="8">
        <v>1026306977</v>
      </c>
      <c r="K226" s="8" t="s">
        <v>1442</v>
      </c>
      <c r="L226" s="8" t="s">
        <v>1138</v>
      </c>
      <c r="M226" s="8"/>
      <c r="N226" s="9">
        <v>46174</v>
      </c>
      <c r="O226" s="9">
        <v>46203</v>
      </c>
      <c r="P226" s="10" t="s">
        <v>1893</v>
      </c>
      <c r="Q226" s="10" t="s">
        <v>1894</v>
      </c>
      <c r="R226" s="9">
        <v>46014</v>
      </c>
      <c r="S226" s="9">
        <v>46014</v>
      </c>
      <c r="T226" s="9" t="s">
        <v>2035</v>
      </c>
      <c r="U226" s="9">
        <v>46224</v>
      </c>
      <c r="V226" s="11">
        <v>36376340</v>
      </c>
      <c r="W226" s="7">
        <v>0.9</v>
      </c>
      <c r="X226" s="7">
        <v>0.74059905422040806</v>
      </c>
      <c r="Y226" s="8">
        <v>26940283</v>
      </c>
      <c r="Z226" s="11">
        <v>9436057</v>
      </c>
      <c r="AA226" s="8">
        <v>0</v>
      </c>
      <c r="AB226" s="8">
        <v>0</v>
      </c>
      <c r="AC226" s="11">
        <v>36376340</v>
      </c>
      <c r="AD226" s="9" t="str">
        <f t="shared" si="3"/>
        <v>7Mes(es)</v>
      </c>
    </row>
    <row r="227" spans="1:30" x14ac:dyDescent="0.35">
      <c r="A227" s="8">
        <v>2025</v>
      </c>
      <c r="B227" s="8">
        <v>250951</v>
      </c>
      <c r="C227" s="8" t="s">
        <v>32</v>
      </c>
      <c r="D227" s="8" t="s">
        <v>552</v>
      </c>
      <c r="E227" s="8" t="s">
        <v>357</v>
      </c>
      <c r="F227" s="8" t="s">
        <v>1914</v>
      </c>
      <c r="G227" s="8" t="s">
        <v>1934</v>
      </c>
      <c r="H227" s="8" t="s">
        <v>595</v>
      </c>
      <c r="I227" s="8" t="s">
        <v>707</v>
      </c>
      <c r="J227" s="8">
        <v>19179939</v>
      </c>
      <c r="K227" s="8" t="s">
        <v>1443</v>
      </c>
      <c r="L227" s="8" t="s">
        <v>1153</v>
      </c>
      <c r="M227" s="8"/>
      <c r="N227" s="9">
        <v>46174</v>
      </c>
      <c r="O227" s="9">
        <v>46203</v>
      </c>
      <c r="P227" s="10" t="s">
        <v>1893</v>
      </c>
      <c r="Q227" s="10" t="s">
        <v>1894</v>
      </c>
      <c r="R227" s="9">
        <v>46014</v>
      </c>
      <c r="S227" s="9">
        <v>46014</v>
      </c>
      <c r="T227" s="9" t="s">
        <v>2035</v>
      </c>
      <c r="U227" s="9">
        <v>46224</v>
      </c>
      <c r="V227" s="11">
        <v>14881230</v>
      </c>
      <c r="W227" s="7">
        <v>0.9</v>
      </c>
      <c r="X227" s="7">
        <v>0.72205220939398151</v>
      </c>
      <c r="Y227" s="8">
        <v>10745025</v>
      </c>
      <c r="Z227" s="11">
        <v>4136205</v>
      </c>
      <c r="AA227" s="8">
        <v>0</v>
      </c>
      <c r="AB227" s="8">
        <v>0</v>
      </c>
      <c r="AC227" s="11">
        <v>14881230</v>
      </c>
      <c r="AD227" s="9" t="str">
        <f t="shared" si="3"/>
        <v>7Mes(es)</v>
      </c>
    </row>
    <row r="228" spans="1:30" x14ac:dyDescent="0.35">
      <c r="A228" s="8">
        <v>2025</v>
      </c>
      <c r="B228" s="8">
        <v>250952</v>
      </c>
      <c r="C228" s="8" t="s">
        <v>32</v>
      </c>
      <c r="D228" s="8" t="s">
        <v>553</v>
      </c>
      <c r="E228" s="8" t="s">
        <v>357</v>
      </c>
      <c r="F228" s="8" t="s">
        <v>1914</v>
      </c>
      <c r="G228" s="8" t="s">
        <v>1934</v>
      </c>
      <c r="H228" s="8" t="s">
        <v>595</v>
      </c>
      <c r="I228" s="8" t="s">
        <v>768</v>
      </c>
      <c r="J228" s="8">
        <v>1018492960</v>
      </c>
      <c r="K228" s="8" t="s">
        <v>1444</v>
      </c>
      <c r="L228" s="8" t="s">
        <v>1166</v>
      </c>
      <c r="M228" s="8"/>
      <c r="N228" s="9">
        <v>46174</v>
      </c>
      <c r="O228" s="9">
        <v>46203</v>
      </c>
      <c r="P228" s="10" t="s">
        <v>1893</v>
      </c>
      <c r="Q228" s="10" t="s">
        <v>1894</v>
      </c>
      <c r="R228" s="9">
        <v>46014</v>
      </c>
      <c r="S228" s="9">
        <v>46014</v>
      </c>
      <c r="T228" s="9" t="s">
        <v>2035</v>
      </c>
      <c r="U228" s="9">
        <v>46224</v>
      </c>
      <c r="V228" s="11">
        <v>20057310</v>
      </c>
      <c r="W228" s="7">
        <v>0.9</v>
      </c>
      <c r="X228" s="7">
        <v>0.57856911021467983</v>
      </c>
      <c r="Y228" s="8">
        <v>11604540</v>
      </c>
      <c r="Z228" s="11">
        <v>8452770</v>
      </c>
      <c r="AA228" s="8">
        <v>0</v>
      </c>
      <c r="AB228" s="8">
        <v>0</v>
      </c>
      <c r="AC228" s="11">
        <v>20057310</v>
      </c>
      <c r="AD228" s="9" t="str">
        <f t="shared" si="3"/>
        <v>7Mes(es)</v>
      </c>
    </row>
    <row r="229" spans="1:30" x14ac:dyDescent="0.35">
      <c r="A229" s="8">
        <v>2025</v>
      </c>
      <c r="B229" s="8">
        <v>250953</v>
      </c>
      <c r="C229" s="8" t="s">
        <v>32</v>
      </c>
      <c r="D229" s="8" t="s">
        <v>554</v>
      </c>
      <c r="E229" s="8" t="s">
        <v>357</v>
      </c>
      <c r="F229" s="8" t="s">
        <v>1914</v>
      </c>
      <c r="G229" s="8" t="s">
        <v>1934</v>
      </c>
      <c r="H229" s="8" t="s">
        <v>595</v>
      </c>
      <c r="I229" s="8" t="s">
        <v>769</v>
      </c>
      <c r="J229" s="8">
        <v>52863830</v>
      </c>
      <c r="K229" s="8" t="s">
        <v>1445</v>
      </c>
      <c r="L229" s="8" t="s">
        <v>1160</v>
      </c>
      <c r="M229" s="8"/>
      <c r="N229" s="9">
        <v>46174</v>
      </c>
      <c r="O229" s="9">
        <v>46203</v>
      </c>
      <c r="P229" s="10" t="s">
        <v>1893</v>
      </c>
      <c r="Q229" s="10" t="s">
        <v>1894</v>
      </c>
      <c r="R229" s="9">
        <v>46014</v>
      </c>
      <c r="S229" s="9">
        <v>46014</v>
      </c>
      <c r="T229" s="9" t="s">
        <v>2035</v>
      </c>
      <c r="U229" s="9">
        <v>46224</v>
      </c>
      <c r="V229" s="11">
        <v>51976470</v>
      </c>
      <c r="W229" s="7">
        <v>0.9</v>
      </c>
      <c r="X229" s="7">
        <v>0.57856911021467983</v>
      </c>
      <c r="Y229" s="8">
        <v>30071980</v>
      </c>
      <c r="Z229" s="11">
        <v>21904490</v>
      </c>
      <c r="AA229" s="8">
        <v>0</v>
      </c>
      <c r="AB229" s="8">
        <v>0</v>
      </c>
      <c r="AC229" s="11">
        <v>51976470</v>
      </c>
      <c r="AD229" s="9" t="str">
        <f t="shared" si="3"/>
        <v>7Mes(es)</v>
      </c>
    </row>
    <row r="230" spans="1:30" x14ac:dyDescent="0.35">
      <c r="A230" s="8">
        <v>2025</v>
      </c>
      <c r="B230" s="8">
        <v>250954</v>
      </c>
      <c r="C230" s="8" t="s">
        <v>32</v>
      </c>
      <c r="D230" s="8" t="s">
        <v>555</v>
      </c>
      <c r="E230" s="8" t="s">
        <v>357</v>
      </c>
      <c r="F230" s="8" t="s">
        <v>1914</v>
      </c>
      <c r="G230" s="8" t="s">
        <v>1934</v>
      </c>
      <c r="H230" s="8" t="s">
        <v>595</v>
      </c>
      <c r="I230" s="8" t="s">
        <v>770</v>
      </c>
      <c r="J230" s="8">
        <v>1069761501</v>
      </c>
      <c r="K230" s="8" t="s">
        <v>1446</v>
      </c>
      <c r="L230" s="8" t="s">
        <v>1170</v>
      </c>
      <c r="M230" s="8"/>
      <c r="N230" s="9">
        <v>46174</v>
      </c>
      <c r="O230" s="9">
        <v>46203</v>
      </c>
      <c r="P230" s="10" t="s">
        <v>1893</v>
      </c>
      <c r="Q230" s="10" t="s">
        <v>1894</v>
      </c>
      <c r="R230" s="9">
        <v>46015</v>
      </c>
      <c r="S230" s="9">
        <v>46015</v>
      </c>
      <c r="T230" s="9" t="s">
        <v>2035</v>
      </c>
      <c r="U230" s="9">
        <v>46225</v>
      </c>
      <c r="V230" s="11">
        <v>36376340</v>
      </c>
      <c r="W230" s="7">
        <v>0.89523809523809528</v>
      </c>
      <c r="X230" s="7">
        <v>0.69813832287690292</v>
      </c>
      <c r="Y230" s="8">
        <v>25395717</v>
      </c>
      <c r="Z230" s="11">
        <v>10980623</v>
      </c>
      <c r="AA230" s="8">
        <v>0</v>
      </c>
      <c r="AB230" s="8">
        <v>0</v>
      </c>
      <c r="AC230" s="11">
        <v>36376340</v>
      </c>
      <c r="AD230" s="9" t="str">
        <f t="shared" si="3"/>
        <v>7Mes(es)</v>
      </c>
    </row>
    <row r="231" spans="1:30" x14ac:dyDescent="0.35">
      <c r="A231" s="8">
        <v>2025</v>
      </c>
      <c r="B231" s="8">
        <v>250955</v>
      </c>
      <c r="C231" s="8" t="s">
        <v>32</v>
      </c>
      <c r="D231" s="8" t="s">
        <v>556</v>
      </c>
      <c r="E231" s="8" t="s">
        <v>357</v>
      </c>
      <c r="F231" s="8" t="s">
        <v>1914</v>
      </c>
      <c r="G231" s="8" t="s">
        <v>1934</v>
      </c>
      <c r="H231" s="8" t="s">
        <v>595</v>
      </c>
      <c r="I231" s="8" t="s">
        <v>771</v>
      </c>
      <c r="J231" s="8">
        <v>79136161</v>
      </c>
      <c r="K231" s="8" t="s">
        <v>1447</v>
      </c>
      <c r="L231" s="8" t="s">
        <v>1153</v>
      </c>
      <c r="M231" s="8"/>
      <c r="N231" s="9">
        <v>46174</v>
      </c>
      <c r="O231" s="9">
        <v>46203</v>
      </c>
      <c r="P231" s="10" t="s">
        <v>1893</v>
      </c>
      <c r="Q231" s="10" t="s">
        <v>1894</v>
      </c>
      <c r="R231" s="9">
        <v>46015</v>
      </c>
      <c r="S231" s="9">
        <v>46015</v>
      </c>
      <c r="T231" s="9" t="s">
        <v>2035</v>
      </c>
      <c r="U231" s="9">
        <v>46225</v>
      </c>
      <c r="V231" s="11">
        <v>74262370</v>
      </c>
      <c r="W231" s="7">
        <v>0.89523809523809528</v>
      </c>
      <c r="X231" s="7">
        <v>0.72205220490539157</v>
      </c>
      <c r="Y231" s="8">
        <v>53621308</v>
      </c>
      <c r="Z231" s="11">
        <v>20641062</v>
      </c>
      <c r="AA231" s="8">
        <v>0</v>
      </c>
      <c r="AB231" s="8">
        <v>0</v>
      </c>
      <c r="AC231" s="11">
        <v>74262370</v>
      </c>
      <c r="AD231" s="9" t="str">
        <f t="shared" si="3"/>
        <v>7Mes(es)</v>
      </c>
    </row>
    <row r="232" spans="1:30" x14ac:dyDescent="0.35">
      <c r="A232" s="8">
        <v>2025</v>
      </c>
      <c r="B232" s="8">
        <v>250956</v>
      </c>
      <c r="C232" s="8" t="s">
        <v>32</v>
      </c>
      <c r="D232" s="8" t="s">
        <v>557</v>
      </c>
      <c r="E232" s="8" t="s">
        <v>357</v>
      </c>
      <c r="F232" s="8" t="s">
        <v>1914</v>
      </c>
      <c r="G232" s="8" t="s">
        <v>1934</v>
      </c>
      <c r="H232" s="8" t="s">
        <v>595</v>
      </c>
      <c r="I232" s="8" t="s">
        <v>772</v>
      </c>
      <c r="J232" s="8">
        <v>1015438614</v>
      </c>
      <c r="K232" s="8" t="s">
        <v>1448</v>
      </c>
      <c r="L232" s="8" t="s">
        <v>1161</v>
      </c>
      <c r="M232" s="8"/>
      <c r="N232" s="9">
        <v>46174</v>
      </c>
      <c r="O232" s="9">
        <v>46203</v>
      </c>
      <c r="P232" s="10" t="s">
        <v>1893</v>
      </c>
      <c r="Q232" s="10" t="s">
        <v>1894</v>
      </c>
      <c r="R232" s="9">
        <v>46015</v>
      </c>
      <c r="S232" s="9">
        <v>46021</v>
      </c>
      <c r="T232" s="9" t="s">
        <v>2035</v>
      </c>
      <c r="U232" s="9">
        <v>46231</v>
      </c>
      <c r="V232" s="11">
        <v>32709950</v>
      </c>
      <c r="W232" s="7">
        <v>0.8666666666666667</v>
      </c>
      <c r="X232" s="7">
        <v>0.71263270044741733</v>
      </c>
      <c r="Y232" s="8">
        <v>23310180</v>
      </c>
      <c r="Z232" s="11">
        <v>9399770</v>
      </c>
      <c r="AA232" s="8">
        <v>0</v>
      </c>
      <c r="AB232" s="8">
        <v>0</v>
      </c>
      <c r="AC232" s="11">
        <v>32709950</v>
      </c>
      <c r="AD232" s="9" t="str">
        <f t="shared" si="3"/>
        <v>7Mes(es)</v>
      </c>
    </row>
    <row r="233" spans="1:30" x14ac:dyDescent="0.35">
      <c r="A233" s="8">
        <v>2025</v>
      </c>
      <c r="B233" s="8">
        <v>250957</v>
      </c>
      <c r="C233" s="8" t="s">
        <v>32</v>
      </c>
      <c r="D233" s="8" t="s">
        <v>558</v>
      </c>
      <c r="E233" s="8" t="s">
        <v>357</v>
      </c>
      <c r="F233" s="8" t="s">
        <v>1914</v>
      </c>
      <c r="G233" s="8" t="s">
        <v>1934</v>
      </c>
      <c r="H233" s="8" t="s">
        <v>595</v>
      </c>
      <c r="I233" s="8" t="s">
        <v>773</v>
      </c>
      <c r="J233" s="8">
        <v>1015423712</v>
      </c>
      <c r="K233" s="8" t="s">
        <v>1449</v>
      </c>
      <c r="L233" s="8" t="s">
        <v>1138</v>
      </c>
      <c r="M233" s="8"/>
      <c r="N233" s="9">
        <v>46174</v>
      </c>
      <c r="O233" s="9">
        <v>46203</v>
      </c>
      <c r="P233" s="10" t="s">
        <v>1893</v>
      </c>
      <c r="Q233" s="10" t="s">
        <v>1894</v>
      </c>
      <c r="R233" s="9">
        <v>46014</v>
      </c>
      <c r="S233" s="9">
        <v>46014</v>
      </c>
      <c r="T233" s="9" t="s">
        <v>2035</v>
      </c>
      <c r="U233" s="9">
        <v>46224</v>
      </c>
      <c r="V233" s="11">
        <v>40114620</v>
      </c>
      <c r="W233" s="7">
        <v>0.9</v>
      </c>
      <c r="X233" s="7">
        <v>0.72205220939398151</v>
      </c>
      <c r="Y233" s="8">
        <v>28964850</v>
      </c>
      <c r="Z233" s="11">
        <v>11149770</v>
      </c>
      <c r="AA233" s="8">
        <v>0</v>
      </c>
      <c r="AB233" s="8">
        <v>0</v>
      </c>
      <c r="AC233" s="11">
        <v>40114620</v>
      </c>
      <c r="AD233" s="9" t="str">
        <f t="shared" si="3"/>
        <v>7Mes(es)</v>
      </c>
    </row>
    <row r="234" spans="1:30" x14ac:dyDescent="0.35">
      <c r="A234" s="8">
        <v>2025</v>
      </c>
      <c r="B234" s="8">
        <v>250958</v>
      </c>
      <c r="C234" s="8" t="s">
        <v>32</v>
      </c>
      <c r="D234" s="8" t="s">
        <v>559</v>
      </c>
      <c r="E234" s="8" t="s">
        <v>357</v>
      </c>
      <c r="F234" s="8" t="s">
        <v>1914</v>
      </c>
      <c r="G234" s="8" t="s">
        <v>1939</v>
      </c>
      <c r="H234" s="8" t="s">
        <v>566</v>
      </c>
      <c r="I234" s="8" t="s">
        <v>696</v>
      </c>
      <c r="J234" s="8">
        <v>1032375974</v>
      </c>
      <c r="K234" s="8" t="s">
        <v>1450</v>
      </c>
      <c r="L234" s="8" t="s">
        <v>1144</v>
      </c>
      <c r="M234" s="8"/>
      <c r="N234" s="9">
        <v>46174</v>
      </c>
      <c r="O234" s="9">
        <v>46203</v>
      </c>
      <c r="P234" s="10" t="s">
        <v>1893</v>
      </c>
      <c r="Q234" s="10" t="s">
        <v>1894</v>
      </c>
      <c r="R234" s="9">
        <v>46014</v>
      </c>
      <c r="S234" s="9">
        <v>46014</v>
      </c>
      <c r="T234" s="9" t="s">
        <v>2035</v>
      </c>
      <c r="U234" s="9">
        <v>46239</v>
      </c>
      <c r="V234" s="11">
        <v>42904620</v>
      </c>
      <c r="W234" s="7">
        <v>0.84</v>
      </c>
      <c r="X234" s="7">
        <v>0.68810421814713663</v>
      </c>
      <c r="Y234" s="8">
        <v>29522850</v>
      </c>
      <c r="Z234" s="11">
        <v>13381770</v>
      </c>
      <c r="AA234" s="8">
        <v>0</v>
      </c>
      <c r="AB234" s="8">
        <v>0</v>
      </c>
      <c r="AC234" s="11">
        <v>42904620</v>
      </c>
      <c r="AD234" s="9" t="str">
        <f t="shared" si="3"/>
        <v>7Mes(es)</v>
      </c>
    </row>
    <row r="235" spans="1:30" x14ac:dyDescent="0.35">
      <c r="A235" s="8">
        <v>2025</v>
      </c>
      <c r="B235" s="8">
        <v>250960</v>
      </c>
      <c r="C235" s="8" t="s">
        <v>32</v>
      </c>
      <c r="D235" s="8" t="s">
        <v>560</v>
      </c>
      <c r="E235" s="8" t="s">
        <v>357</v>
      </c>
      <c r="F235" s="8" t="s">
        <v>1914</v>
      </c>
      <c r="G235" s="8" t="s">
        <v>1934</v>
      </c>
      <c r="H235" s="8" t="s">
        <v>595</v>
      </c>
      <c r="I235" s="8" t="s">
        <v>774</v>
      </c>
      <c r="J235" s="8">
        <v>1026293969</v>
      </c>
      <c r="K235" s="8" t="s">
        <v>1451</v>
      </c>
      <c r="L235" s="8" t="s">
        <v>1135</v>
      </c>
      <c r="M235" s="8"/>
      <c r="N235" s="9">
        <v>46174</v>
      </c>
      <c r="O235" s="9">
        <v>46203</v>
      </c>
      <c r="P235" s="10" t="s">
        <v>1893</v>
      </c>
      <c r="Q235" s="10" t="s">
        <v>1894</v>
      </c>
      <c r="R235" s="9">
        <v>46015</v>
      </c>
      <c r="S235" s="9">
        <v>46015</v>
      </c>
      <c r="T235" s="9" t="s">
        <v>2035</v>
      </c>
      <c r="U235" s="9">
        <v>46225</v>
      </c>
      <c r="V235" s="11">
        <v>26743080</v>
      </c>
      <c r="W235" s="7">
        <v>0.89523809523809528</v>
      </c>
      <c r="X235" s="7">
        <v>0.72205220939398151</v>
      </c>
      <c r="Y235" s="8">
        <v>19309900</v>
      </c>
      <c r="Z235" s="11">
        <v>7433180</v>
      </c>
      <c r="AA235" s="8">
        <v>0</v>
      </c>
      <c r="AB235" s="8">
        <v>0</v>
      </c>
      <c r="AC235" s="11">
        <v>26743080</v>
      </c>
      <c r="AD235" s="9" t="str">
        <f t="shared" si="3"/>
        <v>7Mes(es)</v>
      </c>
    </row>
    <row r="236" spans="1:30" x14ac:dyDescent="0.35">
      <c r="A236" s="8">
        <v>2025</v>
      </c>
      <c r="B236" s="8">
        <v>250962</v>
      </c>
      <c r="C236" s="8" t="s">
        <v>32</v>
      </c>
      <c r="D236" s="8" t="s">
        <v>561</v>
      </c>
      <c r="E236" s="8" t="s">
        <v>357</v>
      </c>
      <c r="F236" s="8" t="s">
        <v>1914</v>
      </c>
      <c r="G236" s="8" t="s">
        <v>1941</v>
      </c>
      <c r="H236" s="8" t="s">
        <v>566</v>
      </c>
      <c r="I236" s="8" t="s">
        <v>775</v>
      </c>
      <c r="J236" s="8">
        <v>1030629539</v>
      </c>
      <c r="K236" s="8" t="s">
        <v>1452</v>
      </c>
      <c r="L236" s="8" t="s">
        <v>1169</v>
      </c>
      <c r="M236" s="8"/>
      <c r="N236" s="9">
        <v>46174</v>
      </c>
      <c r="O236" s="9">
        <v>46203</v>
      </c>
      <c r="P236" s="10" t="s">
        <v>1893</v>
      </c>
      <c r="Q236" s="10" t="s">
        <v>1894</v>
      </c>
      <c r="R236" s="9">
        <v>46017</v>
      </c>
      <c r="S236" s="9">
        <v>46021</v>
      </c>
      <c r="T236" s="9" t="s">
        <v>2033</v>
      </c>
      <c r="U236" s="9">
        <v>46261</v>
      </c>
      <c r="V236" s="11">
        <v>22028410</v>
      </c>
      <c r="W236" s="7">
        <v>0.7583333333333333</v>
      </c>
      <c r="X236" s="7">
        <v>0.63387879560985105</v>
      </c>
      <c r="Y236" s="8">
        <v>13963342</v>
      </c>
      <c r="Z236" s="11">
        <v>8065068</v>
      </c>
      <c r="AA236" s="8">
        <v>0</v>
      </c>
      <c r="AB236" s="8">
        <v>0</v>
      </c>
      <c r="AC236" s="11">
        <v>22028410</v>
      </c>
      <c r="AD236" s="9" t="str">
        <f t="shared" si="3"/>
        <v>8Mes(es)</v>
      </c>
    </row>
    <row r="237" spans="1:30" x14ac:dyDescent="0.35">
      <c r="A237" s="8">
        <v>2025</v>
      </c>
      <c r="B237" s="8">
        <v>250963</v>
      </c>
      <c r="C237" s="8" t="s">
        <v>32</v>
      </c>
      <c r="D237" s="8" t="s">
        <v>561</v>
      </c>
      <c r="E237" s="8" t="s">
        <v>357</v>
      </c>
      <c r="F237" s="8" t="s">
        <v>1914</v>
      </c>
      <c r="G237" s="8" t="s">
        <v>1941</v>
      </c>
      <c r="H237" s="8" t="s">
        <v>566</v>
      </c>
      <c r="I237" s="8" t="s">
        <v>775</v>
      </c>
      <c r="J237" s="8">
        <v>1000714119</v>
      </c>
      <c r="K237" s="8" t="s">
        <v>1453</v>
      </c>
      <c r="L237" s="8" t="s">
        <v>1169</v>
      </c>
      <c r="M237" s="8"/>
      <c r="N237" s="9">
        <v>46174</v>
      </c>
      <c r="O237" s="9">
        <v>46203</v>
      </c>
      <c r="P237" s="10" t="s">
        <v>1893</v>
      </c>
      <c r="Q237" s="10" t="s">
        <v>1894</v>
      </c>
      <c r="R237" s="9">
        <v>46017</v>
      </c>
      <c r="S237" s="9">
        <v>46017</v>
      </c>
      <c r="T237" s="9" t="s">
        <v>2033</v>
      </c>
      <c r="U237" s="9">
        <v>46257</v>
      </c>
      <c r="V237" s="11">
        <v>22028410</v>
      </c>
      <c r="W237" s="7">
        <v>0.77500000000000002</v>
      </c>
      <c r="X237" s="7">
        <v>0.63387879560985105</v>
      </c>
      <c r="Y237" s="8">
        <v>13963342</v>
      </c>
      <c r="Z237" s="11">
        <v>8065068</v>
      </c>
      <c r="AA237" s="8">
        <v>0</v>
      </c>
      <c r="AB237" s="8">
        <v>0</v>
      </c>
      <c r="AC237" s="11">
        <v>22028410</v>
      </c>
      <c r="AD237" s="9" t="str">
        <f t="shared" si="3"/>
        <v>8Mes(es)</v>
      </c>
    </row>
    <row r="238" spans="1:30" x14ac:dyDescent="0.35">
      <c r="A238" s="8">
        <v>2025</v>
      </c>
      <c r="B238" s="8">
        <v>250964</v>
      </c>
      <c r="C238" s="8" t="s">
        <v>32</v>
      </c>
      <c r="D238" s="8" t="s">
        <v>561</v>
      </c>
      <c r="E238" s="8" t="s">
        <v>357</v>
      </c>
      <c r="F238" s="8" t="s">
        <v>1914</v>
      </c>
      <c r="G238" s="8" t="s">
        <v>1941</v>
      </c>
      <c r="H238" s="8" t="s">
        <v>566</v>
      </c>
      <c r="I238" s="8" t="s">
        <v>775</v>
      </c>
      <c r="J238" s="8">
        <v>52227259</v>
      </c>
      <c r="K238" s="8" t="s">
        <v>1454</v>
      </c>
      <c r="L238" s="8" t="s">
        <v>1169</v>
      </c>
      <c r="M238" s="8"/>
      <c r="N238" s="9">
        <v>46174</v>
      </c>
      <c r="O238" s="9">
        <v>46203</v>
      </c>
      <c r="P238" s="10" t="s">
        <v>1893</v>
      </c>
      <c r="Q238" s="10" t="s">
        <v>1894</v>
      </c>
      <c r="R238" s="9">
        <v>46017</v>
      </c>
      <c r="S238" s="9">
        <v>46021</v>
      </c>
      <c r="T238" s="9" t="s">
        <v>2033</v>
      </c>
      <c r="U238" s="9">
        <v>46261</v>
      </c>
      <c r="V238" s="11">
        <v>22028410</v>
      </c>
      <c r="W238" s="7">
        <v>0.7583333333333333</v>
      </c>
      <c r="X238" s="7">
        <v>0.63387879560985105</v>
      </c>
      <c r="Y238" s="8">
        <v>13963342</v>
      </c>
      <c r="Z238" s="11">
        <v>8065068</v>
      </c>
      <c r="AA238" s="8">
        <v>0</v>
      </c>
      <c r="AB238" s="8">
        <v>0</v>
      </c>
      <c r="AC238" s="11">
        <v>22028410</v>
      </c>
      <c r="AD238" s="9" t="str">
        <f t="shared" si="3"/>
        <v>8Mes(es)</v>
      </c>
    </row>
    <row r="239" spans="1:30" x14ac:dyDescent="0.35">
      <c r="A239" s="8">
        <v>2025</v>
      </c>
      <c r="B239" s="8">
        <v>251052</v>
      </c>
      <c r="C239" s="8" t="s">
        <v>32</v>
      </c>
      <c r="D239" s="8" t="s">
        <v>562</v>
      </c>
      <c r="E239" s="8" t="s">
        <v>357</v>
      </c>
      <c r="F239" s="8" t="s">
        <v>1914</v>
      </c>
      <c r="G239" s="8" t="s">
        <v>1950</v>
      </c>
      <c r="H239" s="8" t="s">
        <v>566</v>
      </c>
      <c r="I239" s="8" t="s">
        <v>776</v>
      </c>
      <c r="J239" s="8">
        <v>1032382620</v>
      </c>
      <c r="K239" s="8" t="s">
        <v>1455</v>
      </c>
      <c r="L239" s="8" t="s">
        <v>1171</v>
      </c>
      <c r="M239" s="8"/>
      <c r="N239" s="9">
        <v>46174</v>
      </c>
      <c r="O239" s="9">
        <v>46203</v>
      </c>
      <c r="P239" s="10" t="s">
        <v>1893</v>
      </c>
      <c r="Q239" s="10" t="s">
        <v>1894</v>
      </c>
      <c r="R239" s="9">
        <v>46015</v>
      </c>
      <c r="S239" s="9">
        <v>46015</v>
      </c>
      <c r="T239" s="9" t="s">
        <v>2035</v>
      </c>
      <c r="U239" s="9">
        <v>46235</v>
      </c>
      <c r="V239" s="11">
        <v>68378012</v>
      </c>
      <c r="W239" s="7">
        <v>0.8545454545454545</v>
      </c>
      <c r="X239" s="7">
        <v>0.7077812528389974</v>
      </c>
      <c r="Y239" s="8">
        <v>48396675</v>
      </c>
      <c r="Z239" s="11">
        <v>19981337</v>
      </c>
      <c r="AA239" s="8">
        <v>0</v>
      </c>
      <c r="AB239" s="8">
        <v>0</v>
      </c>
      <c r="AC239" s="11">
        <v>68378012</v>
      </c>
      <c r="AD239" s="9" t="str">
        <f t="shared" si="3"/>
        <v>7Mes(es)</v>
      </c>
    </row>
    <row r="240" spans="1:30" x14ac:dyDescent="0.35">
      <c r="A240" s="8">
        <v>2025</v>
      </c>
      <c r="B240" s="8">
        <v>251053</v>
      </c>
      <c r="C240" s="8" t="s">
        <v>32</v>
      </c>
      <c r="D240" s="8" t="s">
        <v>563</v>
      </c>
      <c r="E240" s="8" t="s">
        <v>357</v>
      </c>
      <c r="F240" s="8" t="s">
        <v>1912</v>
      </c>
      <c r="G240" s="8" t="s">
        <v>1932</v>
      </c>
      <c r="H240" s="8" t="s">
        <v>566</v>
      </c>
      <c r="I240" s="8" t="s">
        <v>777</v>
      </c>
      <c r="J240" s="8">
        <v>860034313</v>
      </c>
      <c r="K240" s="8" t="s">
        <v>1267</v>
      </c>
      <c r="L240" s="8" t="s">
        <v>1117</v>
      </c>
      <c r="M240" s="8"/>
      <c r="N240" s="9">
        <v>46174</v>
      </c>
      <c r="O240" s="9">
        <v>46203</v>
      </c>
      <c r="P240" s="10" t="s">
        <v>1893</v>
      </c>
      <c r="Q240" s="10" t="s">
        <v>1894</v>
      </c>
      <c r="R240" s="9">
        <v>46021</v>
      </c>
      <c r="S240" s="9">
        <v>46021</v>
      </c>
      <c r="T240" s="9" t="s">
        <v>2030</v>
      </c>
      <c r="U240" s="9">
        <v>50341</v>
      </c>
      <c r="V240" s="11">
        <v>0</v>
      </c>
      <c r="W240" s="7">
        <v>4.2129629629629628E-2</v>
      </c>
      <c r="X240" s="7">
        <v>1</v>
      </c>
      <c r="Y240" s="8">
        <v>0</v>
      </c>
      <c r="Z240" s="11">
        <v>0</v>
      </c>
      <c r="AA240" s="8">
        <v>0</v>
      </c>
      <c r="AB240" s="8">
        <v>0</v>
      </c>
      <c r="AC240" s="11">
        <v>0</v>
      </c>
      <c r="AD240" s="9" t="str">
        <f t="shared" si="3"/>
        <v>144Mes(es)</v>
      </c>
    </row>
    <row r="241" spans="1:30" x14ac:dyDescent="0.35">
      <c r="A241" s="8">
        <v>2025</v>
      </c>
      <c r="B241" s="8">
        <v>251054</v>
      </c>
      <c r="C241" s="8" t="s">
        <v>32</v>
      </c>
      <c r="D241" s="8" t="s">
        <v>564</v>
      </c>
      <c r="E241" s="8" t="s">
        <v>357</v>
      </c>
      <c r="F241" s="8" t="s">
        <v>1912</v>
      </c>
      <c r="G241" s="8" t="s">
        <v>1932</v>
      </c>
      <c r="H241" s="8" t="s">
        <v>566</v>
      </c>
      <c r="I241" s="8" t="s">
        <v>778</v>
      </c>
      <c r="J241" s="8">
        <v>860034313</v>
      </c>
      <c r="K241" s="8" t="s">
        <v>1267</v>
      </c>
      <c r="L241" s="8" t="s">
        <v>1117</v>
      </c>
      <c r="M241" s="8"/>
      <c r="N241" s="9">
        <v>46174</v>
      </c>
      <c r="O241" s="9">
        <v>46203</v>
      </c>
      <c r="P241" s="10" t="s">
        <v>1893</v>
      </c>
      <c r="Q241" s="10" t="s">
        <v>1894</v>
      </c>
      <c r="R241" s="9">
        <v>46021</v>
      </c>
      <c r="S241" s="9">
        <v>46021</v>
      </c>
      <c r="T241" s="9" t="s">
        <v>2030</v>
      </c>
      <c r="U241" s="9">
        <v>50341</v>
      </c>
      <c r="V241" s="11">
        <v>0</v>
      </c>
      <c r="W241" s="7">
        <v>4.2129629629629628E-2</v>
      </c>
      <c r="X241" s="7">
        <v>1</v>
      </c>
      <c r="Y241" s="8">
        <v>0</v>
      </c>
      <c r="Z241" s="11">
        <v>0</v>
      </c>
      <c r="AA241" s="8">
        <v>0</v>
      </c>
      <c r="AB241" s="8">
        <v>0</v>
      </c>
      <c r="AC241" s="11">
        <v>0</v>
      </c>
      <c r="AD241" s="9" t="str">
        <f t="shared" si="3"/>
        <v>144Mes(es)</v>
      </c>
    </row>
    <row r="242" spans="1:30" x14ac:dyDescent="0.35">
      <c r="A242" s="8">
        <v>2026</v>
      </c>
      <c r="B242" s="8">
        <v>260001</v>
      </c>
      <c r="C242" s="8" t="s">
        <v>32</v>
      </c>
      <c r="D242" s="8" t="s">
        <v>34</v>
      </c>
      <c r="E242" s="8" t="s">
        <v>357</v>
      </c>
      <c r="F242" s="8" t="s">
        <v>357</v>
      </c>
      <c r="G242" s="8" t="s">
        <v>565</v>
      </c>
      <c r="H242" s="8" t="s">
        <v>566</v>
      </c>
      <c r="I242" s="8" t="s">
        <v>779</v>
      </c>
      <c r="J242" s="8">
        <v>52098441</v>
      </c>
      <c r="K242" s="8" t="s">
        <v>1456</v>
      </c>
      <c r="L242" s="8" t="s">
        <v>1172</v>
      </c>
      <c r="M242" s="8"/>
      <c r="N242" s="9">
        <v>46174</v>
      </c>
      <c r="O242" s="9">
        <v>46203</v>
      </c>
      <c r="P242" s="10" t="s">
        <v>1893</v>
      </c>
      <c r="Q242" s="10" t="s">
        <v>1894</v>
      </c>
      <c r="R242" s="9">
        <v>46030</v>
      </c>
      <c r="S242" s="9">
        <v>46035</v>
      </c>
      <c r="T242" s="9" t="s">
        <v>2043</v>
      </c>
      <c r="U242" s="9">
        <v>46386</v>
      </c>
      <c r="V242" s="11">
        <v>127864740</v>
      </c>
      <c r="W242" s="7">
        <v>0.47863247863247865</v>
      </c>
      <c r="X242" s="7">
        <v>0.38333333333333336</v>
      </c>
      <c r="Y242" s="8">
        <v>49014817</v>
      </c>
      <c r="Z242" s="11">
        <v>78849923</v>
      </c>
      <c r="AA242" s="8">
        <v>0</v>
      </c>
      <c r="AB242" s="8">
        <v>0</v>
      </c>
      <c r="AC242" s="11">
        <v>127864740</v>
      </c>
      <c r="AD242" s="9" t="str">
        <f t="shared" si="3"/>
        <v>11Mes(es)</v>
      </c>
    </row>
    <row r="243" spans="1:30" x14ac:dyDescent="0.35">
      <c r="A243" s="8">
        <v>2026</v>
      </c>
      <c r="B243" s="8">
        <v>260002</v>
      </c>
      <c r="C243" s="8" t="s">
        <v>32</v>
      </c>
      <c r="D243" s="8" t="s">
        <v>35</v>
      </c>
      <c r="E243" s="8" t="s">
        <v>357</v>
      </c>
      <c r="F243" s="8" t="s">
        <v>357</v>
      </c>
      <c r="G243" s="8" t="s">
        <v>567</v>
      </c>
      <c r="H243" s="8" t="s">
        <v>566</v>
      </c>
      <c r="I243" s="8" t="s">
        <v>780</v>
      </c>
      <c r="J243" s="8">
        <v>80190351</v>
      </c>
      <c r="K243" s="8" t="s">
        <v>1457</v>
      </c>
      <c r="L243" s="8" t="s">
        <v>1173</v>
      </c>
      <c r="M243" s="8"/>
      <c r="N243" s="9">
        <v>46174</v>
      </c>
      <c r="O243" s="9">
        <v>46203</v>
      </c>
      <c r="P243" s="10" t="s">
        <v>1893</v>
      </c>
      <c r="Q243" s="10" t="s">
        <v>1894</v>
      </c>
      <c r="R243" s="9">
        <v>46035</v>
      </c>
      <c r="S243" s="9">
        <v>46037</v>
      </c>
      <c r="T243" s="9" t="s">
        <v>2043</v>
      </c>
      <c r="U243" s="9">
        <v>46386</v>
      </c>
      <c r="V243" s="11">
        <v>115115400</v>
      </c>
      <c r="W243" s="7">
        <v>0.47564469914040114</v>
      </c>
      <c r="X243" s="7">
        <v>0.375</v>
      </c>
      <c r="Y243" s="8">
        <v>43168275</v>
      </c>
      <c r="Z243" s="11">
        <v>71947125</v>
      </c>
      <c r="AA243" s="8">
        <v>0</v>
      </c>
      <c r="AB243" s="8">
        <v>0</v>
      </c>
      <c r="AC243" s="11">
        <v>115115400</v>
      </c>
      <c r="AD243" s="9" t="str">
        <f t="shared" si="3"/>
        <v>11Mes(es)</v>
      </c>
    </row>
    <row r="244" spans="1:30" x14ac:dyDescent="0.35">
      <c r="A244" s="8">
        <v>2026</v>
      </c>
      <c r="B244" s="8">
        <v>260003</v>
      </c>
      <c r="C244" s="8" t="s">
        <v>32</v>
      </c>
      <c r="D244" s="8" t="s">
        <v>35</v>
      </c>
      <c r="E244" s="8" t="s">
        <v>357</v>
      </c>
      <c r="F244" s="8" t="s">
        <v>357</v>
      </c>
      <c r="G244" s="8" t="s">
        <v>567</v>
      </c>
      <c r="H244" s="8" t="s">
        <v>566</v>
      </c>
      <c r="I244" s="8" t="s">
        <v>780</v>
      </c>
      <c r="J244" s="8">
        <v>1016013985</v>
      </c>
      <c r="K244" s="8" t="s">
        <v>1458</v>
      </c>
      <c r="L244" s="8" t="s">
        <v>1173</v>
      </c>
      <c r="M244" s="8"/>
      <c r="N244" s="9">
        <v>46174</v>
      </c>
      <c r="O244" s="9">
        <v>46203</v>
      </c>
      <c r="P244" s="10" t="s">
        <v>1893</v>
      </c>
      <c r="Q244" s="10" t="s">
        <v>1894</v>
      </c>
      <c r="R244" s="9">
        <v>46035</v>
      </c>
      <c r="S244" s="9">
        <v>46037</v>
      </c>
      <c r="T244" s="9" t="s">
        <v>2043</v>
      </c>
      <c r="U244" s="9">
        <v>46386</v>
      </c>
      <c r="V244" s="11">
        <v>115115400</v>
      </c>
      <c r="W244" s="7">
        <v>0.47564469914040114</v>
      </c>
      <c r="X244" s="7">
        <v>0.375</v>
      </c>
      <c r="Y244" s="8">
        <v>43168275</v>
      </c>
      <c r="Z244" s="11">
        <v>71947125</v>
      </c>
      <c r="AA244" s="8">
        <v>0</v>
      </c>
      <c r="AB244" s="8">
        <v>0</v>
      </c>
      <c r="AC244" s="11">
        <v>115115400</v>
      </c>
      <c r="AD244" s="9" t="str">
        <f t="shared" si="3"/>
        <v>11Mes(es)</v>
      </c>
    </row>
    <row r="245" spans="1:30" x14ac:dyDescent="0.35">
      <c r="A245" s="8">
        <v>2026</v>
      </c>
      <c r="B245" s="8">
        <v>260004</v>
      </c>
      <c r="C245" s="8" t="s">
        <v>32</v>
      </c>
      <c r="D245" s="8" t="s">
        <v>35</v>
      </c>
      <c r="E245" s="8" t="s">
        <v>357</v>
      </c>
      <c r="F245" s="8" t="s">
        <v>357</v>
      </c>
      <c r="G245" s="8" t="s">
        <v>567</v>
      </c>
      <c r="H245" s="8" t="s">
        <v>566</v>
      </c>
      <c r="I245" s="8" t="s">
        <v>780</v>
      </c>
      <c r="J245" s="8">
        <v>39753021</v>
      </c>
      <c r="K245" s="8" t="s">
        <v>1459</v>
      </c>
      <c r="L245" s="8" t="s">
        <v>1173</v>
      </c>
      <c r="M245" s="8"/>
      <c r="N245" s="9">
        <v>46174</v>
      </c>
      <c r="O245" s="9">
        <v>46203</v>
      </c>
      <c r="P245" s="10" t="s">
        <v>1893</v>
      </c>
      <c r="Q245" s="10" t="s">
        <v>1894</v>
      </c>
      <c r="R245" s="9">
        <v>46035</v>
      </c>
      <c r="S245" s="9">
        <v>46037</v>
      </c>
      <c r="T245" s="9" t="s">
        <v>2043</v>
      </c>
      <c r="U245" s="9">
        <v>46386</v>
      </c>
      <c r="V245" s="11">
        <v>115115400</v>
      </c>
      <c r="W245" s="7">
        <v>0.47564469914040114</v>
      </c>
      <c r="X245" s="7">
        <v>0.375</v>
      </c>
      <c r="Y245" s="8">
        <v>43168275</v>
      </c>
      <c r="Z245" s="11">
        <v>71947125</v>
      </c>
      <c r="AA245" s="8">
        <v>0</v>
      </c>
      <c r="AB245" s="8">
        <v>0</v>
      </c>
      <c r="AC245" s="11">
        <v>115115400</v>
      </c>
      <c r="AD245" s="9" t="str">
        <f t="shared" si="3"/>
        <v>11Mes(es)</v>
      </c>
    </row>
    <row r="246" spans="1:30" x14ac:dyDescent="0.35">
      <c r="A246" s="8">
        <v>2026</v>
      </c>
      <c r="B246" s="8">
        <v>260005</v>
      </c>
      <c r="C246" s="8" t="s">
        <v>32</v>
      </c>
      <c r="D246" s="8" t="s">
        <v>35</v>
      </c>
      <c r="E246" s="8" t="s">
        <v>357</v>
      </c>
      <c r="F246" s="8" t="s">
        <v>357</v>
      </c>
      <c r="G246" s="8" t="s">
        <v>567</v>
      </c>
      <c r="H246" s="8" t="s">
        <v>566</v>
      </c>
      <c r="I246" s="8" t="s">
        <v>780</v>
      </c>
      <c r="J246" s="8">
        <v>1110457483</v>
      </c>
      <c r="K246" s="8" t="s">
        <v>1460</v>
      </c>
      <c r="L246" s="8" t="s">
        <v>1173</v>
      </c>
      <c r="M246" s="8"/>
      <c r="N246" s="9">
        <v>46174</v>
      </c>
      <c r="O246" s="9">
        <v>46203</v>
      </c>
      <c r="P246" s="10" t="s">
        <v>1893</v>
      </c>
      <c r="Q246" s="10" t="s">
        <v>1894</v>
      </c>
      <c r="R246" s="9">
        <v>46035</v>
      </c>
      <c r="S246" s="9">
        <v>46038</v>
      </c>
      <c r="T246" s="9" t="s">
        <v>2043</v>
      </c>
      <c r="U246" s="9">
        <v>46386</v>
      </c>
      <c r="V246" s="11">
        <v>115115400</v>
      </c>
      <c r="W246" s="7">
        <v>0.47413793103448276</v>
      </c>
      <c r="X246" s="7">
        <v>0.37222222222222223</v>
      </c>
      <c r="Y246" s="8">
        <v>42848510</v>
      </c>
      <c r="Z246" s="11">
        <v>72266890</v>
      </c>
      <c r="AA246" s="8">
        <v>0</v>
      </c>
      <c r="AB246" s="8">
        <v>0</v>
      </c>
      <c r="AC246" s="11">
        <v>115115400</v>
      </c>
      <c r="AD246" s="9" t="str">
        <f t="shared" si="3"/>
        <v>11Mes(es)</v>
      </c>
    </row>
    <row r="247" spans="1:30" x14ac:dyDescent="0.35">
      <c r="A247" s="8">
        <v>2026</v>
      </c>
      <c r="B247" s="8">
        <v>260006</v>
      </c>
      <c r="C247" s="8" t="s">
        <v>32</v>
      </c>
      <c r="D247" s="8" t="s">
        <v>35</v>
      </c>
      <c r="E247" s="8" t="s">
        <v>357</v>
      </c>
      <c r="F247" s="8" t="s">
        <v>357</v>
      </c>
      <c r="G247" s="8" t="s">
        <v>567</v>
      </c>
      <c r="H247" s="8" t="s">
        <v>566</v>
      </c>
      <c r="I247" s="8" t="s">
        <v>780</v>
      </c>
      <c r="J247" s="8">
        <v>80875295</v>
      </c>
      <c r="K247" s="8" t="s">
        <v>1461</v>
      </c>
      <c r="L247" s="8" t="s">
        <v>1173</v>
      </c>
      <c r="M247" s="8"/>
      <c r="N247" s="9">
        <v>46174</v>
      </c>
      <c r="O247" s="9">
        <v>46203</v>
      </c>
      <c r="P247" s="10" t="s">
        <v>1893</v>
      </c>
      <c r="Q247" s="10" t="s">
        <v>1894</v>
      </c>
      <c r="R247" s="9">
        <v>46035</v>
      </c>
      <c r="S247" s="9">
        <v>46037</v>
      </c>
      <c r="T247" s="9" t="s">
        <v>2043</v>
      </c>
      <c r="U247" s="9">
        <v>46386</v>
      </c>
      <c r="V247" s="11">
        <v>115115400</v>
      </c>
      <c r="W247" s="7">
        <v>0.47564469914040114</v>
      </c>
      <c r="X247" s="7">
        <v>0.375</v>
      </c>
      <c r="Y247" s="8">
        <v>43168275</v>
      </c>
      <c r="Z247" s="11">
        <v>71947125</v>
      </c>
      <c r="AA247" s="8">
        <v>0</v>
      </c>
      <c r="AB247" s="8">
        <v>0</v>
      </c>
      <c r="AC247" s="11">
        <v>115115400</v>
      </c>
      <c r="AD247" s="9" t="str">
        <f t="shared" si="3"/>
        <v>11Mes(es)</v>
      </c>
    </row>
    <row r="248" spans="1:30" x14ac:dyDescent="0.35">
      <c r="A248" s="8">
        <v>2026</v>
      </c>
      <c r="B248" s="8">
        <v>260007</v>
      </c>
      <c r="C248" s="8" t="s">
        <v>32</v>
      </c>
      <c r="D248" s="8" t="s">
        <v>36</v>
      </c>
      <c r="E248" s="8" t="s">
        <v>357</v>
      </c>
      <c r="F248" s="8" t="s">
        <v>357</v>
      </c>
      <c r="G248" s="8" t="s">
        <v>567</v>
      </c>
      <c r="H248" s="8" t="s">
        <v>566</v>
      </c>
      <c r="I248" s="8" t="s">
        <v>781</v>
      </c>
      <c r="J248" s="8">
        <v>1032435647</v>
      </c>
      <c r="K248" s="8" t="s">
        <v>1462</v>
      </c>
      <c r="L248" s="8" t="s">
        <v>1173</v>
      </c>
      <c r="M248" s="8"/>
      <c r="N248" s="9">
        <v>46174</v>
      </c>
      <c r="O248" s="9">
        <v>46203</v>
      </c>
      <c r="P248" s="10" t="s">
        <v>1893</v>
      </c>
      <c r="Q248" s="10" t="s">
        <v>1894</v>
      </c>
      <c r="R248" s="9">
        <v>46031</v>
      </c>
      <c r="S248" s="9">
        <v>46036</v>
      </c>
      <c r="T248" s="9" t="s">
        <v>2043</v>
      </c>
      <c r="U248" s="9">
        <v>46386</v>
      </c>
      <c r="V248" s="11">
        <v>110318925</v>
      </c>
      <c r="W248" s="7">
        <v>0.47714285714285715</v>
      </c>
      <c r="X248" s="7">
        <v>0.39420289855072466</v>
      </c>
      <c r="Y248" s="8">
        <v>43488040</v>
      </c>
      <c r="Z248" s="11">
        <v>66830885</v>
      </c>
      <c r="AA248" s="8">
        <v>0</v>
      </c>
      <c r="AB248" s="8">
        <v>0</v>
      </c>
      <c r="AC248" s="11">
        <v>110318925</v>
      </c>
      <c r="AD248" s="9" t="str">
        <f t="shared" si="3"/>
        <v>11Mes(es)</v>
      </c>
    </row>
    <row r="249" spans="1:30" x14ac:dyDescent="0.35">
      <c r="A249" s="8">
        <v>2026</v>
      </c>
      <c r="B249" s="8">
        <v>260008</v>
      </c>
      <c r="C249" s="8" t="s">
        <v>32</v>
      </c>
      <c r="D249" s="8" t="s">
        <v>35</v>
      </c>
      <c r="E249" s="8" t="s">
        <v>357</v>
      </c>
      <c r="F249" s="8" t="s">
        <v>357</v>
      </c>
      <c r="G249" s="8" t="s">
        <v>567</v>
      </c>
      <c r="H249" s="8" t="s">
        <v>566</v>
      </c>
      <c r="I249" s="8" t="s">
        <v>780</v>
      </c>
      <c r="J249" s="8">
        <v>7634090</v>
      </c>
      <c r="K249" s="8" t="s">
        <v>1463</v>
      </c>
      <c r="L249" s="8" t="s">
        <v>1173</v>
      </c>
      <c r="M249" s="8"/>
      <c r="N249" s="9">
        <v>46174</v>
      </c>
      <c r="O249" s="9">
        <v>46203</v>
      </c>
      <c r="P249" s="10" t="s">
        <v>1893</v>
      </c>
      <c r="Q249" s="10" t="s">
        <v>1894</v>
      </c>
      <c r="R249" s="9">
        <v>46035</v>
      </c>
      <c r="S249" s="9">
        <v>46037</v>
      </c>
      <c r="T249" s="9" t="s">
        <v>2043</v>
      </c>
      <c r="U249" s="9">
        <v>46386</v>
      </c>
      <c r="V249" s="11">
        <v>115115400</v>
      </c>
      <c r="W249" s="7">
        <v>0.47564469914040114</v>
      </c>
      <c r="X249" s="7">
        <v>0.375</v>
      </c>
      <c r="Y249" s="8">
        <v>43168275</v>
      </c>
      <c r="Z249" s="11">
        <v>71947125</v>
      </c>
      <c r="AA249" s="8">
        <v>0</v>
      </c>
      <c r="AB249" s="8">
        <v>0</v>
      </c>
      <c r="AC249" s="11">
        <v>115115400</v>
      </c>
      <c r="AD249" s="9" t="str">
        <f t="shared" si="3"/>
        <v>11Mes(es)</v>
      </c>
    </row>
    <row r="250" spans="1:30" x14ac:dyDescent="0.35">
      <c r="A250" s="8">
        <v>2026</v>
      </c>
      <c r="B250" s="8">
        <v>260009</v>
      </c>
      <c r="C250" s="8" t="s">
        <v>32</v>
      </c>
      <c r="D250" s="8" t="s">
        <v>37</v>
      </c>
      <c r="E250" s="8" t="s">
        <v>357</v>
      </c>
      <c r="F250" s="8" t="s">
        <v>357</v>
      </c>
      <c r="G250" s="8" t="s">
        <v>567</v>
      </c>
      <c r="H250" s="8" t="s">
        <v>566</v>
      </c>
      <c r="I250" s="8" t="s">
        <v>782</v>
      </c>
      <c r="J250" s="8">
        <v>80030552</v>
      </c>
      <c r="K250" s="8" t="s">
        <v>1464</v>
      </c>
      <c r="L250" s="8" t="s">
        <v>1173</v>
      </c>
      <c r="M250" s="8"/>
      <c r="N250" s="9">
        <v>46174</v>
      </c>
      <c r="O250" s="9">
        <v>46203</v>
      </c>
      <c r="P250" s="10" t="s">
        <v>1893</v>
      </c>
      <c r="Q250" s="10" t="s">
        <v>1894</v>
      </c>
      <c r="R250" s="9">
        <v>46031</v>
      </c>
      <c r="S250" s="9">
        <v>46038</v>
      </c>
      <c r="T250" s="9" t="s">
        <v>2043</v>
      </c>
      <c r="U250" s="9">
        <v>46370</v>
      </c>
      <c r="V250" s="11">
        <v>82829450</v>
      </c>
      <c r="W250" s="7">
        <v>0.49698795180722893</v>
      </c>
      <c r="X250" s="7">
        <v>0.4060606100849396</v>
      </c>
      <c r="Y250" s="8">
        <v>33633777</v>
      </c>
      <c r="Z250" s="11">
        <v>49195673</v>
      </c>
      <c r="AA250" s="8">
        <v>0</v>
      </c>
      <c r="AB250" s="8">
        <v>0</v>
      </c>
      <c r="AC250" s="11">
        <v>82829450</v>
      </c>
      <c r="AD250" s="9" t="str">
        <f t="shared" si="3"/>
        <v>11Mes(es)</v>
      </c>
    </row>
    <row r="251" spans="1:30" x14ac:dyDescent="0.35">
      <c r="A251" s="8">
        <v>2026</v>
      </c>
      <c r="B251" s="8">
        <v>260010</v>
      </c>
      <c r="C251" s="8" t="s">
        <v>32</v>
      </c>
      <c r="D251" s="8" t="s">
        <v>38</v>
      </c>
      <c r="E251" s="8" t="s">
        <v>357</v>
      </c>
      <c r="F251" s="8" t="s">
        <v>357</v>
      </c>
      <c r="G251" s="8" t="s">
        <v>567</v>
      </c>
      <c r="H251" s="8" t="s">
        <v>566</v>
      </c>
      <c r="I251" s="8" t="s">
        <v>783</v>
      </c>
      <c r="J251" s="8">
        <v>1012376909</v>
      </c>
      <c r="K251" s="8" t="s">
        <v>1465</v>
      </c>
      <c r="L251" s="8" t="s">
        <v>1173</v>
      </c>
      <c r="M251" s="8"/>
      <c r="N251" s="9">
        <v>46174</v>
      </c>
      <c r="O251" s="9">
        <v>46203</v>
      </c>
      <c r="P251" s="10" t="s">
        <v>1893</v>
      </c>
      <c r="Q251" s="10" t="s">
        <v>1894</v>
      </c>
      <c r="R251" s="9">
        <v>46035</v>
      </c>
      <c r="S251" s="9">
        <v>46038</v>
      </c>
      <c r="T251" s="9" t="s">
        <v>2043</v>
      </c>
      <c r="U251" s="9">
        <v>46386</v>
      </c>
      <c r="V251" s="11">
        <v>30945000</v>
      </c>
      <c r="W251" s="7">
        <v>0.47413793103448276</v>
      </c>
      <c r="X251" s="7">
        <v>0.37222223299402163</v>
      </c>
      <c r="Y251" s="8">
        <v>11518417</v>
      </c>
      <c r="Z251" s="11">
        <v>19426583</v>
      </c>
      <c r="AA251" s="8">
        <v>0</v>
      </c>
      <c r="AB251" s="8">
        <v>0</v>
      </c>
      <c r="AC251" s="11">
        <v>30945000</v>
      </c>
      <c r="AD251" s="9" t="str">
        <f t="shared" si="3"/>
        <v>11Mes(es)</v>
      </c>
    </row>
    <row r="252" spans="1:30" x14ac:dyDescent="0.35">
      <c r="A252" s="8">
        <v>2026</v>
      </c>
      <c r="B252" s="8">
        <v>260011</v>
      </c>
      <c r="C252" s="8" t="s">
        <v>32</v>
      </c>
      <c r="D252" s="8" t="s">
        <v>35</v>
      </c>
      <c r="E252" s="8" t="s">
        <v>357</v>
      </c>
      <c r="F252" s="8" t="s">
        <v>357</v>
      </c>
      <c r="G252" s="8" t="s">
        <v>567</v>
      </c>
      <c r="H252" s="8" t="s">
        <v>566</v>
      </c>
      <c r="I252" s="8" t="s">
        <v>780</v>
      </c>
      <c r="J252" s="8">
        <v>80778617</v>
      </c>
      <c r="K252" s="8" t="s">
        <v>1466</v>
      </c>
      <c r="L252" s="8" t="s">
        <v>1173</v>
      </c>
      <c r="M252" s="8"/>
      <c r="N252" s="9">
        <v>46174</v>
      </c>
      <c r="O252" s="9">
        <v>46203</v>
      </c>
      <c r="P252" s="10" t="s">
        <v>1893</v>
      </c>
      <c r="Q252" s="10" t="s">
        <v>1894</v>
      </c>
      <c r="R252" s="9">
        <v>46035</v>
      </c>
      <c r="S252" s="9">
        <v>46037</v>
      </c>
      <c r="T252" s="9" t="s">
        <v>2043</v>
      </c>
      <c r="U252" s="9">
        <v>46386</v>
      </c>
      <c r="V252" s="11">
        <v>115115400</v>
      </c>
      <c r="W252" s="7">
        <v>0.47564469914040114</v>
      </c>
      <c r="X252" s="7">
        <v>0.375</v>
      </c>
      <c r="Y252" s="8">
        <v>43168275</v>
      </c>
      <c r="Z252" s="11">
        <v>71947125</v>
      </c>
      <c r="AA252" s="8">
        <v>0</v>
      </c>
      <c r="AB252" s="8">
        <v>0</v>
      </c>
      <c r="AC252" s="11">
        <v>115115400</v>
      </c>
      <c r="AD252" s="9" t="str">
        <f t="shared" si="3"/>
        <v>11Mes(es)</v>
      </c>
    </row>
    <row r="253" spans="1:30" x14ac:dyDescent="0.35">
      <c r="A253" s="8">
        <v>2026</v>
      </c>
      <c r="B253" s="8">
        <v>260012</v>
      </c>
      <c r="C253" s="8" t="s">
        <v>32</v>
      </c>
      <c r="D253" s="8" t="s">
        <v>39</v>
      </c>
      <c r="E253" s="8" t="s">
        <v>357</v>
      </c>
      <c r="F253" s="8" t="s">
        <v>357</v>
      </c>
      <c r="G253" s="8" t="s">
        <v>568</v>
      </c>
      <c r="H253" s="8" t="s">
        <v>566</v>
      </c>
      <c r="I253" s="8" t="s">
        <v>784</v>
      </c>
      <c r="J253" s="8">
        <v>1015993950</v>
      </c>
      <c r="K253" s="8" t="s">
        <v>1467</v>
      </c>
      <c r="L253" s="8" t="s">
        <v>1174</v>
      </c>
      <c r="M253" s="8"/>
      <c r="N253" s="9">
        <v>46174</v>
      </c>
      <c r="O253" s="9">
        <v>46203</v>
      </c>
      <c r="P253" s="10" t="s">
        <v>1893</v>
      </c>
      <c r="Q253" s="10" t="s">
        <v>1894</v>
      </c>
      <c r="R253" s="9">
        <v>46031</v>
      </c>
      <c r="S253" s="9">
        <v>46041</v>
      </c>
      <c r="T253" s="9" t="s">
        <v>2035</v>
      </c>
      <c r="U253" s="9">
        <v>46255</v>
      </c>
      <c r="V253" s="11">
        <v>36535730</v>
      </c>
      <c r="W253" s="7">
        <v>0.7570093457943925</v>
      </c>
      <c r="X253" s="7">
        <v>0.62857142857142856</v>
      </c>
      <c r="Y253" s="8">
        <v>22965316</v>
      </c>
      <c r="Z253" s="11">
        <v>13570414</v>
      </c>
      <c r="AA253" s="8">
        <v>0</v>
      </c>
      <c r="AB253" s="8">
        <v>0</v>
      </c>
      <c r="AC253" s="11">
        <v>36535730</v>
      </c>
      <c r="AD253" s="9" t="str">
        <f t="shared" si="3"/>
        <v>7Mes(es)</v>
      </c>
    </row>
    <row r="254" spans="1:30" x14ac:dyDescent="0.35">
      <c r="A254" s="8">
        <v>2026</v>
      </c>
      <c r="B254" s="8">
        <v>260013</v>
      </c>
      <c r="C254" s="8" t="s">
        <v>32</v>
      </c>
      <c r="D254" s="8" t="s">
        <v>35</v>
      </c>
      <c r="E254" s="8" t="s">
        <v>357</v>
      </c>
      <c r="F254" s="8" t="s">
        <v>357</v>
      </c>
      <c r="G254" s="8" t="s">
        <v>567</v>
      </c>
      <c r="H254" s="8" t="s">
        <v>566</v>
      </c>
      <c r="I254" s="8" t="s">
        <v>785</v>
      </c>
      <c r="J254" s="8">
        <v>79615371</v>
      </c>
      <c r="K254" s="8" t="s">
        <v>1468</v>
      </c>
      <c r="L254" s="8" t="s">
        <v>1173</v>
      </c>
      <c r="M254" s="8"/>
      <c r="N254" s="9">
        <v>46174</v>
      </c>
      <c r="O254" s="9">
        <v>46203</v>
      </c>
      <c r="P254" s="10" t="s">
        <v>1893</v>
      </c>
      <c r="Q254" s="10" t="s">
        <v>1894</v>
      </c>
      <c r="R254" s="9">
        <v>46035</v>
      </c>
      <c r="S254" s="9">
        <v>46037</v>
      </c>
      <c r="T254" s="9" t="s">
        <v>2043</v>
      </c>
      <c r="U254" s="9">
        <v>46386</v>
      </c>
      <c r="V254" s="11">
        <v>115115400</v>
      </c>
      <c r="W254" s="7">
        <v>0.47564469914040114</v>
      </c>
      <c r="X254" s="7">
        <v>0.375</v>
      </c>
      <c r="Y254" s="8">
        <v>43168275</v>
      </c>
      <c r="Z254" s="11">
        <v>71947125</v>
      </c>
      <c r="AA254" s="8">
        <v>0</v>
      </c>
      <c r="AB254" s="8">
        <v>0</v>
      </c>
      <c r="AC254" s="11">
        <v>115115400</v>
      </c>
      <c r="AD254" s="9" t="str">
        <f t="shared" si="3"/>
        <v>11Mes(es)</v>
      </c>
    </row>
    <row r="255" spans="1:30" x14ac:dyDescent="0.35">
      <c r="A255" s="8">
        <v>2026</v>
      </c>
      <c r="B255" s="8">
        <v>260014</v>
      </c>
      <c r="C255" s="8" t="s">
        <v>32</v>
      </c>
      <c r="D255" s="8" t="s">
        <v>40</v>
      </c>
      <c r="E255" s="8" t="s">
        <v>357</v>
      </c>
      <c r="F255" s="8" t="s">
        <v>357</v>
      </c>
      <c r="G255" s="8" t="s">
        <v>569</v>
      </c>
      <c r="H255" s="8" t="s">
        <v>566</v>
      </c>
      <c r="I255" s="8" t="s">
        <v>786</v>
      </c>
      <c r="J255" s="8">
        <v>1032397330</v>
      </c>
      <c r="K255" s="8" t="s">
        <v>1469</v>
      </c>
      <c r="L255" s="8" t="s">
        <v>1175</v>
      </c>
      <c r="M255" s="8"/>
      <c r="N255" s="9">
        <v>46174</v>
      </c>
      <c r="O255" s="9">
        <v>46203</v>
      </c>
      <c r="P255" s="10" t="s">
        <v>1893</v>
      </c>
      <c r="Q255" s="10" t="s">
        <v>1894</v>
      </c>
      <c r="R255" s="9">
        <v>46035</v>
      </c>
      <c r="S255" s="9">
        <v>46037</v>
      </c>
      <c r="T255" s="9" t="s">
        <v>2038</v>
      </c>
      <c r="U255" s="9">
        <v>46218</v>
      </c>
      <c r="V255" s="11">
        <v>48583650</v>
      </c>
      <c r="W255" s="7">
        <v>0.91712707182320441</v>
      </c>
      <c r="X255" s="7">
        <v>0.75555556241657429</v>
      </c>
      <c r="Y255" s="8">
        <v>36707647</v>
      </c>
      <c r="Z255" s="11">
        <v>11876003</v>
      </c>
      <c r="AA255" s="8">
        <v>0</v>
      </c>
      <c r="AB255" s="8">
        <v>0</v>
      </c>
      <c r="AC255" s="11">
        <v>48583650</v>
      </c>
      <c r="AD255" s="9" t="str">
        <f t="shared" si="3"/>
        <v>6Mes(es)</v>
      </c>
    </row>
    <row r="256" spans="1:30" x14ac:dyDescent="0.35">
      <c r="A256" s="8">
        <v>2026</v>
      </c>
      <c r="B256" s="8">
        <v>260015</v>
      </c>
      <c r="C256" s="8" t="s">
        <v>32</v>
      </c>
      <c r="D256" s="8" t="s">
        <v>41</v>
      </c>
      <c r="E256" s="8" t="s">
        <v>357</v>
      </c>
      <c r="F256" s="8" t="s">
        <v>357</v>
      </c>
      <c r="G256" s="8" t="s">
        <v>570</v>
      </c>
      <c r="H256" s="8" t="s">
        <v>566</v>
      </c>
      <c r="I256" s="8" t="s">
        <v>787</v>
      </c>
      <c r="J256" s="8">
        <v>1001329702</v>
      </c>
      <c r="K256" s="8" t="s">
        <v>1470</v>
      </c>
      <c r="L256" s="8" t="s">
        <v>1176</v>
      </c>
      <c r="M256" s="8"/>
      <c r="N256" s="9">
        <v>46174</v>
      </c>
      <c r="O256" s="9">
        <v>46203</v>
      </c>
      <c r="P256" s="10" t="s">
        <v>1893</v>
      </c>
      <c r="Q256" s="10" t="s">
        <v>1894</v>
      </c>
      <c r="R256" s="9">
        <v>46035</v>
      </c>
      <c r="S256" s="9">
        <v>46041</v>
      </c>
      <c r="T256" s="9" t="s">
        <v>2044</v>
      </c>
      <c r="U256" s="9">
        <v>46212</v>
      </c>
      <c r="V256" s="11">
        <v>10287493</v>
      </c>
      <c r="W256" s="7">
        <v>0.94736842105263153</v>
      </c>
      <c r="X256" s="7">
        <v>0.77647061339434209</v>
      </c>
      <c r="Y256" s="8">
        <v>7987936</v>
      </c>
      <c r="Z256" s="11">
        <v>2299557</v>
      </c>
      <c r="AA256" s="8">
        <v>0</v>
      </c>
      <c r="AB256" s="8">
        <v>0</v>
      </c>
      <c r="AC256" s="11">
        <v>10287493</v>
      </c>
      <c r="AD256" s="9" t="str">
        <f t="shared" si="3"/>
        <v>5Mes(es)</v>
      </c>
    </row>
    <row r="257" spans="1:30" x14ac:dyDescent="0.35">
      <c r="A257" s="8">
        <v>2026</v>
      </c>
      <c r="B257" s="8">
        <v>260016</v>
      </c>
      <c r="C257" s="8" t="s">
        <v>32</v>
      </c>
      <c r="D257" s="8" t="s">
        <v>42</v>
      </c>
      <c r="E257" s="8" t="s">
        <v>357</v>
      </c>
      <c r="F257" s="8" t="s">
        <v>357</v>
      </c>
      <c r="G257" s="8" t="s">
        <v>570</v>
      </c>
      <c r="H257" s="8" t="s">
        <v>566</v>
      </c>
      <c r="I257" s="8" t="s">
        <v>788</v>
      </c>
      <c r="J257" s="8">
        <v>1010196758</v>
      </c>
      <c r="K257" s="8" t="s">
        <v>1471</v>
      </c>
      <c r="L257" s="8" t="s">
        <v>1177</v>
      </c>
      <c r="M257" s="8"/>
      <c r="N257" s="9">
        <v>46174</v>
      </c>
      <c r="O257" s="9">
        <v>46203</v>
      </c>
      <c r="P257" s="10" t="s">
        <v>1893</v>
      </c>
      <c r="Q257" s="10" t="s">
        <v>1894</v>
      </c>
      <c r="R257" s="9">
        <v>46035</v>
      </c>
      <c r="S257" s="9">
        <v>46037</v>
      </c>
      <c r="T257" s="9" t="s">
        <v>2034</v>
      </c>
      <c r="U257" s="9">
        <v>46310</v>
      </c>
      <c r="V257" s="11">
        <v>84272519</v>
      </c>
      <c r="W257" s="7">
        <v>0.60805860805860801</v>
      </c>
      <c r="X257" s="7">
        <v>0.39823010393222019</v>
      </c>
      <c r="Y257" s="8">
        <v>33559854</v>
      </c>
      <c r="Z257" s="11">
        <v>50712665</v>
      </c>
      <c r="AA257" s="8">
        <v>0</v>
      </c>
      <c r="AB257" s="8">
        <v>0</v>
      </c>
      <c r="AC257" s="11">
        <v>84272519</v>
      </c>
      <c r="AD257" s="9" t="str">
        <f t="shared" ref="AD257:AD320" si="4">T257</f>
        <v>9Mes(es)</v>
      </c>
    </row>
    <row r="258" spans="1:30" x14ac:dyDescent="0.35">
      <c r="A258" s="8">
        <v>2026</v>
      </c>
      <c r="B258" s="8">
        <v>260017</v>
      </c>
      <c r="C258" s="8" t="s">
        <v>32</v>
      </c>
      <c r="D258" s="8" t="s">
        <v>35</v>
      </c>
      <c r="E258" s="8" t="s">
        <v>357</v>
      </c>
      <c r="F258" s="8" t="s">
        <v>357</v>
      </c>
      <c r="G258" s="8" t="s">
        <v>567</v>
      </c>
      <c r="H258" s="8" t="s">
        <v>566</v>
      </c>
      <c r="I258" s="8" t="s">
        <v>780</v>
      </c>
      <c r="J258" s="8">
        <v>52353515</v>
      </c>
      <c r="K258" s="8" t="s">
        <v>1472</v>
      </c>
      <c r="L258" s="8" t="s">
        <v>1173</v>
      </c>
      <c r="M258" s="8"/>
      <c r="N258" s="9">
        <v>46174</v>
      </c>
      <c r="O258" s="9">
        <v>46203</v>
      </c>
      <c r="P258" s="10" t="s">
        <v>1893</v>
      </c>
      <c r="Q258" s="10" t="s">
        <v>1894</v>
      </c>
      <c r="R258" s="9">
        <v>46035</v>
      </c>
      <c r="S258" s="9">
        <v>46037</v>
      </c>
      <c r="T258" s="9" t="s">
        <v>2043</v>
      </c>
      <c r="U258" s="9">
        <v>46386</v>
      </c>
      <c r="V258" s="11">
        <v>115115400</v>
      </c>
      <c r="W258" s="7">
        <v>0.47564469914040114</v>
      </c>
      <c r="X258" s="7">
        <v>0.375</v>
      </c>
      <c r="Y258" s="8">
        <v>43168275</v>
      </c>
      <c r="Z258" s="11">
        <v>71947125</v>
      </c>
      <c r="AA258" s="8">
        <v>0</v>
      </c>
      <c r="AB258" s="8">
        <v>0</v>
      </c>
      <c r="AC258" s="11">
        <v>115115400</v>
      </c>
      <c r="AD258" s="9" t="str">
        <f t="shared" si="4"/>
        <v>11Mes(es)</v>
      </c>
    </row>
    <row r="259" spans="1:30" x14ac:dyDescent="0.35">
      <c r="A259" s="8">
        <v>2026</v>
      </c>
      <c r="B259" s="8">
        <v>260018</v>
      </c>
      <c r="C259" s="8" t="s">
        <v>32</v>
      </c>
      <c r="D259" s="8" t="s">
        <v>43</v>
      </c>
      <c r="E259" s="8" t="s">
        <v>357</v>
      </c>
      <c r="F259" s="8" t="s">
        <v>357</v>
      </c>
      <c r="G259" s="8" t="s">
        <v>567</v>
      </c>
      <c r="H259" s="8" t="s">
        <v>566</v>
      </c>
      <c r="I259" s="8" t="s">
        <v>789</v>
      </c>
      <c r="J259" s="8">
        <v>1014257850</v>
      </c>
      <c r="K259" s="8" t="s">
        <v>1473</v>
      </c>
      <c r="L259" s="8" t="s">
        <v>1173</v>
      </c>
      <c r="M259" s="8"/>
      <c r="N259" s="9">
        <v>46174</v>
      </c>
      <c r="O259" s="9">
        <v>46203</v>
      </c>
      <c r="P259" s="10" t="s">
        <v>1893</v>
      </c>
      <c r="Q259" s="10" t="s">
        <v>1894</v>
      </c>
      <c r="R259" s="9">
        <v>46035</v>
      </c>
      <c r="S259" s="9">
        <v>46037</v>
      </c>
      <c r="T259" s="9" t="s">
        <v>2043</v>
      </c>
      <c r="U259" s="9">
        <v>46386</v>
      </c>
      <c r="V259" s="11">
        <v>46046160</v>
      </c>
      <c r="W259" s="7">
        <v>0.47564469914040114</v>
      </c>
      <c r="X259" s="7">
        <v>0.375</v>
      </c>
      <c r="Y259" s="8">
        <v>17267310</v>
      </c>
      <c r="Z259" s="11">
        <v>28778850</v>
      </c>
      <c r="AA259" s="8">
        <v>0</v>
      </c>
      <c r="AB259" s="8">
        <v>0</v>
      </c>
      <c r="AC259" s="11">
        <v>46046160</v>
      </c>
      <c r="AD259" s="9" t="str">
        <f t="shared" si="4"/>
        <v>11Mes(es)</v>
      </c>
    </row>
    <row r="260" spans="1:30" x14ac:dyDescent="0.35">
      <c r="A260" s="8">
        <v>2026</v>
      </c>
      <c r="B260" s="8">
        <v>260019</v>
      </c>
      <c r="C260" s="8" t="s">
        <v>32</v>
      </c>
      <c r="D260" s="8" t="s">
        <v>44</v>
      </c>
      <c r="E260" s="8" t="s">
        <v>357</v>
      </c>
      <c r="F260" s="8" t="s">
        <v>357</v>
      </c>
      <c r="G260" s="8" t="s">
        <v>571</v>
      </c>
      <c r="H260" s="8" t="s">
        <v>566</v>
      </c>
      <c r="I260" s="8" t="s">
        <v>790</v>
      </c>
      <c r="J260" s="8">
        <v>80180468</v>
      </c>
      <c r="K260" s="8" t="s">
        <v>1474</v>
      </c>
      <c r="L260" s="8" t="s">
        <v>1178</v>
      </c>
      <c r="M260" s="8"/>
      <c r="N260" s="9">
        <v>46174</v>
      </c>
      <c r="O260" s="9">
        <v>46203</v>
      </c>
      <c r="P260" s="10" t="s">
        <v>1893</v>
      </c>
      <c r="Q260" s="10" t="s">
        <v>1894</v>
      </c>
      <c r="R260" s="9">
        <v>46035</v>
      </c>
      <c r="S260" s="9">
        <v>46048</v>
      </c>
      <c r="T260" s="9" t="s">
        <v>2034</v>
      </c>
      <c r="U260" s="9">
        <v>46322</v>
      </c>
      <c r="V260" s="11">
        <v>46974510</v>
      </c>
      <c r="W260" s="7">
        <v>0.56569343065693434</v>
      </c>
      <c r="X260" s="7">
        <v>0.35185184475580478</v>
      </c>
      <c r="Y260" s="8">
        <v>16528068</v>
      </c>
      <c r="Z260" s="11">
        <v>30446442</v>
      </c>
      <c r="AA260" s="8">
        <v>0</v>
      </c>
      <c r="AB260" s="8">
        <v>0</v>
      </c>
      <c r="AC260" s="11">
        <v>46974510</v>
      </c>
      <c r="AD260" s="9" t="str">
        <f t="shared" si="4"/>
        <v>9Mes(es)</v>
      </c>
    </row>
    <row r="261" spans="1:30" x14ac:dyDescent="0.35">
      <c r="A261" s="8">
        <v>2026</v>
      </c>
      <c r="B261" s="8">
        <v>260020</v>
      </c>
      <c r="C261" s="8" t="s">
        <v>32</v>
      </c>
      <c r="D261" s="8" t="s">
        <v>45</v>
      </c>
      <c r="E261" s="8" t="s">
        <v>357</v>
      </c>
      <c r="F261" s="8" t="s">
        <v>357</v>
      </c>
      <c r="G261" s="8" t="s">
        <v>567</v>
      </c>
      <c r="H261" s="8" t="s">
        <v>566</v>
      </c>
      <c r="I261" s="8" t="s">
        <v>791</v>
      </c>
      <c r="J261" s="8">
        <v>1110514951</v>
      </c>
      <c r="K261" s="8" t="s">
        <v>1475</v>
      </c>
      <c r="L261" s="8" t="s">
        <v>1173</v>
      </c>
      <c r="M261" s="8"/>
      <c r="N261" s="9">
        <v>46174</v>
      </c>
      <c r="O261" s="9">
        <v>46203</v>
      </c>
      <c r="P261" s="10" t="s">
        <v>1893</v>
      </c>
      <c r="Q261" s="10" t="s">
        <v>1894</v>
      </c>
      <c r="R261" s="9">
        <v>46035</v>
      </c>
      <c r="S261" s="9">
        <v>46037</v>
      </c>
      <c r="T261" s="9" t="s">
        <v>2038</v>
      </c>
      <c r="U261" s="9">
        <v>46230</v>
      </c>
      <c r="V261" s="11">
        <v>44746470</v>
      </c>
      <c r="W261" s="7">
        <v>0.86010362694300513</v>
      </c>
      <c r="X261" s="7">
        <v>0.75000001117406578</v>
      </c>
      <c r="Y261" s="8">
        <v>33559853</v>
      </c>
      <c r="Z261" s="11">
        <v>11186617</v>
      </c>
      <c r="AA261" s="8">
        <v>0</v>
      </c>
      <c r="AB261" s="8">
        <v>0</v>
      </c>
      <c r="AC261" s="11">
        <v>44746470</v>
      </c>
      <c r="AD261" s="9" t="str">
        <f t="shared" si="4"/>
        <v>6Mes(es)</v>
      </c>
    </row>
    <row r="262" spans="1:30" x14ac:dyDescent="0.35">
      <c r="A262" s="8">
        <v>2026</v>
      </c>
      <c r="B262" s="8">
        <v>260022</v>
      </c>
      <c r="C262" s="8" t="s">
        <v>32</v>
      </c>
      <c r="D262" s="8" t="s">
        <v>46</v>
      </c>
      <c r="E262" s="8" t="s">
        <v>357</v>
      </c>
      <c r="F262" s="8" t="s">
        <v>357</v>
      </c>
      <c r="G262" s="8" t="s">
        <v>567</v>
      </c>
      <c r="H262" s="8" t="s">
        <v>566</v>
      </c>
      <c r="I262" s="8" t="s">
        <v>792</v>
      </c>
      <c r="J262" s="8">
        <v>52047756</v>
      </c>
      <c r="K262" s="8" t="s">
        <v>1476</v>
      </c>
      <c r="L262" s="8" t="s">
        <v>1173</v>
      </c>
      <c r="M262" s="8"/>
      <c r="N262" s="9">
        <v>46174</v>
      </c>
      <c r="O262" s="9">
        <v>46203</v>
      </c>
      <c r="P262" s="10" t="s">
        <v>1893</v>
      </c>
      <c r="Q262" s="10" t="s">
        <v>1894</v>
      </c>
      <c r="R262" s="9">
        <v>46035</v>
      </c>
      <c r="S262" s="9">
        <v>46037</v>
      </c>
      <c r="T262" s="9" t="s">
        <v>2043</v>
      </c>
      <c r="U262" s="9">
        <v>46386</v>
      </c>
      <c r="V262" s="11">
        <v>57557700</v>
      </c>
      <c r="W262" s="7">
        <v>0.47564469914040114</v>
      </c>
      <c r="X262" s="7">
        <v>0.375000008686935</v>
      </c>
      <c r="Y262" s="8">
        <v>21584138</v>
      </c>
      <c r="Z262" s="11">
        <v>35973562</v>
      </c>
      <c r="AA262" s="8">
        <v>0</v>
      </c>
      <c r="AB262" s="8">
        <v>0</v>
      </c>
      <c r="AC262" s="11">
        <v>57557700</v>
      </c>
      <c r="AD262" s="9" t="str">
        <f t="shared" si="4"/>
        <v>11Mes(es)</v>
      </c>
    </row>
    <row r="263" spans="1:30" x14ac:dyDescent="0.35">
      <c r="A263" s="8">
        <v>2026</v>
      </c>
      <c r="B263" s="8">
        <v>260023</v>
      </c>
      <c r="C263" s="8" t="s">
        <v>32</v>
      </c>
      <c r="D263" s="8" t="s">
        <v>47</v>
      </c>
      <c r="E263" s="8" t="s">
        <v>357</v>
      </c>
      <c r="F263" s="8" t="s">
        <v>357</v>
      </c>
      <c r="G263" s="8" t="s">
        <v>572</v>
      </c>
      <c r="H263" s="8" t="s">
        <v>566</v>
      </c>
      <c r="I263" s="8" t="s">
        <v>793</v>
      </c>
      <c r="J263" s="8">
        <v>1030687594</v>
      </c>
      <c r="K263" s="8" t="s">
        <v>1477</v>
      </c>
      <c r="L263" s="8" t="s">
        <v>1179</v>
      </c>
      <c r="M263" s="8"/>
      <c r="N263" s="9">
        <v>46174</v>
      </c>
      <c r="O263" s="9">
        <v>46203</v>
      </c>
      <c r="P263" s="10" t="s">
        <v>1893</v>
      </c>
      <c r="Q263" s="10" t="s">
        <v>1894</v>
      </c>
      <c r="R263" s="9">
        <v>46035</v>
      </c>
      <c r="S263" s="9">
        <v>46045</v>
      </c>
      <c r="T263" s="9" t="s">
        <v>2043</v>
      </c>
      <c r="U263" s="9">
        <v>46381</v>
      </c>
      <c r="V263" s="11">
        <v>26922837</v>
      </c>
      <c r="W263" s="7">
        <v>0.47023809523809523</v>
      </c>
      <c r="X263" s="7">
        <v>0.38601823425963616</v>
      </c>
      <c r="Y263" s="8">
        <v>10392706</v>
      </c>
      <c r="Z263" s="11">
        <v>16530131</v>
      </c>
      <c r="AA263" s="8">
        <v>0</v>
      </c>
      <c r="AB263" s="8">
        <v>0</v>
      </c>
      <c r="AC263" s="11">
        <v>26922837</v>
      </c>
      <c r="AD263" s="9" t="str">
        <f t="shared" si="4"/>
        <v>11Mes(es)</v>
      </c>
    </row>
    <row r="264" spans="1:30" x14ac:dyDescent="0.35">
      <c r="A264" s="8">
        <v>2026</v>
      </c>
      <c r="B264" s="8">
        <v>260024</v>
      </c>
      <c r="C264" s="8" t="s">
        <v>32</v>
      </c>
      <c r="D264" s="8" t="s">
        <v>48</v>
      </c>
      <c r="E264" s="8" t="s">
        <v>357</v>
      </c>
      <c r="F264" s="8" t="s">
        <v>357</v>
      </c>
      <c r="G264" s="8" t="s">
        <v>573</v>
      </c>
      <c r="H264" s="8" t="s">
        <v>566</v>
      </c>
      <c r="I264" s="8" t="s">
        <v>794</v>
      </c>
      <c r="J264" s="8">
        <v>80818926</v>
      </c>
      <c r="K264" s="8" t="s">
        <v>1478</v>
      </c>
      <c r="L264" s="8" t="s">
        <v>1180</v>
      </c>
      <c r="M264" s="8"/>
      <c r="N264" s="9">
        <v>46174</v>
      </c>
      <c r="O264" s="9">
        <v>46203</v>
      </c>
      <c r="P264" s="10" t="s">
        <v>1893</v>
      </c>
      <c r="Q264" s="10" t="s">
        <v>1894</v>
      </c>
      <c r="R264" s="9">
        <v>46036</v>
      </c>
      <c r="S264" s="9">
        <v>46038</v>
      </c>
      <c r="T264" s="9" t="s">
        <v>2033</v>
      </c>
      <c r="U264" s="9">
        <v>46282</v>
      </c>
      <c r="V264" s="11">
        <v>95440000</v>
      </c>
      <c r="W264" s="7">
        <v>0.67622950819672134</v>
      </c>
      <c r="X264" s="7">
        <v>0.5625</v>
      </c>
      <c r="Y264" s="8">
        <v>53685000</v>
      </c>
      <c r="Z264" s="11">
        <v>41755000</v>
      </c>
      <c r="AA264" s="8">
        <v>0</v>
      </c>
      <c r="AB264" s="8">
        <v>0</v>
      </c>
      <c r="AC264" s="11">
        <v>95440000</v>
      </c>
      <c r="AD264" s="9" t="str">
        <f t="shared" si="4"/>
        <v>8Mes(es)</v>
      </c>
    </row>
    <row r="265" spans="1:30" x14ac:dyDescent="0.35">
      <c r="A265" s="8">
        <v>2026</v>
      </c>
      <c r="B265" s="8">
        <v>260025</v>
      </c>
      <c r="C265" s="8" t="s">
        <v>32</v>
      </c>
      <c r="D265" s="8" t="s">
        <v>49</v>
      </c>
      <c r="E265" s="8" t="s">
        <v>357</v>
      </c>
      <c r="F265" s="8" t="s">
        <v>357</v>
      </c>
      <c r="G265" s="8" t="s">
        <v>573</v>
      </c>
      <c r="H265" s="8" t="s">
        <v>566</v>
      </c>
      <c r="I265" s="8" t="s">
        <v>795</v>
      </c>
      <c r="J265" s="8">
        <v>1013617309</v>
      </c>
      <c r="K265" s="8" t="s">
        <v>1479</v>
      </c>
      <c r="L265" s="8" t="s">
        <v>1180</v>
      </c>
      <c r="M265" s="8"/>
      <c r="N265" s="9">
        <v>46174</v>
      </c>
      <c r="O265" s="9">
        <v>46203</v>
      </c>
      <c r="P265" s="10" t="s">
        <v>1893</v>
      </c>
      <c r="Q265" s="10" t="s">
        <v>1894</v>
      </c>
      <c r="R265" s="9">
        <v>46042</v>
      </c>
      <c r="S265" s="9">
        <v>46045</v>
      </c>
      <c r="T265" s="9" t="s">
        <v>2043</v>
      </c>
      <c r="U265" s="9">
        <v>46386</v>
      </c>
      <c r="V265" s="11">
        <v>110000000</v>
      </c>
      <c r="W265" s="7">
        <v>0.4633431085043988</v>
      </c>
      <c r="X265" s="7">
        <v>0.38787879090909089</v>
      </c>
      <c r="Y265" s="8">
        <v>42666667</v>
      </c>
      <c r="Z265" s="11">
        <v>67333333</v>
      </c>
      <c r="AA265" s="8">
        <v>0</v>
      </c>
      <c r="AB265" s="8">
        <v>0</v>
      </c>
      <c r="AC265" s="11">
        <v>110000000</v>
      </c>
      <c r="AD265" s="9" t="str">
        <f t="shared" si="4"/>
        <v>11Mes(es)</v>
      </c>
    </row>
    <row r="266" spans="1:30" x14ac:dyDescent="0.35">
      <c r="A266" s="8">
        <v>2026</v>
      </c>
      <c r="B266" s="8">
        <v>260026</v>
      </c>
      <c r="C266" s="8" t="s">
        <v>32</v>
      </c>
      <c r="D266" s="8" t="s">
        <v>50</v>
      </c>
      <c r="E266" s="8" t="s">
        <v>357</v>
      </c>
      <c r="F266" s="8" t="s">
        <v>357</v>
      </c>
      <c r="G266" s="8" t="s">
        <v>574</v>
      </c>
      <c r="H266" s="8" t="s">
        <v>566</v>
      </c>
      <c r="I266" s="8" t="s">
        <v>796</v>
      </c>
      <c r="J266" s="8">
        <v>80850925</v>
      </c>
      <c r="K266" s="8" t="s">
        <v>1480</v>
      </c>
      <c r="L266" s="8" t="s">
        <v>1181</v>
      </c>
      <c r="M266" s="8"/>
      <c r="N266" s="9">
        <v>46174</v>
      </c>
      <c r="O266" s="9">
        <v>46203</v>
      </c>
      <c r="P266" s="10" t="s">
        <v>1893</v>
      </c>
      <c r="Q266" s="10" t="s">
        <v>1894</v>
      </c>
      <c r="R266" s="9">
        <v>46035</v>
      </c>
      <c r="S266" s="9">
        <v>46038</v>
      </c>
      <c r="T266" s="9" t="s">
        <v>2043</v>
      </c>
      <c r="U266" s="9">
        <v>46373</v>
      </c>
      <c r="V266" s="11">
        <v>89070025</v>
      </c>
      <c r="W266" s="7">
        <v>0.4925373134328358</v>
      </c>
      <c r="X266" s="7">
        <v>0.4090909147044699</v>
      </c>
      <c r="Y266" s="8">
        <v>36437738</v>
      </c>
      <c r="Z266" s="11">
        <v>52632287</v>
      </c>
      <c r="AA266" s="8">
        <v>0</v>
      </c>
      <c r="AB266" s="8">
        <v>0</v>
      </c>
      <c r="AC266" s="11">
        <v>89070025</v>
      </c>
      <c r="AD266" s="9" t="str">
        <f t="shared" si="4"/>
        <v>11Mes(es)</v>
      </c>
    </row>
    <row r="267" spans="1:30" x14ac:dyDescent="0.35">
      <c r="A267" s="8">
        <v>2026</v>
      </c>
      <c r="B267" s="8">
        <v>260027</v>
      </c>
      <c r="C267" s="8" t="s">
        <v>32</v>
      </c>
      <c r="D267" s="8" t="s">
        <v>51</v>
      </c>
      <c r="E267" s="8" t="s">
        <v>357</v>
      </c>
      <c r="F267" s="8" t="s">
        <v>357</v>
      </c>
      <c r="G267" s="8" t="s">
        <v>567</v>
      </c>
      <c r="H267" s="8" t="s">
        <v>566</v>
      </c>
      <c r="I267" s="8" t="s">
        <v>782</v>
      </c>
      <c r="J267" s="8">
        <v>20830634</v>
      </c>
      <c r="K267" s="8" t="s">
        <v>1481</v>
      </c>
      <c r="L267" s="8" t="s">
        <v>1173</v>
      </c>
      <c r="M267" s="8"/>
      <c r="N267" s="9">
        <v>46174</v>
      </c>
      <c r="O267" s="9">
        <v>46203</v>
      </c>
      <c r="P267" s="10" t="s">
        <v>1893</v>
      </c>
      <c r="Q267" s="10" t="s">
        <v>1894</v>
      </c>
      <c r="R267" s="9">
        <v>46035</v>
      </c>
      <c r="S267" s="9">
        <v>46037</v>
      </c>
      <c r="T267" s="9" t="s">
        <v>2043</v>
      </c>
      <c r="U267" s="9">
        <v>46386</v>
      </c>
      <c r="V267" s="11">
        <v>90359400</v>
      </c>
      <c r="W267" s="7">
        <v>0.47564469914040114</v>
      </c>
      <c r="X267" s="7">
        <v>0.375</v>
      </c>
      <c r="Y267" s="8">
        <v>33884775</v>
      </c>
      <c r="Z267" s="11">
        <v>56474625</v>
      </c>
      <c r="AA267" s="8">
        <v>0</v>
      </c>
      <c r="AB267" s="8">
        <v>0</v>
      </c>
      <c r="AC267" s="11">
        <v>90359400</v>
      </c>
      <c r="AD267" s="9" t="str">
        <f t="shared" si="4"/>
        <v>11Mes(es)</v>
      </c>
    </row>
    <row r="268" spans="1:30" x14ac:dyDescent="0.35">
      <c r="A268" s="8">
        <v>2026</v>
      </c>
      <c r="B268" s="8">
        <v>260028</v>
      </c>
      <c r="C268" s="8" t="s">
        <v>32</v>
      </c>
      <c r="D268" s="8" t="s">
        <v>51</v>
      </c>
      <c r="E268" s="8" t="s">
        <v>357</v>
      </c>
      <c r="F268" s="8" t="s">
        <v>357</v>
      </c>
      <c r="G268" s="8" t="s">
        <v>567</v>
      </c>
      <c r="H268" s="8" t="s">
        <v>566</v>
      </c>
      <c r="I268" s="8" t="s">
        <v>782</v>
      </c>
      <c r="J268" s="8">
        <v>1032442751</v>
      </c>
      <c r="K268" s="8" t="s">
        <v>1482</v>
      </c>
      <c r="L268" s="8" t="s">
        <v>1173</v>
      </c>
      <c r="M268" s="8"/>
      <c r="N268" s="9">
        <v>46174</v>
      </c>
      <c r="O268" s="9">
        <v>46203</v>
      </c>
      <c r="P268" s="10" t="s">
        <v>1893</v>
      </c>
      <c r="Q268" s="10" t="s">
        <v>1894</v>
      </c>
      <c r="R268" s="9">
        <v>46035</v>
      </c>
      <c r="S268" s="9">
        <v>46037</v>
      </c>
      <c r="T268" s="9" t="s">
        <v>2043</v>
      </c>
      <c r="U268" s="9">
        <v>46386</v>
      </c>
      <c r="V268" s="11">
        <v>90359400</v>
      </c>
      <c r="W268" s="7">
        <v>0.47564469914040114</v>
      </c>
      <c r="X268" s="7">
        <v>0.375</v>
      </c>
      <c r="Y268" s="8">
        <v>33884775</v>
      </c>
      <c r="Z268" s="11">
        <v>56474625</v>
      </c>
      <c r="AA268" s="8">
        <v>0</v>
      </c>
      <c r="AB268" s="8">
        <v>0</v>
      </c>
      <c r="AC268" s="11">
        <v>90359400</v>
      </c>
      <c r="AD268" s="9" t="str">
        <f t="shared" si="4"/>
        <v>11Mes(es)</v>
      </c>
    </row>
    <row r="269" spans="1:30" x14ac:dyDescent="0.35">
      <c r="A269" s="8">
        <v>2026</v>
      </c>
      <c r="B269" s="8">
        <v>260029</v>
      </c>
      <c r="C269" s="8" t="s">
        <v>32</v>
      </c>
      <c r="D269" s="8" t="s">
        <v>52</v>
      </c>
      <c r="E269" s="8" t="s">
        <v>357</v>
      </c>
      <c r="F269" s="8" t="s">
        <v>357</v>
      </c>
      <c r="G269" s="8" t="s">
        <v>567</v>
      </c>
      <c r="H269" s="8" t="s">
        <v>566</v>
      </c>
      <c r="I269" s="8" t="s">
        <v>782</v>
      </c>
      <c r="J269" s="8">
        <v>79043206</v>
      </c>
      <c r="K269" s="8" t="s">
        <v>1483</v>
      </c>
      <c r="L269" s="8" t="s">
        <v>1173</v>
      </c>
      <c r="M269" s="8"/>
      <c r="N269" s="9">
        <v>46174</v>
      </c>
      <c r="O269" s="9">
        <v>46203</v>
      </c>
      <c r="P269" s="10" t="s">
        <v>1893</v>
      </c>
      <c r="Q269" s="10" t="s">
        <v>1894</v>
      </c>
      <c r="R269" s="9">
        <v>46035</v>
      </c>
      <c r="S269" s="9">
        <v>46038</v>
      </c>
      <c r="T269" s="9" t="s">
        <v>2043</v>
      </c>
      <c r="U269" s="9">
        <v>46386</v>
      </c>
      <c r="V269" s="11">
        <v>115115400</v>
      </c>
      <c r="W269" s="7">
        <v>0.47413793103448276</v>
      </c>
      <c r="X269" s="7">
        <v>0.37222222222222223</v>
      </c>
      <c r="Y269" s="8">
        <v>42848510</v>
      </c>
      <c r="Z269" s="11">
        <v>72266890</v>
      </c>
      <c r="AA269" s="8">
        <v>0</v>
      </c>
      <c r="AB269" s="8">
        <v>0</v>
      </c>
      <c r="AC269" s="11">
        <v>115115400</v>
      </c>
      <c r="AD269" s="9" t="str">
        <f t="shared" si="4"/>
        <v>11Mes(es)</v>
      </c>
    </row>
    <row r="270" spans="1:30" x14ac:dyDescent="0.35">
      <c r="A270" s="8">
        <v>2026</v>
      </c>
      <c r="B270" s="8">
        <v>260030</v>
      </c>
      <c r="C270" s="8" t="s">
        <v>32</v>
      </c>
      <c r="D270" s="8" t="s">
        <v>53</v>
      </c>
      <c r="E270" s="8" t="s">
        <v>357</v>
      </c>
      <c r="F270" s="8" t="s">
        <v>357</v>
      </c>
      <c r="G270" s="8" t="s">
        <v>575</v>
      </c>
      <c r="H270" s="8" t="s">
        <v>566</v>
      </c>
      <c r="I270" s="8" t="s">
        <v>797</v>
      </c>
      <c r="J270" s="8">
        <v>10967080</v>
      </c>
      <c r="K270" s="8" t="s">
        <v>1484</v>
      </c>
      <c r="L270" s="8" t="s">
        <v>1182</v>
      </c>
      <c r="M270" s="8"/>
      <c r="N270" s="9">
        <v>46174</v>
      </c>
      <c r="O270" s="9">
        <v>46203</v>
      </c>
      <c r="P270" s="10" t="s">
        <v>1893</v>
      </c>
      <c r="Q270" s="10" t="s">
        <v>1894</v>
      </c>
      <c r="R270" s="9">
        <v>46044</v>
      </c>
      <c r="S270" s="9">
        <v>46044</v>
      </c>
      <c r="T270" s="9" t="s">
        <v>2043</v>
      </c>
      <c r="U270" s="9">
        <v>46386</v>
      </c>
      <c r="V270" s="11">
        <v>49034759</v>
      </c>
      <c r="W270" s="7">
        <v>0.46491228070175439</v>
      </c>
      <c r="X270" s="7">
        <v>0.3645345335540448</v>
      </c>
      <c r="Y270" s="8">
        <v>17874863</v>
      </c>
      <c r="Z270" s="11">
        <v>31159896</v>
      </c>
      <c r="AA270" s="8">
        <v>0</v>
      </c>
      <c r="AB270" s="8">
        <v>0</v>
      </c>
      <c r="AC270" s="11">
        <v>49034759</v>
      </c>
      <c r="AD270" s="9" t="str">
        <f t="shared" si="4"/>
        <v>11Mes(es)</v>
      </c>
    </row>
    <row r="271" spans="1:30" x14ac:dyDescent="0.35">
      <c r="A271" s="8">
        <v>2026</v>
      </c>
      <c r="B271" s="8">
        <v>260031</v>
      </c>
      <c r="C271" s="8" t="s">
        <v>32</v>
      </c>
      <c r="D271" s="8" t="s">
        <v>54</v>
      </c>
      <c r="E271" s="8" t="s">
        <v>357</v>
      </c>
      <c r="F271" s="8" t="s">
        <v>357</v>
      </c>
      <c r="G271" s="8" t="s">
        <v>568</v>
      </c>
      <c r="H271" s="8" t="s">
        <v>566</v>
      </c>
      <c r="I271" s="8" t="s">
        <v>798</v>
      </c>
      <c r="J271" s="8">
        <v>1001328308</v>
      </c>
      <c r="K271" s="8" t="s">
        <v>1485</v>
      </c>
      <c r="L271" s="8" t="s">
        <v>1174</v>
      </c>
      <c r="M271" s="8"/>
      <c r="N271" s="9">
        <v>46174</v>
      </c>
      <c r="O271" s="9">
        <v>46203</v>
      </c>
      <c r="P271" s="10" t="s">
        <v>1893</v>
      </c>
      <c r="Q271" s="10" t="s">
        <v>1894</v>
      </c>
      <c r="R271" s="9">
        <v>46044</v>
      </c>
      <c r="S271" s="9">
        <v>46051</v>
      </c>
      <c r="T271" s="9" t="s">
        <v>2026</v>
      </c>
      <c r="U271" s="9">
        <v>46357</v>
      </c>
      <c r="V271" s="11">
        <v>24549700</v>
      </c>
      <c r="W271" s="7">
        <v>0.49673202614379086</v>
      </c>
      <c r="X271" s="7">
        <v>0.40666668024456509</v>
      </c>
      <c r="Y271" s="8">
        <v>9983545</v>
      </c>
      <c r="Z271" s="11">
        <v>14566155</v>
      </c>
      <c r="AA271" s="8">
        <v>0</v>
      </c>
      <c r="AB271" s="8">
        <v>0</v>
      </c>
      <c r="AC271" s="11">
        <v>24549700</v>
      </c>
      <c r="AD271" s="9" t="str">
        <f t="shared" si="4"/>
        <v>10Mes(es)</v>
      </c>
    </row>
    <row r="272" spans="1:30" x14ac:dyDescent="0.35">
      <c r="A272" s="8">
        <v>2026</v>
      </c>
      <c r="B272" s="8">
        <v>260032</v>
      </c>
      <c r="C272" s="8" t="s">
        <v>32</v>
      </c>
      <c r="D272" s="8" t="s">
        <v>54</v>
      </c>
      <c r="E272" s="8" t="s">
        <v>357</v>
      </c>
      <c r="F272" s="8" t="s">
        <v>357</v>
      </c>
      <c r="G272" s="8" t="s">
        <v>568</v>
      </c>
      <c r="H272" s="8" t="s">
        <v>566</v>
      </c>
      <c r="I272" s="8" t="s">
        <v>798</v>
      </c>
      <c r="J272" s="8">
        <v>1012444536</v>
      </c>
      <c r="K272" s="8" t="s">
        <v>1486</v>
      </c>
      <c r="L272" s="8" t="s">
        <v>1174</v>
      </c>
      <c r="M272" s="8"/>
      <c r="N272" s="9">
        <v>46174</v>
      </c>
      <c r="O272" s="9">
        <v>46203</v>
      </c>
      <c r="P272" s="10" t="s">
        <v>1893</v>
      </c>
      <c r="Q272" s="10" t="s">
        <v>1894</v>
      </c>
      <c r="R272" s="9">
        <v>46044</v>
      </c>
      <c r="S272" s="9">
        <v>46052</v>
      </c>
      <c r="T272" s="9" t="s">
        <v>2026</v>
      </c>
      <c r="U272" s="9">
        <v>46358</v>
      </c>
      <c r="V272" s="11">
        <v>24549700</v>
      </c>
      <c r="W272" s="7">
        <v>0.49346405228758172</v>
      </c>
      <c r="X272" s="7">
        <v>0.4033333197554349</v>
      </c>
      <c r="Y272" s="8">
        <v>9901712</v>
      </c>
      <c r="Z272" s="11">
        <v>14647988</v>
      </c>
      <c r="AA272" s="8">
        <v>0</v>
      </c>
      <c r="AB272" s="8">
        <v>0</v>
      </c>
      <c r="AC272" s="11">
        <v>24549700</v>
      </c>
      <c r="AD272" s="9" t="str">
        <f t="shared" si="4"/>
        <v>10Mes(es)</v>
      </c>
    </row>
    <row r="273" spans="1:30" x14ac:dyDescent="0.35">
      <c r="A273" s="8">
        <v>2026</v>
      </c>
      <c r="B273" s="8">
        <v>260033</v>
      </c>
      <c r="C273" s="8" t="s">
        <v>32</v>
      </c>
      <c r="D273" s="8" t="s">
        <v>55</v>
      </c>
      <c r="E273" s="8" t="s">
        <v>357</v>
      </c>
      <c r="F273" s="8" t="s">
        <v>357</v>
      </c>
      <c r="G273" s="8" t="s">
        <v>576</v>
      </c>
      <c r="H273" s="8" t="s">
        <v>566</v>
      </c>
      <c r="I273" s="8" t="s">
        <v>799</v>
      </c>
      <c r="J273" s="8">
        <v>1005691271</v>
      </c>
      <c r="K273" s="8" t="s">
        <v>1487</v>
      </c>
      <c r="L273" s="8" t="s">
        <v>1183</v>
      </c>
      <c r="M273" s="8"/>
      <c r="N273" s="9">
        <v>46174</v>
      </c>
      <c r="O273" s="9">
        <v>46203</v>
      </c>
      <c r="P273" s="10" t="s">
        <v>1893</v>
      </c>
      <c r="Q273" s="10" t="s">
        <v>1894</v>
      </c>
      <c r="R273" s="9">
        <v>46037</v>
      </c>
      <c r="S273" s="9">
        <v>46045</v>
      </c>
      <c r="T273" s="9" t="s">
        <v>2043</v>
      </c>
      <c r="U273" s="9">
        <v>46381</v>
      </c>
      <c r="V273" s="11">
        <v>31560806</v>
      </c>
      <c r="W273" s="7">
        <v>0.47023809523809523</v>
      </c>
      <c r="X273" s="7">
        <v>0.38905774459625653</v>
      </c>
      <c r="Y273" s="8">
        <v>12278976</v>
      </c>
      <c r="Z273" s="11">
        <v>19281830</v>
      </c>
      <c r="AA273" s="8">
        <v>0</v>
      </c>
      <c r="AB273" s="8">
        <v>0</v>
      </c>
      <c r="AC273" s="11">
        <v>31560806</v>
      </c>
      <c r="AD273" s="9" t="str">
        <f t="shared" si="4"/>
        <v>11Mes(es)</v>
      </c>
    </row>
    <row r="274" spans="1:30" x14ac:dyDescent="0.35">
      <c r="A274" s="8">
        <v>2026</v>
      </c>
      <c r="B274" s="8">
        <v>260034</v>
      </c>
      <c r="C274" s="8" t="s">
        <v>32</v>
      </c>
      <c r="D274" s="8" t="s">
        <v>56</v>
      </c>
      <c r="E274" s="8" t="s">
        <v>357</v>
      </c>
      <c r="F274" s="8" t="s">
        <v>357</v>
      </c>
      <c r="G274" s="8" t="s">
        <v>577</v>
      </c>
      <c r="H274" s="8" t="s">
        <v>566</v>
      </c>
      <c r="I274" s="8" t="s">
        <v>800</v>
      </c>
      <c r="J274" s="8">
        <v>1016056057</v>
      </c>
      <c r="K274" s="8" t="s">
        <v>1488</v>
      </c>
      <c r="L274" s="8" t="s">
        <v>1184</v>
      </c>
      <c r="M274" s="8"/>
      <c r="N274" s="9">
        <v>46174</v>
      </c>
      <c r="O274" s="9">
        <v>46203</v>
      </c>
      <c r="P274" s="10" t="s">
        <v>1893</v>
      </c>
      <c r="Q274" s="10" t="s">
        <v>1894</v>
      </c>
      <c r="R274" s="9">
        <v>46036</v>
      </c>
      <c r="S274" s="9">
        <v>46038</v>
      </c>
      <c r="T274" s="9" t="s">
        <v>2026</v>
      </c>
      <c r="U274" s="9">
        <v>46360</v>
      </c>
      <c r="V274" s="11">
        <v>78306323</v>
      </c>
      <c r="W274" s="7">
        <v>0.51242236024844723</v>
      </c>
      <c r="X274" s="7">
        <v>0.42857143222010308</v>
      </c>
      <c r="Y274" s="8">
        <v>33559853</v>
      </c>
      <c r="Z274" s="11">
        <v>44746470</v>
      </c>
      <c r="AA274" s="8">
        <v>0</v>
      </c>
      <c r="AB274" s="8">
        <v>0</v>
      </c>
      <c r="AC274" s="11">
        <v>78306323</v>
      </c>
      <c r="AD274" s="9" t="str">
        <f t="shared" si="4"/>
        <v>10Mes(es)</v>
      </c>
    </row>
    <row r="275" spans="1:30" x14ac:dyDescent="0.35">
      <c r="A275" s="8">
        <v>2026</v>
      </c>
      <c r="B275" s="8">
        <v>260035</v>
      </c>
      <c r="C275" s="8" t="s">
        <v>32</v>
      </c>
      <c r="D275" s="8" t="s">
        <v>57</v>
      </c>
      <c r="E275" s="8" t="s">
        <v>357</v>
      </c>
      <c r="F275" s="8" t="s">
        <v>357</v>
      </c>
      <c r="G275" s="8" t="s">
        <v>574</v>
      </c>
      <c r="H275" s="8" t="s">
        <v>566</v>
      </c>
      <c r="I275" s="8" t="s">
        <v>801</v>
      </c>
      <c r="J275" s="8">
        <v>1032417308</v>
      </c>
      <c r="K275" s="8" t="s">
        <v>1489</v>
      </c>
      <c r="L275" s="8" t="s">
        <v>1181</v>
      </c>
      <c r="M275" s="8"/>
      <c r="N275" s="9">
        <v>46174</v>
      </c>
      <c r="O275" s="9">
        <v>46203</v>
      </c>
      <c r="P275" s="10" t="s">
        <v>1893</v>
      </c>
      <c r="Q275" s="10" t="s">
        <v>1894</v>
      </c>
      <c r="R275" s="9">
        <v>46036</v>
      </c>
      <c r="S275" s="9">
        <v>46042</v>
      </c>
      <c r="T275" s="9" t="s">
        <v>2043</v>
      </c>
      <c r="U275" s="9">
        <v>46375</v>
      </c>
      <c r="V275" s="11">
        <v>89070025</v>
      </c>
      <c r="W275" s="7">
        <v>0.48348348348348347</v>
      </c>
      <c r="X275" s="7">
        <v>0.39696968761376233</v>
      </c>
      <c r="Y275" s="8">
        <v>35358100</v>
      </c>
      <c r="Z275" s="11">
        <v>53711925</v>
      </c>
      <c r="AA275" s="8">
        <v>0</v>
      </c>
      <c r="AB275" s="8">
        <v>0</v>
      </c>
      <c r="AC275" s="11">
        <v>89070025</v>
      </c>
      <c r="AD275" s="9" t="str">
        <f t="shared" si="4"/>
        <v>11Mes(es)</v>
      </c>
    </row>
    <row r="276" spans="1:30" x14ac:dyDescent="0.35">
      <c r="A276" s="8">
        <v>2026</v>
      </c>
      <c r="B276" s="8">
        <v>260036</v>
      </c>
      <c r="C276" s="8" t="s">
        <v>32</v>
      </c>
      <c r="D276" s="8" t="s">
        <v>58</v>
      </c>
      <c r="E276" s="8" t="s">
        <v>357</v>
      </c>
      <c r="F276" s="8" t="s">
        <v>357</v>
      </c>
      <c r="G276" s="8" t="s">
        <v>578</v>
      </c>
      <c r="H276" s="8" t="s">
        <v>566</v>
      </c>
      <c r="I276" s="8" t="s">
        <v>802</v>
      </c>
      <c r="J276" s="8">
        <v>1026266743</v>
      </c>
      <c r="K276" s="8" t="s">
        <v>1490</v>
      </c>
      <c r="L276" s="8" t="s">
        <v>1185</v>
      </c>
      <c r="M276" s="8"/>
      <c r="N276" s="9">
        <v>46174</v>
      </c>
      <c r="O276" s="9">
        <v>46203</v>
      </c>
      <c r="P276" s="10" t="s">
        <v>1893</v>
      </c>
      <c r="Q276" s="10" t="s">
        <v>1894</v>
      </c>
      <c r="R276" s="9">
        <v>46037</v>
      </c>
      <c r="S276" s="9">
        <v>46042</v>
      </c>
      <c r="T276" s="9" t="s">
        <v>2026</v>
      </c>
      <c r="U276" s="9">
        <v>46348</v>
      </c>
      <c r="V276" s="11">
        <v>100158650</v>
      </c>
      <c r="W276" s="7">
        <v>0.52614379084967322</v>
      </c>
      <c r="X276" s="7">
        <v>0.43666666833069334</v>
      </c>
      <c r="Y276" s="8">
        <v>43735944</v>
      </c>
      <c r="Z276" s="11">
        <v>56422706</v>
      </c>
      <c r="AA276" s="8">
        <v>0</v>
      </c>
      <c r="AB276" s="8">
        <v>0</v>
      </c>
      <c r="AC276" s="11">
        <v>100158650</v>
      </c>
      <c r="AD276" s="9" t="str">
        <f t="shared" si="4"/>
        <v>10Mes(es)</v>
      </c>
    </row>
    <row r="277" spans="1:30" x14ac:dyDescent="0.35">
      <c r="A277" s="8">
        <v>2026</v>
      </c>
      <c r="B277" s="8">
        <v>260037</v>
      </c>
      <c r="C277" s="8" t="s">
        <v>32</v>
      </c>
      <c r="D277" s="8" t="s">
        <v>59</v>
      </c>
      <c r="E277" s="8" t="s">
        <v>357</v>
      </c>
      <c r="F277" s="8" t="s">
        <v>357</v>
      </c>
      <c r="G277" s="8" t="s">
        <v>579</v>
      </c>
      <c r="H277" s="8" t="s">
        <v>566</v>
      </c>
      <c r="I277" s="8" t="s">
        <v>803</v>
      </c>
      <c r="J277" s="8">
        <v>1012437956</v>
      </c>
      <c r="K277" s="8" t="s">
        <v>1491</v>
      </c>
      <c r="L277" s="8" t="s">
        <v>1186</v>
      </c>
      <c r="M277" s="8"/>
      <c r="N277" s="9">
        <v>46174</v>
      </c>
      <c r="O277" s="9">
        <v>46203</v>
      </c>
      <c r="P277" s="10" t="s">
        <v>1893</v>
      </c>
      <c r="Q277" s="10" t="s">
        <v>1894</v>
      </c>
      <c r="R277" s="9">
        <v>46038</v>
      </c>
      <c r="S277" s="9">
        <v>46042</v>
      </c>
      <c r="T277" s="9" t="s">
        <v>2043</v>
      </c>
      <c r="U277" s="9">
        <v>46378</v>
      </c>
      <c r="V277" s="11">
        <v>51470131</v>
      </c>
      <c r="W277" s="7">
        <v>0.47916666666666669</v>
      </c>
      <c r="X277" s="7">
        <v>0.39817629374209285</v>
      </c>
      <c r="Y277" s="8">
        <v>20494186</v>
      </c>
      <c r="Z277" s="11">
        <v>30975945</v>
      </c>
      <c r="AA277" s="8">
        <v>0</v>
      </c>
      <c r="AB277" s="8">
        <v>0</v>
      </c>
      <c r="AC277" s="11">
        <v>51470131</v>
      </c>
      <c r="AD277" s="9" t="str">
        <f t="shared" si="4"/>
        <v>11Mes(es)</v>
      </c>
    </row>
    <row r="278" spans="1:30" x14ac:dyDescent="0.35">
      <c r="A278" s="8">
        <v>2026</v>
      </c>
      <c r="B278" s="8">
        <v>260038</v>
      </c>
      <c r="C278" s="8" t="s">
        <v>32</v>
      </c>
      <c r="D278" s="8" t="s">
        <v>60</v>
      </c>
      <c r="E278" s="8" t="s">
        <v>357</v>
      </c>
      <c r="F278" s="8" t="s">
        <v>357</v>
      </c>
      <c r="G278" s="8" t="s">
        <v>575</v>
      </c>
      <c r="H278" s="8" t="s">
        <v>566</v>
      </c>
      <c r="I278" s="8" t="s">
        <v>804</v>
      </c>
      <c r="J278" s="8">
        <v>1023883778</v>
      </c>
      <c r="K278" s="8" t="s">
        <v>1492</v>
      </c>
      <c r="L278" s="8" t="s">
        <v>1182</v>
      </c>
      <c r="M278" s="8"/>
      <c r="N278" s="9">
        <v>46174</v>
      </c>
      <c r="O278" s="9">
        <v>46203</v>
      </c>
      <c r="P278" s="10" t="s">
        <v>1893</v>
      </c>
      <c r="Q278" s="10" t="s">
        <v>1894</v>
      </c>
      <c r="R278" s="9">
        <v>46036</v>
      </c>
      <c r="S278" s="9">
        <v>46037</v>
      </c>
      <c r="T278" s="9" t="s">
        <v>2043</v>
      </c>
      <c r="U278" s="9">
        <v>46386</v>
      </c>
      <c r="V278" s="11">
        <v>61936761</v>
      </c>
      <c r="W278" s="7">
        <v>0.47564469914040114</v>
      </c>
      <c r="X278" s="7">
        <v>0.38202246320242672</v>
      </c>
      <c r="Y278" s="8">
        <v>23661234</v>
      </c>
      <c r="Z278" s="11">
        <v>38275527</v>
      </c>
      <c r="AA278" s="8">
        <v>0</v>
      </c>
      <c r="AB278" s="8">
        <v>0</v>
      </c>
      <c r="AC278" s="11">
        <v>61936761</v>
      </c>
      <c r="AD278" s="9" t="str">
        <f t="shared" si="4"/>
        <v>11Mes(es)</v>
      </c>
    </row>
    <row r="279" spans="1:30" x14ac:dyDescent="0.35">
      <c r="A279" s="8">
        <v>2026</v>
      </c>
      <c r="B279" s="8">
        <v>260039</v>
      </c>
      <c r="C279" s="8" t="s">
        <v>32</v>
      </c>
      <c r="D279" s="8" t="s">
        <v>61</v>
      </c>
      <c r="E279" s="8" t="s">
        <v>357</v>
      </c>
      <c r="F279" s="8" t="s">
        <v>357</v>
      </c>
      <c r="G279" s="8" t="s">
        <v>575</v>
      </c>
      <c r="H279" s="8" t="s">
        <v>566</v>
      </c>
      <c r="I279" s="8" t="s">
        <v>805</v>
      </c>
      <c r="J279" s="8">
        <v>67039827</v>
      </c>
      <c r="K279" s="8" t="s">
        <v>1493</v>
      </c>
      <c r="L279" s="8" t="s">
        <v>1182</v>
      </c>
      <c r="M279" s="8"/>
      <c r="N279" s="9">
        <v>46174</v>
      </c>
      <c r="O279" s="9">
        <v>46203</v>
      </c>
      <c r="P279" s="10" t="s">
        <v>1893</v>
      </c>
      <c r="Q279" s="10" t="s">
        <v>1894</v>
      </c>
      <c r="R279" s="9">
        <v>46036</v>
      </c>
      <c r="S279" s="9">
        <v>46037</v>
      </c>
      <c r="T279" s="9" t="s">
        <v>2043</v>
      </c>
      <c r="U279" s="9">
        <v>46386</v>
      </c>
      <c r="V279" s="11">
        <v>88498587</v>
      </c>
      <c r="W279" s="7">
        <v>0.47564469914040114</v>
      </c>
      <c r="X279" s="7">
        <v>0.38202241579292107</v>
      </c>
      <c r="Y279" s="8">
        <v>33808444</v>
      </c>
      <c r="Z279" s="11">
        <v>54690143</v>
      </c>
      <c r="AA279" s="8">
        <v>0</v>
      </c>
      <c r="AB279" s="8">
        <v>0</v>
      </c>
      <c r="AC279" s="11">
        <v>88498587</v>
      </c>
      <c r="AD279" s="9" t="str">
        <f t="shared" si="4"/>
        <v>11Mes(es)</v>
      </c>
    </row>
    <row r="280" spans="1:30" x14ac:dyDescent="0.35">
      <c r="A280" s="8">
        <v>2026</v>
      </c>
      <c r="B280" s="8">
        <v>260040</v>
      </c>
      <c r="C280" s="8" t="s">
        <v>32</v>
      </c>
      <c r="D280" s="8" t="s">
        <v>59</v>
      </c>
      <c r="E280" s="8" t="s">
        <v>357</v>
      </c>
      <c r="F280" s="8" t="s">
        <v>357</v>
      </c>
      <c r="G280" s="8" t="s">
        <v>579</v>
      </c>
      <c r="H280" s="8" t="s">
        <v>566</v>
      </c>
      <c r="I280" s="8" t="s">
        <v>803</v>
      </c>
      <c r="J280" s="8">
        <v>80097956</v>
      </c>
      <c r="K280" s="8" t="s">
        <v>1494</v>
      </c>
      <c r="L280" s="8" t="s">
        <v>1186</v>
      </c>
      <c r="M280" s="8"/>
      <c r="N280" s="9">
        <v>46174</v>
      </c>
      <c r="O280" s="9">
        <v>46203</v>
      </c>
      <c r="P280" s="10" t="s">
        <v>1893</v>
      </c>
      <c r="Q280" s="10" t="s">
        <v>1894</v>
      </c>
      <c r="R280" s="9">
        <v>46038</v>
      </c>
      <c r="S280" s="9">
        <v>46044</v>
      </c>
      <c r="T280" s="9" t="s">
        <v>2043</v>
      </c>
      <c r="U280" s="9">
        <v>46380</v>
      </c>
      <c r="V280" s="11">
        <v>51470131</v>
      </c>
      <c r="W280" s="7">
        <v>0.4732142857142857</v>
      </c>
      <c r="X280" s="7">
        <v>0.39209727288240243</v>
      </c>
      <c r="Y280" s="8">
        <v>20181298</v>
      </c>
      <c r="Z280" s="11">
        <v>31288833</v>
      </c>
      <c r="AA280" s="8">
        <v>0</v>
      </c>
      <c r="AB280" s="8">
        <v>0</v>
      </c>
      <c r="AC280" s="11">
        <v>51470131</v>
      </c>
      <c r="AD280" s="9" t="str">
        <f t="shared" si="4"/>
        <v>11Mes(es)</v>
      </c>
    </row>
    <row r="281" spans="1:30" x14ac:dyDescent="0.35">
      <c r="A281" s="8">
        <v>2026</v>
      </c>
      <c r="B281" s="8">
        <v>260041</v>
      </c>
      <c r="C281" s="8" t="s">
        <v>32</v>
      </c>
      <c r="D281" s="8" t="s">
        <v>59</v>
      </c>
      <c r="E281" s="8" t="s">
        <v>357</v>
      </c>
      <c r="F281" s="8" t="s">
        <v>357</v>
      </c>
      <c r="G281" s="8" t="s">
        <v>579</v>
      </c>
      <c r="H281" s="8" t="s">
        <v>566</v>
      </c>
      <c r="I281" s="8" t="s">
        <v>803</v>
      </c>
      <c r="J281" s="8">
        <v>4978926</v>
      </c>
      <c r="K281" s="8" t="s">
        <v>1495</v>
      </c>
      <c r="L281" s="8" t="s">
        <v>1186</v>
      </c>
      <c r="M281" s="8"/>
      <c r="N281" s="9">
        <v>46174</v>
      </c>
      <c r="O281" s="9">
        <v>46203</v>
      </c>
      <c r="P281" s="10" t="s">
        <v>1893</v>
      </c>
      <c r="Q281" s="10" t="s">
        <v>1894</v>
      </c>
      <c r="R281" s="9">
        <v>46038</v>
      </c>
      <c r="S281" s="9">
        <v>46043</v>
      </c>
      <c r="T281" s="9" t="s">
        <v>2043</v>
      </c>
      <c r="U281" s="9">
        <v>46379</v>
      </c>
      <c r="V281" s="11">
        <v>51470131</v>
      </c>
      <c r="W281" s="7">
        <v>0.47619047619047616</v>
      </c>
      <c r="X281" s="7">
        <v>0.39513678331224766</v>
      </c>
      <c r="Y281" s="8">
        <v>20337742</v>
      </c>
      <c r="Z281" s="11">
        <v>31132389</v>
      </c>
      <c r="AA281" s="8">
        <v>0</v>
      </c>
      <c r="AB281" s="8">
        <v>0</v>
      </c>
      <c r="AC281" s="11">
        <v>51470131</v>
      </c>
      <c r="AD281" s="9" t="str">
        <f t="shared" si="4"/>
        <v>11Mes(es)</v>
      </c>
    </row>
    <row r="282" spans="1:30" x14ac:dyDescent="0.35">
      <c r="A282" s="8">
        <v>2026</v>
      </c>
      <c r="B282" s="8">
        <v>260042</v>
      </c>
      <c r="C282" s="8" t="s">
        <v>32</v>
      </c>
      <c r="D282" s="8" t="s">
        <v>59</v>
      </c>
      <c r="E282" s="8" t="s">
        <v>357</v>
      </c>
      <c r="F282" s="8" t="s">
        <v>357</v>
      </c>
      <c r="G282" s="8" t="s">
        <v>579</v>
      </c>
      <c r="H282" s="8" t="s">
        <v>566</v>
      </c>
      <c r="I282" s="8" t="s">
        <v>803</v>
      </c>
      <c r="J282" s="8">
        <v>52198591</v>
      </c>
      <c r="K282" s="8" t="s">
        <v>1496</v>
      </c>
      <c r="L282" s="8" t="s">
        <v>1186</v>
      </c>
      <c r="M282" s="8"/>
      <c r="N282" s="9">
        <v>46174</v>
      </c>
      <c r="O282" s="9">
        <v>46203</v>
      </c>
      <c r="P282" s="10" t="s">
        <v>1893</v>
      </c>
      <c r="Q282" s="10" t="s">
        <v>1894</v>
      </c>
      <c r="R282" s="9">
        <v>46038</v>
      </c>
      <c r="S282" s="9">
        <v>46044</v>
      </c>
      <c r="T282" s="9" t="s">
        <v>2043</v>
      </c>
      <c r="U282" s="9">
        <v>46380</v>
      </c>
      <c r="V282" s="11">
        <v>51470131</v>
      </c>
      <c r="W282" s="7">
        <v>0.4732142857142857</v>
      </c>
      <c r="X282" s="7">
        <v>0.39209727288240243</v>
      </c>
      <c r="Y282" s="8">
        <v>20181298</v>
      </c>
      <c r="Z282" s="11">
        <v>31288833</v>
      </c>
      <c r="AA282" s="8">
        <v>0</v>
      </c>
      <c r="AB282" s="8">
        <v>0</v>
      </c>
      <c r="AC282" s="11">
        <v>51470131</v>
      </c>
      <c r="AD282" s="9" t="str">
        <f t="shared" si="4"/>
        <v>11Mes(es)</v>
      </c>
    </row>
    <row r="283" spans="1:30" x14ac:dyDescent="0.35">
      <c r="A283" s="8">
        <v>2026</v>
      </c>
      <c r="B283" s="8">
        <v>260043</v>
      </c>
      <c r="C283" s="8" t="s">
        <v>32</v>
      </c>
      <c r="D283" s="8" t="s">
        <v>59</v>
      </c>
      <c r="E283" s="8" t="s">
        <v>357</v>
      </c>
      <c r="F283" s="8" t="s">
        <v>357</v>
      </c>
      <c r="G283" s="8" t="s">
        <v>579</v>
      </c>
      <c r="H283" s="8" t="s">
        <v>566</v>
      </c>
      <c r="I283" s="8" t="s">
        <v>803</v>
      </c>
      <c r="J283" s="8">
        <v>52410221</v>
      </c>
      <c r="K283" s="8" t="s">
        <v>1497</v>
      </c>
      <c r="L283" s="8" t="s">
        <v>1186</v>
      </c>
      <c r="M283" s="8"/>
      <c r="N283" s="9">
        <v>46174</v>
      </c>
      <c r="O283" s="9">
        <v>46203</v>
      </c>
      <c r="P283" s="10" t="s">
        <v>1893</v>
      </c>
      <c r="Q283" s="10" t="s">
        <v>1894</v>
      </c>
      <c r="R283" s="9">
        <v>46038</v>
      </c>
      <c r="S283" s="9">
        <v>46044</v>
      </c>
      <c r="T283" s="9" t="s">
        <v>2043</v>
      </c>
      <c r="U283" s="9">
        <v>46380</v>
      </c>
      <c r="V283" s="11">
        <v>51470131</v>
      </c>
      <c r="W283" s="7">
        <v>0.4732142857142857</v>
      </c>
      <c r="X283" s="7">
        <v>0.39209727288240243</v>
      </c>
      <c r="Y283" s="8">
        <v>20181298</v>
      </c>
      <c r="Z283" s="11">
        <v>31288833</v>
      </c>
      <c r="AA283" s="8">
        <v>0</v>
      </c>
      <c r="AB283" s="8">
        <v>0</v>
      </c>
      <c r="AC283" s="11">
        <v>51470131</v>
      </c>
      <c r="AD283" s="9" t="str">
        <f t="shared" si="4"/>
        <v>11Mes(es)</v>
      </c>
    </row>
    <row r="284" spans="1:30" x14ac:dyDescent="0.35">
      <c r="A284" s="8">
        <v>2026</v>
      </c>
      <c r="B284" s="8">
        <v>260044</v>
      </c>
      <c r="C284" s="8" t="s">
        <v>32</v>
      </c>
      <c r="D284" s="8" t="s">
        <v>59</v>
      </c>
      <c r="E284" s="8" t="s">
        <v>357</v>
      </c>
      <c r="F284" s="8" t="s">
        <v>357</v>
      </c>
      <c r="G284" s="8" t="s">
        <v>579</v>
      </c>
      <c r="H284" s="8" t="s">
        <v>566</v>
      </c>
      <c r="I284" s="8" t="s">
        <v>803</v>
      </c>
      <c r="J284" s="8">
        <v>53907425</v>
      </c>
      <c r="K284" s="8" t="s">
        <v>1498</v>
      </c>
      <c r="L284" s="8" t="s">
        <v>1186</v>
      </c>
      <c r="M284" s="8"/>
      <c r="N284" s="9">
        <v>46174</v>
      </c>
      <c r="O284" s="9">
        <v>46203</v>
      </c>
      <c r="P284" s="10" t="s">
        <v>1893</v>
      </c>
      <c r="Q284" s="10" t="s">
        <v>1894</v>
      </c>
      <c r="R284" s="9">
        <v>46038</v>
      </c>
      <c r="S284" s="9">
        <v>46044</v>
      </c>
      <c r="T284" s="9" t="s">
        <v>2043</v>
      </c>
      <c r="U284" s="9">
        <v>46380</v>
      </c>
      <c r="V284" s="11">
        <v>51470131</v>
      </c>
      <c r="W284" s="7">
        <v>0.4732142857142857</v>
      </c>
      <c r="X284" s="7">
        <v>0.39209727288240243</v>
      </c>
      <c r="Y284" s="8">
        <v>20181298</v>
      </c>
      <c r="Z284" s="11">
        <v>31288833</v>
      </c>
      <c r="AA284" s="8">
        <v>0</v>
      </c>
      <c r="AB284" s="8">
        <v>0</v>
      </c>
      <c r="AC284" s="11">
        <v>51470131</v>
      </c>
      <c r="AD284" s="9" t="str">
        <f t="shared" si="4"/>
        <v>11Mes(es)</v>
      </c>
    </row>
    <row r="285" spans="1:30" x14ac:dyDescent="0.35">
      <c r="A285" s="8">
        <v>2026</v>
      </c>
      <c r="B285" s="8">
        <v>260045</v>
      </c>
      <c r="C285" s="8" t="s">
        <v>32</v>
      </c>
      <c r="D285" s="8" t="s">
        <v>59</v>
      </c>
      <c r="E285" s="8" t="s">
        <v>357</v>
      </c>
      <c r="F285" s="8" t="s">
        <v>357</v>
      </c>
      <c r="G285" s="8" t="s">
        <v>579</v>
      </c>
      <c r="H285" s="8" t="s">
        <v>566</v>
      </c>
      <c r="I285" s="8" t="s">
        <v>803</v>
      </c>
      <c r="J285" s="8">
        <v>52738032</v>
      </c>
      <c r="K285" s="8" t="s">
        <v>1499</v>
      </c>
      <c r="L285" s="8" t="s">
        <v>1186</v>
      </c>
      <c r="M285" s="8"/>
      <c r="N285" s="9">
        <v>46174</v>
      </c>
      <c r="O285" s="9">
        <v>46203</v>
      </c>
      <c r="P285" s="10" t="s">
        <v>1893</v>
      </c>
      <c r="Q285" s="10" t="s">
        <v>1894</v>
      </c>
      <c r="R285" s="9">
        <v>46038</v>
      </c>
      <c r="S285" s="9">
        <v>46044</v>
      </c>
      <c r="T285" s="9" t="s">
        <v>2043</v>
      </c>
      <c r="U285" s="9">
        <v>46380</v>
      </c>
      <c r="V285" s="11">
        <v>51470131</v>
      </c>
      <c r="W285" s="7">
        <v>0.4732142857142857</v>
      </c>
      <c r="X285" s="7">
        <v>0.39209727288240243</v>
      </c>
      <c r="Y285" s="8">
        <v>20181298</v>
      </c>
      <c r="Z285" s="11">
        <v>31288833</v>
      </c>
      <c r="AA285" s="8">
        <v>0</v>
      </c>
      <c r="AB285" s="8">
        <v>0</v>
      </c>
      <c r="AC285" s="11">
        <v>51470131</v>
      </c>
      <c r="AD285" s="9" t="str">
        <f t="shared" si="4"/>
        <v>11Mes(es)</v>
      </c>
    </row>
    <row r="286" spans="1:30" x14ac:dyDescent="0.35">
      <c r="A286" s="8">
        <v>2026</v>
      </c>
      <c r="B286" s="8">
        <v>260046</v>
      </c>
      <c r="C286" s="8" t="s">
        <v>32</v>
      </c>
      <c r="D286" s="8" t="s">
        <v>351</v>
      </c>
      <c r="E286" s="8" t="s">
        <v>357</v>
      </c>
      <c r="F286" s="8" t="s">
        <v>357</v>
      </c>
      <c r="G286" s="8" t="s">
        <v>580</v>
      </c>
      <c r="H286" s="8" t="s">
        <v>566</v>
      </c>
      <c r="I286" s="8" t="s">
        <v>806</v>
      </c>
      <c r="J286" s="8">
        <v>52249327</v>
      </c>
      <c r="K286" s="8" t="s">
        <v>1500</v>
      </c>
      <c r="L286" s="8" t="s">
        <v>1187</v>
      </c>
      <c r="M286" s="8"/>
      <c r="N286" s="9">
        <v>46174</v>
      </c>
      <c r="O286" s="9">
        <v>46203</v>
      </c>
      <c r="P286" s="10" t="s">
        <v>1893</v>
      </c>
      <c r="Q286" s="10" t="s">
        <v>1894</v>
      </c>
      <c r="R286" s="9">
        <v>46036</v>
      </c>
      <c r="S286" s="9">
        <v>46083</v>
      </c>
      <c r="T286" s="9" t="s">
        <v>2044</v>
      </c>
      <c r="U286" s="9">
        <v>46253</v>
      </c>
      <c r="V286" s="11">
        <v>41017598</v>
      </c>
      <c r="W286" s="7">
        <v>0.70588235294117652</v>
      </c>
      <c r="X286" s="7">
        <v>0.53939394500867655</v>
      </c>
      <c r="Y286" s="8">
        <v>22124644</v>
      </c>
      <c r="Z286" s="11">
        <v>18892954</v>
      </c>
      <c r="AA286" s="8">
        <v>0</v>
      </c>
      <c r="AB286" s="8">
        <v>0</v>
      </c>
      <c r="AC286" s="11">
        <v>41017598</v>
      </c>
      <c r="AD286" s="9" t="str">
        <f t="shared" si="4"/>
        <v>5Mes(es)</v>
      </c>
    </row>
    <row r="287" spans="1:30" x14ac:dyDescent="0.35">
      <c r="A287" s="8">
        <v>2026</v>
      </c>
      <c r="B287" s="8">
        <v>260047</v>
      </c>
      <c r="C287" s="8" t="s">
        <v>32</v>
      </c>
      <c r="D287" s="8" t="s">
        <v>59</v>
      </c>
      <c r="E287" s="8" t="s">
        <v>357</v>
      </c>
      <c r="F287" s="8" t="s">
        <v>357</v>
      </c>
      <c r="G287" s="8" t="s">
        <v>579</v>
      </c>
      <c r="H287" s="8" t="s">
        <v>566</v>
      </c>
      <c r="I287" s="8" t="s">
        <v>803</v>
      </c>
      <c r="J287" s="8">
        <v>1026295222</v>
      </c>
      <c r="K287" s="8" t="s">
        <v>1501</v>
      </c>
      <c r="L287" s="8" t="s">
        <v>1186</v>
      </c>
      <c r="M287" s="8"/>
      <c r="N287" s="9">
        <v>46174</v>
      </c>
      <c r="O287" s="9">
        <v>46203</v>
      </c>
      <c r="P287" s="10" t="s">
        <v>1893</v>
      </c>
      <c r="Q287" s="10" t="s">
        <v>1894</v>
      </c>
      <c r="R287" s="9">
        <v>46038</v>
      </c>
      <c r="S287" s="9">
        <v>46044</v>
      </c>
      <c r="T287" s="9" t="s">
        <v>2043</v>
      </c>
      <c r="U287" s="9">
        <v>46380</v>
      </c>
      <c r="V287" s="11">
        <v>51470131</v>
      </c>
      <c r="W287" s="7">
        <v>0.4732142857142857</v>
      </c>
      <c r="X287" s="7">
        <v>0.39209727288240243</v>
      </c>
      <c r="Y287" s="8">
        <v>20181298</v>
      </c>
      <c r="Z287" s="11">
        <v>31288833</v>
      </c>
      <c r="AA287" s="8">
        <v>0</v>
      </c>
      <c r="AB287" s="8">
        <v>0</v>
      </c>
      <c r="AC287" s="11">
        <v>51470131</v>
      </c>
      <c r="AD287" s="9" t="str">
        <f t="shared" si="4"/>
        <v>11Mes(es)</v>
      </c>
    </row>
    <row r="288" spans="1:30" x14ac:dyDescent="0.35">
      <c r="A288" s="8">
        <v>2026</v>
      </c>
      <c r="B288" s="8">
        <v>260048</v>
      </c>
      <c r="C288" s="8" t="s">
        <v>32</v>
      </c>
      <c r="D288" s="8" t="s">
        <v>62</v>
      </c>
      <c r="E288" s="8" t="s">
        <v>357</v>
      </c>
      <c r="F288" s="8" t="s">
        <v>357</v>
      </c>
      <c r="G288" s="8" t="s">
        <v>575</v>
      </c>
      <c r="H288" s="8" t="s">
        <v>566</v>
      </c>
      <c r="I288" s="8" t="s">
        <v>807</v>
      </c>
      <c r="J288" s="8">
        <v>1109290812</v>
      </c>
      <c r="K288" s="8" t="s">
        <v>1502</v>
      </c>
      <c r="L288" s="8" t="s">
        <v>1182</v>
      </c>
      <c r="M288" s="8"/>
      <c r="N288" s="9">
        <v>46174</v>
      </c>
      <c r="O288" s="9">
        <v>46203</v>
      </c>
      <c r="P288" s="10" t="s">
        <v>1893</v>
      </c>
      <c r="Q288" s="10" t="s">
        <v>1894</v>
      </c>
      <c r="R288" s="9">
        <v>46036</v>
      </c>
      <c r="S288" s="9">
        <v>46037</v>
      </c>
      <c r="T288" s="9" t="s">
        <v>2043</v>
      </c>
      <c r="U288" s="9">
        <v>46386</v>
      </c>
      <c r="V288" s="11">
        <v>128867358</v>
      </c>
      <c r="W288" s="7">
        <v>0.47564469914040114</v>
      </c>
      <c r="X288" s="7">
        <v>0.37483857626692402</v>
      </c>
      <c r="Y288" s="8">
        <v>48304457</v>
      </c>
      <c r="Z288" s="11">
        <v>80562901</v>
      </c>
      <c r="AA288" s="8">
        <v>0</v>
      </c>
      <c r="AB288" s="8">
        <v>0</v>
      </c>
      <c r="AC288" s="11">
        <v>128867358</v>
      </c>
      <c r="AD288" s="9" t="str">
        <f t="shared" si="4"/>
        <v>11Mes(es)</v>
      </c>
    </row>
    <row r="289" spans="1:30" x14ac:dyDescent="0.35">
      <c r="A289" s="8">
        <v>2026</v>
      </c>
      <c r="B289" s="8">
        <v>260049</v>
      </c>
      <c r="C289" s="8" t="s">
        <v>32</v>
      </c>
      <c r="D289" s="8" t="s">
        <v>63</v>
      </c>
      <c r="E289" s="8" t="s">
        <v>357</v>
      </c>
      <c r="F289" s="8" t="s">
        <v>357</v>
      </c>
      <c r="G289" s="8" t="s">
        <v>581</v>
      </c>
      <c r="H289" s="8" t="s">
        <v>566</v>
      </c>
      <c r="I289" s="8" t="s">
        <v>808</v>
      </c>
      <c r="J289" s="8">
        <v>800047326</v>
      </c>
      <c r="K289" s="8" t="s">
        <v>1503</v>
      </c>
      <c r="L289" s="8" t="s">
        <v>1188</v>
      </c>
      <c r="M289" s="8"/>
      <c r="N289" s="9">
        <v>46174</v>
      </c>
      <c r="O289" s="9">
        <v>46203</v>
      </c>
      <c r="P289" s="10" t="s">
        <v>1893</v>
      </c>
      <c r="Q289" s="10" t="s">
        <v>1894</v>
      </c>
      <c r="R289" s="9">
        <v>46037</v>
      </c>
      <c r="S289" s="9">
        <v>46042</v>
      </c>
      <c r="T289" s="9" t="s">
        <v>2022</v>
      </c>
      <c r="U289" s="9">
        <v>46410</v>
      </c>
      <c r="V289" s="11">
        <v>13489840</v>
      </c>
      <c r="W289" s="7">
        <v>0.4375</v>
      </c>
      <c r="X289" s="7">
        <v>1</v>
      </c>
      <c r="Y289" s="8">
        <v>13489840</v>
      </c>
      <c r="Z289" s="11">
        <v>0</v>
      </c>
      <c r="AA289" s="8">
        <v>0</v>
      </c>
      <c r="AB289" s="8">
        <v>0</v>
      </c>
      <c r="AC289" s="11">
        <v>13489840</v>
      </c>
      <c r="AD289" s="9" t="str">
        <f t="shared" si="4"/>
        <v>12Mes(es)</v>
      </c>
    </row>
    <row r="290" spans="1:30" x14ac:dyDescent="0.35">
      <c r="A290" s="8">
        <v>2026</v>
      </c>
      <c r="B290" s="8">
        <v>159439</v>
      </c>
      <c r="C290" s="8" t="s">
        <v>33</v>
      </c>
      <c r="D290" s="8" t="s">
        <v>64</v>
      </c>
      <c r="E290" s="8" t="s">
        <v>357</v>
      </c>
      <c r="F290" s="8" t="s">
        <v>357</v>
      </c>
      <c r="G290" s="8" t="s">
        <v>582</v>
      </c>
      <c r="H290" s="8" t="s">
        <v>566</v>
      </c>
      <c r="I290" s="8" t="s">
        <v>809</v>
      </c>
      <c r="J290" s="8">
        <v>811022765</v>
      </c>
      <c r="K290" s="8" t="s">
        <v>1504</v>
      </c>
      <c r="L290" s="8" t="s">
        <v>1189</v>
      </c>
      <c r="M290" s="8"/>
      <c r="N290" s="9">
        <v>46174</v>
      </c>
      <c r="O290" s="9">
        <v>46203</v>
      </c>
      <c r="P290" s="10" t="s">
        <v>1893</v>
      </c>
      <c r="Q290" s="10" t="s">
        <v>1894</v>
      </c>
      <c r="R290" s="9">
        <v>46035</v>
      </c>
      <c r="S290" s="9">
        <v>46035</v>
      </c>
      <c r="T290" s="9" t="s">
        <v>2043</v>
      </c>
      <c r="U290" s="9">
        <v>46386</v>
      </c>
      <c r="V290" s="11">
        <v>5374656146</v>
      </c>
      <c r="W290" s="7">
        <v>0.47863247863247865</v>
      </c>
      <c r="X290" s="7">
        <v>1</v>
      </c>
      <c r="Y290" s="8">
        <v>5374656146</v>
      </c>
      <c r="Z290" s="11">
        <v>0</v>
      </c>
      <c r="AA290" s="8">
        <v>0</v>
      </c>
      <c r="AB290" s="8">
        <v>0</v>
      </c>
      <c r="AC290" s="11">
        <v>5374656146</v>
      </c>
      <c r="AD290" s="9" t="str">
        <f t="shared" si="4"/>
        <v>11Mes(es)</v>
      </c>
    </row>
    <row r="291" spans="1:30" x14ac:dyDescent="0.35">
      <c r="A291" s="8">
        <v>2026</v>
      </c>
      <c r="B291" s="8">
        <v>260051</v>
      </c>
      <c r="C291" s="8" t="s">
        <v>32</v>
      </c>
      <c r="D291" s="8" t="s">
        <v>65</v>
      </c>
      <c r="E291" s="8" t="s">
        <v>357</v>
      </c>
      <c r="F291" s="8" t="s">
        <v>357</v>
      </c>
      <c r="G291" s="8" t="s">
        <v>575</v>
      </c>
      <c r="H291" s="8" t="s">
        <v>566</v>
      </c>
      <c r="I291" s="8" t="s">
        <v>810</v>
      </c>
      <c r="J291" s="8">
        <v>1018505361</v>
      </c>
      <c r="K291" s="8" t="s">
        <v>1505</v>
      </c>
      <c r="L291" s="8" t="s">
        <v>1182</v>
      </c>
      <c r="M291" s="8"/>
      <c r="N291" s="9">
        <v>46174</v>
      </c>
      <c r="O291" s="9">
        <v>46203</v>
      </c>
      <c r="P291" s="10" t="s">
        <v>1893</v>
      </c>
      <c r="Q291" s="10" t="s">
        <v>1894</v>
      </c>
      <c r="R291" s="9">
        <v>46041</v>
      </c>
      <c r="S291" s="9">
        <v>46046</v>
      </c>
      <c r="T291" s="9" t="s">
        <v>2043</v>
      </c>
      <c r="U291" s="9">
        <v>46386</v>
      </c>
      <c r="V291" s="11">
        <v>33287537</v>
      </c>
      <c r="W291" s="7">
        <v>0.46176470588235297</v>
      </c>
      <c r="X291" s="7">
        <v>0.27953888567964641</v>
      </c>
      <c r="Y291" s="8">
        <v>9305161</v>
      </c>
      <c r="Z291" s="11">
        <v>23982376</v>
      </c>
      <c r="AA291" s="8">
        <v>0</v>
      </c>
      <c r="AB291" s="8">
        <v>0</v>
      </c>
      <c r="AC291" s="11">
        <v>33287537</v>
      </c>
      <c r="AD291" s="9" t="str">
        <f t="shared" si="4"/>
        <v>11Mes(es)</v>
      </c>
    </row>
    <row r="292" spans="1:30" x14ac:dyDescent="0.35">
      <c r="A292" s="8">
        <v>2026</v>
      </c>
      <c r="B292" s="8">
        <v>260052</v>
      </c>
      <c r="C292" s="8" t="s">
        <v>32</v>
      </c>
      <c r="D292" s="8" t="s">
        <v>66</v>
      </c>
      <c r="E292" s="8" t="s">
        <v>357</v>
      </c>
      <c r="F292" s="8" t="s">
        <v>357</v>
      </c>
      <c r="G292" s="8" t="s">
        <v>582</v>
      </c>
      <c r="H292" s="8" t="s">
        <v>566</v>
      </c>
      <c r="I292" s="8" t="s">
        <v>811</v>
      </c>
      <c r="J292" s="8">
        <v>900404206</v>
      </c>
      <c r="K292" s="8" t="s">
        <v>1506</v>
      </c>
      <c r="L292" s="8" t="s">
        <v>1190</v>
      </c>
      <c r="M292" s="8"/>
      <c r="N292" s="9">
        <v>46174</v>
      </c>
      <c r="O292" s="9">
        <v>46203</v>
      </c>
      <c r="P292" s="10" t="s">
        <v>1893</v>
      </c>
      <c r="Q292" s="10" t="s">
        <v>1894</v>
      </c>
      <c r="R292" s="9">
        <v>46038</v>
      </c>
      <c r="S292" s="9">
        <v>46051</v>
      </c>
      <c r="T292" s="9" t="s">
        <v>2038</v>
      </c>
      <c r="U292" s="9">
        <v>46249</v>
      </c>
      <c r="V292" s="11">
        <v>40381421</v>
      </c>
      <c r="W292" s="7">
        <v>0.76767676767676762</v>
      </c>
      <c r="X292" s="7">
        <v>0.31769298064077539</v>
      </c>
      <c r="Y292" s="8">
        <v>12828894</v>
      </c>
      <c r="Z292" s="11">
        <v>27552527</v>
      </c>
      <c r="AA292" s="8">
        <v>0</v>
      </c>
      <c r="AB292" s="8">
        <v>0</v>
      </c>
      <c r="AC292" s="11">
        <v>40381421</v>
      </c>
      <c r="AD292" s="9" t="str">
        <f t="shared" si="4"/>
        <v>6Mes(es)</v>
      </c>
    </row>
    <row r="293" spans="1:30" x14ac:dyDescent="0.35">
      <c r="A293" s="8">
        <v>2026</v>
      </c>
      <c r="B293" s="8">
        <v>260053</v>
      </c>
      <c r="C293" s="8" t="s">
        <v>32</v>
      </c>
      <c r="D293" s="8" t="s">
        <v>67</v>
      </c>
      <c r="E293" s="8" t="s">
        <v>357</v>
      </c>
      <c r="F293" s="8" t="s">
        <v>357</v>
      </c>
      <c r="G293" s="8" t="s">
        <v>575</v>
      </c>
      <c r="H293" s="8" t="s">
        <v>566</v>
      </c>
      <c r="I293" s="8" t="s">
        <v>812</v>
      </c>
      <c r="J293" s="8">
        <v>52960789</v>
      </c>
      <c r="K293" s="8" t="s">
        <v>1507</v>
      </c>
      <c r="L293" s="8" t="s">
        <v>1182</v>
      </c>
      <c r="M293" s="8"/>
      <c r="N293" s="9">
        <v>46174</v>
      </c>
      <c r="O293" s="9">
        <v>46203</v>
      </c>
      <c r="P293" s="10" t="s">
        <v>1893</v>
      </c>
      <c r="Q293" s="10" t="s">
        <v>1894</v>
      </c>
      <c r="R293" s="9">
        <v>46036</v>
      </c>
      <c r="S293" s="9">
        <v>46038</v>
      </c>
      <c r="T293" s="9" t="s">
        <v>2043</v>
      </c>
      <c r="U293" s="9">
        <v>46386</v>
      </c>
      <c r="V293" s="11">
        <v>89367785</v>
      </c>
      <c r="W293" s="7">
        <v>0.47413793103448276</v>
      </c>
      <c r="X293" s="7">
        <v>0.2920751252814423</v>
      </c>
      <c r="Y293" s="8">
        <v>26102107</v>
      </c>
      <c r="Z293" s="11">
        <v>63265678</v>
      </c>
      <c r="AA293" s="8">
        <v>0</v>
      </c>
      <c r="AB293" s="8">
        <v>0</v>
      </c>
      <c r="AC293" s="11">
        <v>89367785</v>
      </c>
      <c r="AD293" s="9" t="str">
        <f t="shared" si="4"/>
        <v>11Mes(es)</v>
      </c>
    </row>
    <row r="294" spans="1:30" x14ac:dyDescent="0.35">
      <c r="A294" s="8">
        <v>2026</v>
      </c>
      <c r="B294" s="8">
        <v>260054</v>
      </c>
      <c r="C294" s="8" t="s">
        <v>32</v>
      </c>
      <c r="D294" s="8" t="s">
        <v>68</v>
      </c>
      <c r="E294" s="8" t="s">
        <v>357</v>
      </c>
      <c r="F294" s="8" t="s">
        <v>357</v>
      </c>
      <c r="G294" s="8" t="s">
        <v>575</v>
      </c>
      <c r="H294" s="8" t="s">
        <v>566</v>
      </c>
      <c r="I294" s="8" t="s">
        <v>813</v>
      </c>
      <c r="J294" s="8">
        <v>52350544</v>
      </c>
      <c r="K294" s="8" t="s">
        <v>1508</v>
      </c>
      <c r="L294" s="8" t="s">
        <v>1182</v>
      </c>
      <c r="M294" s="8"/>
      <c r="N294" s="9">
        <v>46174</v>
      </c>
      <c r="O294" s="9">
        <v>46203</v>
      </c>
      <c r="P294" s="10" t="s">
        <v>1893</v>
      </c>
      <c r="Q294" s="10" t="s">
        <v>1894</v>
      </c>
      <c r="R294" s="9">
        <v>46036</v>
      </c>
      <c r="S294" s="9">
        <v>46038</v>
      </c>
      <c r="T294" s="9" t="s">
        <v>2043</v>
      </c>
      <c r="U294" s="9">
        <v>46386</v>
      </c>
      <c r="V294" s="11">
        <v>67726227</v>
      </c>
      <c r="W294" s="7">
        <v>0.47413793103448276</v>
      </c>
      <c r="X294" s="7">
        <v>0.29745042492917845</v>
      </c>
      <c r="Y294" s="8">
        <v>20145195</v>
      </c>
      <c r="Z294" s="11">
        <v>47581032</v>
      </c>
      <c r="AA294" s="8">
        <v>0</v>
      </c>
      <c r="AB294" s="8">
        <v>0</v>
      </c>
      <c r="AC294" s="11">
        <v>67726227</v>
      </c>
      <c r="AD294" s="9" t="str">
        <f t="shared" si="4"/>
        <v>11Mes(es)</v>
      </c>
    </row>
    <row r="295" spans="1:30" x14ac:dyDescent="0.35">
      <c r="A295" s="8">
        <v>2026</v>
      </c>
      <c r="B295" s="8">
        <v>260055</v>
      </c>
      <c r="C295" s="8" t="s">
        <v>32</v>
      </c>
      <c r="D295" s="8" t="s">
        <v>69</v>
      </c>
      <c r="E295" s="8" t="s">
        <v>357</v>
      </c>
      <c r="F295" s="8" t="s">
        <v>357</v>
      </c>
      <c r="G295" s="8" t="s">
        <v>583</v>
      </c>
      <c r="H295" s="8" t="s">
        <v>566</v>
      </c>
      <c r="I295" s="8" t="s">
        <v>814</v>
      </c>
      <c r="J295" s="8">
        <v>52232484</v>
      </c>
      <c r="K295" s="8" t="s">
        <v>1509</v>
      </c>
      <c r="L295" s="8" t="s">
        <v>1191</v>
      </c>
      <c r="M295" s="8"/>
      <c r="N295" s="9">
        <v>46174</v>
      </c>
      <c r="O295" s="9">
        <v>46203</v>
      </c>
      <c r="P295" s="10" t="s">
        <v>1893</v>
      </c>
      <c r="Q295" s="10" t="s">
        <v>1894</v>
      </c>
      <c r="R295" s="9">
        <v>46037</v>
      </c>
      <c r="S295" s="9">
        <v>46041</v>
      </c>
      <c r="T295" s="9" t="s">
        <v>2043</v>
      </c>
      <c r="U295" s="9">
        <v>46386</v>
      </c>
      <c r="V295" s="11">
        <v>31354505</v>
      </c>
      <c r="W295" s="7">
        <v>0.46956521739130436</v>
      </c>
      <c r="X295" s="7">
        <v>0.30088492865698246</v>
      </c>
      <c r="Y295" s="8">
        <v>9434098</v>
      </c>
      <c r="Z295" s="11">
        <v>21920407</v>
      </c>
      <c r="AA295" s="8">
        <v>0</v>
      </c>
      <c r="AB295" s="8">
        <v>0</v>
      </c>
      <c r="AC295" s="11">
        <v>31354505</v>
      </c>
      <c r="AD295" s="9" t="str">
        <f t="shared" si="4"/>
        <v>11Mes(es)</v>
      </c>
    </row>
    <row r="296" spans="1:30" x14ac:dyDescent="0.35">
      <c r="A296" s="8">
        <v>2026</v>
      </c>
      <c r="B296" s="8">
        <v>260056</v>
      </c>
      <c r="C296" s="8" t="s">
        <v>32</v>
      </c>
      <c r="D296" s="8" t="s">
        <v>70</v>
      </c>
      <c r="E296" s="8" t="s">
        <v>357</v>
      </c>
      <c r="F296" s="8" t="s">
        <v>357</v>
      </c>
      <c r="G296" s="8" t="s">
        <v>584</v>
      </c>
      <c r="H296" s="8" t="s">
        <v>566</v>
      </c>
      <c r="I296" s="8" t="s">
        <v>815</v>
      </c>
      <c r="J296" s="8">
        <v>1016008242</v>
      </c>
      <c r="K296" s="8" t="s">
        <v>1510</v>
      </c>
      <c r="L296" s="8" t="s">
        <v>1192</v>
      </c>
      <c r="M296" s="8"/>
      <c r="N296" s="9">
        <v>46174</v>
      </c>
      <c r="O296" s="9">
        <v>46203</v>
      </c>
      <c r="P296" s="10" t="s">
        <v>1893</v>
      </c>
      <c r="Q296" s="10" t="s">
        <v>1894</v>
      </c>
      <c r="R296" s="9">
        <v>46038</v>
      </c>
      <c r="S296" s="9">
        <v>46042</v>
      </c>
      <c r="T296" s="9" t="s">
        <v>2043</v>
      </c>
      <c r="U296" s="9">
        <v>46386</v>
      </c>
      <c r="V296" s="11">
        <v>93929000</v>
      </c>
      <c r="W296" s="7">
        <v>0.46802325581395349</v>
      </c>
      <c r="X296" s="7">
        <v>0.29022989704989938</v>
      </c>
      <c r="Y296" s="8">
        <v>27261004</v>
      </c>
      <c r="Z296" s="11">
        <v>66667996</v>
      </c>
      <c r="AA296" s="8">
        <v>0</v>
      </c>
      <c r="AB296" s="8">
        <v>0</v>
      </c>
      <c r="AC296" s="11">
        <v>93929000</v>
      </c>
      <c r="AD296" s="9" t="str">
        <f t="shared" si="4"/>
        <v>11Mes(es)</v>
      </c>
    </row>
    <row r="297" spans="1:30" x14ac:dyDescent="0.35">
      <c r="A297" s="8">
        <v>2026</v>
      </c>
      <c r="B297" s="8">
        <v>260057</v>
      </c>
      <c r="C297" s="8" t="s">
        <v>32</v>
      </c>
      <c r="D297" s="8" t="s">
        <v>71</v>
      </c>
      <c r="E297" s="8" t="s">
        <v>357</v>
      </c>
      <c r="F297" s="8" t="s">
        <v>357</v>
      </c>
      <c r="G297" s="8" t="s">
        <v>584</v>
      </c>
      <c r="H297" s="8" t="s">
        <v>566</v>
      </c>
      <c r="I297" s="8" t="s">
        <v>816</v>
      </c>
      <c r="J297" s="8">
        <v>1090495540</v>
      </c>
      <c r="K297" s="8" t="s">
        <v>1511</v>
      </c>
      <c r="L297" s="8" t="s">
        <v>1192</v>
      </c>
      <c r="M297" s="8"/>
      <c r="N297" s="9">
        <v>46174</v>
      </c>
      <c r="O297" s="9">
        <v>46203</v>
      </c>
      <c r="P297" s="10" t="s">
        <v>1893</v>
      </c>
      <c r="Q297" s="10" t="s">
        <v>1894</v>
      </c>
      <c r="R297" s="9">
        <v>46038</v>
      </c>
      <c r="S297" s="9">
        <v>46043</v>
      </c>
      <c r="T297" s="9" t="s">
        <v>2043</v>
      </c>
      <c r="U297" s="9">
        <v>46386</v>
      </c>
      <c r="V297" s="11">
        <v>93929000</v>
      </c>
      <c r="W297" s="7">
        <v>0.46647230320699706</v>
      </c>
      <c r="X297" s="7">
        <v>0.28735464020696483</v>
      </c>
      <c r="Y297" s="8">
        <v>26990934</v>
      </c>
      <c r="Z297" s="11">
        <v>66938066</v>
      </c>
      <c r="AA297" s="8">
        <v>0</v>
      </c>
      <c r="AB297" s="8">
        <v>0</v>
      </c>
      <c r="AC297" s="11">
        <v>93929000</v>
      </c>
      <c r="AD297" s="9" t="str">
        <f t="shared" si="4"/>
        <v>11Mes(es)</v>
      </c>
    </row>
    <row r="298" spans="1:30" x14ac:dyDescent="0.35">
      <c r="A298" s="8">
        <v>2026</v>
      </c>
      <c r="B298" s="8">
        <v>260058</v>
      </c>
      <c r="C298" s="8" t="s">
        <v>32</v>
      </c>
      <c r="D298" s="8" t="s">
        <v>69</v>
      </c>
      <c r="E298" s="8" t="s">
        <v>357</v>
      </c>
      <c r="F298" s="8" t="s">
        <v>357</v>
      </c>
      <c r="G298" s="8" t="s">
        <v>583</v>
      </c>
      <c r="H298" s="8" t="s">
        <v>566</v>
      </c>
      <c r="I298" s="8" t="s">
        <v>817</v>
      </c>
      <c r="J298" s="8">
        <v>1001327128</v>
      </c>
      <c r="K298" s="8" t="s">
        <v>1512</v>
      </c>
      <c r="L298" s="8" t="s">
        <v>1191</v>
      </c>
      <c r="M298" s="8"/>
      <c r="N298" s="9">
        <v>46174</v>
      </c>
      <c r="O298" s="9">
        <v>46203</v>
      </c>
      <c r="P298" s="10" t="s">
        <v>1893</v>
      </c>
      <c r="Q298" s="10" t="s">
        <v>1894</v>
      </c>
      <c r="R298" s="9">
        <v>46037</v>
      </c>
      <c r="S298" s="9">
        <v>46044</v>
      </c>
      <c r="T298" s="9" t="s">
        <v>2043</v>
      </c>
      <c r="U298" s="9">
        <v>46386</v>
      </c>
      <c r="V298" s="11">
        <v>31354505</v>
      </c>
      <c r="W298" s="7">
        <v>0.46491228070175439</v>
      </c>
      <c r="X298" s="7">
        <v>0.29203538694040937</v>
      </c>
      <c r="Y298" s="8">
        <v>9156625</v>
      </c>
      <c r="Z298" s="11">
        <v>22197880</v>
      </c>
      <c r="AA298" s="8">
        <v>0</v>
      </c>
      <c r="AB298" s="8">
        <v>0</v>
      </c>
      <c r="AC298" s="11">
        <v>31354505</v>
      </c>
      <c r="AD298" s="9" t="str">
        <f t="shared" si="4"/>
        <v>11Mes(es)</v>
      </c>
    </row>
    <row r="299" spans="1:30" x14ac:dyDescent="0.35">
      <c r="A299" s="8">
        <v>2026</v>
      </c>
      <c r="B299" s="8">
        <v>260059</v>
      </c>
      <c r="C299" s="8" t="s">
        <v>32</v>
      </c>
      <c r="D299" s="8" t="s">
        <v>72</v>
      </c>
      <c r="E299" s="8" t="s">
        <v>357</v>
      </c>
      <c r="F299" s="8" t="s">
        <v>357</v>
      </c>
      <c r="G299" s="8" t="s">
        <v>585</v>
      </c>
      <c r="H299" s="8" t="s">
        <v>566</v>
      </c>
      <c r="I299" s="8" t="s">
        <v>818</v>
      </c>
      <c r="J299" s="8">
        <v>1090467452</v>
      </c>
      <c r="K299" s="8" t="s">
        <v>1513</v>
      </c>
      <c r="L299" s="8" t="s">
        <v>1193</v>
      </c>
      <c r="M299" s="8"/>
      <c r="N299" s="9">
        <v>46174</v>
      </c>
      <c r="O299" s="9">
        <v>46203</v>
      </c>
      <c r="P299" s="10" t="s">
        <v>1893</v>
      </c>
      <c r="Q299" s="10" t="s">
        <v>1894</v>
      </c>
      <c r="R299" s="9">
        <v>46038</v>
      </c>
      <c r="S299" s="9">
        <v>46044</v>
      </c>
      <c r="T299" s="9" t="s">
        <v>2043</v>
      </c>
      <c r="U299" s="9">
        <v>46386</v>
      </c>
      <c r="V299" s="11">
        <v>72989000</v>
      </c>
      <c r="W299" s="7">
        <v>0.46491228070175439</v>
      </c>
      <c r="X299" s="7">
        <v>0.28448252476400554</v>
      </c>
      <c r="Y299" s="8">
        <v>20764095</v>
      </c>
      <c r="Z299" s="11">
        <v>52224905</v>
      </c>
      <c r="AA299" s="8">
        <v>0</v>
      </c>
      <c r="AB299" s="8">
        <v>0</v>
      </c>
      <c r="AC299" s="11">
        <v>72989000</v>
      </c>
      <c r="AD299" s="9" t="str">
        <f t="shared" si="4"/>
        <v>11Mes(es)</v>
      </c>
    </row>
    <row r="300" spans="1:30" x14ac:dyDescent="0.35">
      <c r="A300" s="8">
        <v>2026</v>
      </c>
      <c r="B300" s="8">
        <v>260061</v>
      </c>
      <c r="C300" s="8" t="s">
        <v>32</v>
      </c>
      <c r="D300" s="8" t="s">
        <v>74</v>
      </c>
      <c r="E300" s="8" t="s">
        <v>357</v>
      </c>
      <c r="F300" s="8" t="s">
        <v>357</v>
      </c>
      <c r="G300" s="8" t="s">
        <v>586</v>
      </c>
      <c r="H300" s="8" t="s">
        <v>566</v>
      </c>
      <c r="I300" s="8" t="s">
        <v>819</v>
      </c>
      <c r="J300" s="8">
        <v>52214899</v>
      </c>
      <c r="K300" s="8" t="s">
        <v>1514</v>
      </c>
      <c r="L300" s="8" t="s">
        <v>1194</v>
      </c>
      <c r="M300" s="8"/>
      <c r="N300" s="9">
        <v>46174</v>
      </c>
      <c r="O300" s="9">
        <v>46203</v>
      </c>
      <c r="P300" s="10" t="s">
        <v>1893</v>
      </c>
      <c r="Q300" s="10" t="s">
        <v>1894</v>
      </c>
      <c r="R300" s="9">
        <v>46041</v>
      </c>
      <c r="S300" s="9">
        <v>46048</v>
      </c>
      <c r="T300" s="9" t="s">
        <v>2043</v>
      </c>
      <c r="U300" s="9">
        <v>46385</v>
      </c>
      <c r="V300" s="11">
        <v>82027000</v>
      </c>
      <c r="W300" s="7">
        <v>0.4599406528189911</v>
      </c>
      <c r="X300" s="7">
        <v>0.2878787838150853</v>
      </c>
      <c r="Y300" s="8">
        <v>23613833</v>
      </c>
      <c r="Z300" s="11">
        <v>58413167</v>
      </c>
      <c r="AA300" s="8">
        <v>0</v>
      </c>
      <c r="AB300" s="8">
        <v>0</v>
      </c>
      <c r="AC300" s="11">
        <v>82027000</v>
      </c>
      <c r="AD300" s="9" t="str">
        <f t="shared" si="4"/>
        <v>11Mes(es)</v>
      </c>
    </row>
    <row r="301" spans="1:30" x14ac:dyDescent="0.35">
      <c r="A301" s="8">
        <v>2026</v>
      </c>
      <c r="B301" s="8">
        <v>260062</v>
      </c>
      <c r="C301" s="8" t="s">
        <v>32</v>
      </c>
      <c r="D301" s="8" t="s">
        <v>75</v>
      </c>
      <c r="E301" s="8" t="s">
        <v>357</v>
      </c>
      <c r="F301" s="8" t="s">
        <v>357</v>
      </c>
      <c r="G301" s="8" t="s">
        <v>583</v>
      </c>
      <c r="H301" s="8" t="s">
        <v>566</v>
      </c>
      <c r="I301" s="8" t="s">
        <v>820</v>
      </c>
      <c r="J301" s="8">
        <v>52422587</v>
      </c>
      <c r="K301" s="8" t="s">
        <v>1515</v>
      </c>
      <c r="L301" s="8" t="s">
        <v>1191</v>
      </c>
      <c r="M301" s="8"/>
      <c r="N301" s="9">
        <v>46174</v>
      </c>
      <c r="O301" s="9">
        <v>46203</v>
      </c>
      <c r="P301" s="10" t="s">
        <v>1893</v>
      </c>
      <c r="Q301" s="10" t="s">
        <v>1894</v>
      </c>
      <c r="R301" s="9">
        <v>46038</v>
      </c>
      <c r="S301" s="9">
        <v>46043</v>
      </c>
      <c r="T301" s="9" t="s">
        <v>2043</v>
      </c>
      <c r="U301" s="9">
        <v>46386</v>
      </c>
      <c r="V301" s="11">
        <v>91499208</v>
      </c>
      <c r="W301" s="7">
        <v>0.46647230320699706</v>
      </c>
      <c r="X301" s="7">
        <v>0.29498525276852672</v>
      </c>
      <c r="Y301" s="8">
        <v>26990917</v>
      </c>
      <c r="Z301" s="11">
        <v>64508291</v>
      </c>
      <c r="AA301" s="8">
        <v>0</v>
      </c>
      <c r="AB301" s="8">
        <v>0</v>
      </c>
      <c r="AC301" s="11">
        <v>91499208</v>
      </c>
      <c r="AD301" s="9" t="str">
        <f t="shared" si="4"/>
        <v>11Mes(es)</v>
      </c>
    </row>
    <row r="302" spans="1:30" x14ac:dyDescent="0.35">
      <c r="A302" s="8">
        <v>2026</v>
      </c>
      <c r="B302" s="8">
        <v>260063</v>
      </c>
      <c r="C302" s="8" t="s">
        <v>32</v>
      </c>
      <c r="D302" s="8" t="s">
        <v>76</v>
      </c>
      <c r="E302" s="8" t="s">
        <v>357</v>
      </c>
      <c r="F302" s="8" t="s">
        <v>357</v>
      </c>
      <c r="G302" s="8" t="s">
        <v>571</v>
      </c>
      <c r="H302" s="8" t="s">
        <v>566</v>
      </c>
      <c r="I302" s="8" t="s">
        <v>821</v>
      </c>
      <c r="J302" s="8">
        <v>1098611975</v>
      </c>
      <c r="K302" s="8" t="s">
        <v>1516</v>
      </c>
      <c r="L302" s="8" t="s">
        <v>1178</v>
      </c>
      <c r="M302" s="8"/>
      <c r="N302" s="9">
        <v>46174</v>
      </c>
      <c r="O302" s="9">
        <v>46203</v>
      </c>
      <c r="P302" s="10" t="s">
        <v>1893</v>
      </c>
      <c r="Q302" s="10" t="s">
        <v>1894</v>
      </c>
      <c r="R302" s="9">
        <v>46044</v>
      </c>
      <c r="S302" s="9">
        <v>46049</v>
      </c>
      <c r="T302" s="9" t="s">
        <v>2034</v>
      </c>
      <c r="U302" s="9">
        <v>46323</v>
      </c>
      <c r="V302" s="11">
        <v>46974510</v>
      </c>
      <c r="W302" s="7">
        <v>0.56204379562043794</v>
      </c>
      <c r="X302" s="7">
        <v>0.34814813395605404</v>
      </c>
      <c r="Y302" s="8">
        <v>16354088</v>
      </c>
      <c r="Z302" s="11">
        <v>30620422</v>
      </c>
      <c r="AA302" s="8">
        <v>0</v>
      </c>
      <c r="AB302" s="8">
        <v>0</v>
      </c>
      <c r="AC302" s="11">
        <v>46974510</v>
      </c>
      <c r="AD302" s="9" t="str">
        <f t="shared" si="4"/>
        <v>9Mes(es)</v>
      </c>
    </row>
    <row r="303" spans="1:30" x14ac:dyDescent="0.35">
      <c r="A303" s="8">
        <v>2026</v>
      </c>
      <c r="B303" s="8">
        <v>260064</v>
      </c>
      <c r="C303" s="8" t="s">
        <v>32</v>
      </c>
      <c r="D303" s="8" t="s">
        <v>77</v>
      </c>
      <c r="E303" s="8" t="s">
        <v>357</v>
      </c>
      <c r="F303" s="8" t="s">
        <v>357</v>
      </c>
      <c r="G303" s="8" t="s">
        <v>567</v>
      </c>
      <c r="H303" s="8" t="s">
        <v>566</v>
      </c>
      <c r="I303" s="8" t="s">
        <v>822</v>
      </c>
      <c r="J303" s="8">
        <v>1019107803</v>
      </c>
      <c r="K303" s="8" t="s">
        <v>1517</v>
      </c>
      <c r="L303" s="8" t="s">
        <v>1173</v>
      </c>
      <c r="M303" s="8"/>
      <c r="N303" s="9">
        <v>46174</v>
      </c>
      <c r="O303" s="9">
        <v>46203</v>
      </c>
      <c r="P303" s="10" t="s">
        <v>1893</v>
      </c>
      <c r="Q303" s="10" t="s">
        <v>1894</v>
      </c>
      <c r="R303" s="9">
        <v>46037</v>
      </c>
      <c r="S303" s="9">
        <v>46041</v>
      </c>
      <c r="T303" s="9" t="s">
        <v>2043</v>
      </c>
      <c r="U303" s="9">
        <v>46386</v>
      </c>
      <c r="V303" s="11">
        <v>55159463</v>
      </c>
      <c r="W303" s="7">
        <v>0.46956521739130436</v>
      </c>
      <c r="X303" s="7">
        <v>0.29275362959933093</v>
      </c>
      <c r="Y303" s="8">
        <v>16148133</v>
      </c>
      <c r="Z303" s="11">
        <v>39011330</v>
      </c>
      <c r="AA303" s="8">
        <v>0</v>
      </c>
      <c r="AB303" s="8">
        <v>0</v>
      </c>
      <c r="AC303" s="11">
        <v>55159463</v>
      </c>
      <c r="AD303" s="9" t="str">
        <f t="shared" si="4"/>
        <v>11Mes(es)</v>
      </c>
    </row>
    <row r="304" spans="1:30" x14ac:dyDescent="0.35">
      <c r="A304" s="8">
        <v>2026</v>
      </c>
      <c r="B304" s="8">
        <v>260065</v>
      </c>
      <c r="C304" s="8" t="s">
        <v>32</v>
      </c>
      <c r="D304" s="8" t="s">
        <v>78</v>
      </c>
      <c r="E304" s="8" t="s">
        <v>357</v>
      </c>
      <c r="F304" s="8" t="s">
        <v>357</v>
      </c>
      <c r="G304" s="8" t="s">
        <v>587</v>
      </c>
      <c r="H304" s="8" t="s">
        <v>566</v>
      </c>
      <c r="I304" s="8" t="s">
        <v>823</v>
      </c>
      <c r="J304" s="8">
        <v>40048054</v>
      </c>
      <c r="K304" s="8" t="s">
        <v>1518</v>
      </c>
      <c r="L304" s="8" t="s">
        <v>1195</v>
      </c>
      <c r="M304" s="8"/>
      <c r="N304" s="9">
        <v>46174</v>
      </c>
      <c r="O304" s="9">
        <v>46203</v>
      </c>
      <c r="P304" s="10" t="s">
        <v>1893</v>
      </c>
      <c r="Q304" s="10" t="s">
        <v>1894</v>
      </c>
      <c r="R304" s="9">
        <v>46037</v>
      </c>
      <c r="S304" s="9">
        <v>46041</v>
      </c>
      <c r="T304" s="9" t="s">
        <v>2043</v>
      </c>
      <c r="U304" s="9">
        <v>46378</v>
      </c>
      <c r="V304" s="11">
        <v>103139685</v>
      </c>
      <c r="W304" s="7">
        <v>0.48071216617210683</v>
      </c>
      <c r="X304" s="7">
        <v>0.30909090909090908</v>
      </c>
      <c r="Y304" s="8">
        <v>31879539</v>
      </c>
      <c r="Z304" s="11">
        <v>71260146</v>
      </c>
      <c r="AA304" s="8">
        <v>0</v>
      </c>
      <c r="AB304" s="8">
        <v>0</v>
      </c>
      <c r="AC304" s="11">
        <v>103139685</v>
      </c>
      <c r="AD304" s="9" t="str">
        <f t="shared" si="4"/>
        <v>11Mes(es)</v>
      </c>
    </row>
    <row r="305" spans="1:30" x14ac:dyDescent="0.35">
      <c r="A305" s="8">
        <v>2026</v>
      </c>
      <c r="B305" s="8">
        <v>260066</v>
      </c>
      <c r="C305" s="8" t="s">
        <v>32</v>
      </c>
      <c r="D305" s="8" t="s">
        <v>79</v>
      </c>
      <c r="E305" s="8" t="s">
        <v>357</v>
      </c>
      <c r="F305" s="8" t="s">
        <v>357</v>
      </c>
      <c r="G305" s="8" t="s">
        <v>587</v>
      </c>
      <c r="H305" s="8" t="s">
        <v>566</v>
      </c>
      <c r="I305" s="8" t="s">
        <v>824</v>
      </c>
      <c r="J305" s="8">
        <v>23945301</v>
      </c>
      <c r="K305" s="8" t="s">
        <v>1519</v>
      </c>
      <c r="L305" s="8" t="s">
        <v>1195</v>
      </c>
      <c r="M305" s="8"/>
      <c r="N305" s="9">
        <v>46174</v>
      </c>
      <c r="O305" s="9">
        <v>46203</v>
      </c>
      <c r="P305" s="10" t="s">
        <v>1893</v>
      </c>
      <c r="Q305" s="10" t="s">
        <v>1894</v>
      </c>
      <c r="R305" s="9">
        <v>46037</v>
      </c>
      <c r="S305" s="9">
        <v>46038</v>
      </c>
      <c r="T305" s="9" t="s">
        <v>2043</v>
      </c>
      <c r="U305" s="9">
        <v>46375</v>
      </c>
      <c r="V305" s="11">
        <v>117209345</v>
      </c>
      <c r="W305" s="7">
        <v>0.48961424332344211</v>
      </c>
      <c r="X305" s="7">
        <v>0.31818181391594674</v>
      </c>
      <c r="Y305" s="8">
        <v>37293882</v>
      </c>
      <c r="Z305" s="11">
        <v>79915463</v>
      </c>
      <c r="AA305" s="8">
        <v>0</v>
      </c>
      <c r="AB305" s="8">
        <v>0</v>
      </c>
      <c r="AC305" s="11">
        <v>117209345</v>
      </c>
      <c r="AD305" s="9" t="str">
        <f t="shared" si="4"/>
        <v>11Mes(es)</v>
      </c>
    </row>
    <row r="306" spans="1:30" x14ac:dyDescent="0.35">
      <c r="A306" s="8">
        <v>2026</v>
      </c>
      <c r="B306" s="8">
        <v>260067</v>
      </c>
      <c r="C306" s="8" t="s">
        <v>32</v>
      </c>
      <c r="D306" s="8" t="s">
        <v>80</v>
      </c>
      <c r="E306" s="8" t="s">
        <v>357</v>
      </c>
      <c r="F306" s="8" t="s">
        <v>357</v>
      </c>
      <c r="G306" s="8" t="s">
        <v>588</v>
      </c>
      <c r="H306" s="8" t="s">
        <v>566</v>
      </c>
      <c r="I306" s="8" t="s">
        <v>825</v>
      </c>
      <c r="J306" s="8">
        <v>1010182974</v>
      </c>
      <c r="K306" s="8" t="s">
        <v>1520</v>
      </c>
      <c r="L306" s="8" t="s">
        <v>1196</v>
      </c>
      <c r="M306" s="8"/>
      <c r="N306" s="9">
        <v>46174</v>
      </c>
      <c r="O306" s="9">
        <v>46203</v>
      </c>
      <c r="P306" s="10" t="s">
        <v>1893</v>
      </c>
      <c r="Q306" s="10" t="s">
        <v>1894</v>
      </c>
      <c r="R306" s="9">
        <v>46042</v>
      </c>
      <c r="S306" s="9">
        <v>46048</v>
      </c>
      <c r="T306" s="9" t="s">
        <v>2043</v>
      </c>
      <c r="U306" s="9">
        <v>46385</v>
      </c>
      <c r="V306" s="11">
        <v>45716000</v>
      </c>
      <c r="W306" s="7">
        <v>0.4599406528189911</v>
      </c>
      <c r="X306" s="7">
        <v>0.28484847755709158</v>
      </c>
      <c r="Y306" s="8">
        <v>13022133</v>
      </c>
      <c r="Z306" s="11">
        <v>32693867</v>
      </c>
      <c r="AA306" s="8">
        <v>0</v>
      </c>
      <c r="AB306" s="8">
        <v>0</v>
      </c>
      <c r="AC306" s="11">
        <v>45716000</v>
      </c>
      <c r="AD306" s="9" t="str">
        <f t="shared" si="4"/>
        <v>11Mes(es)</v>
      </c>
    </row>
    <row r="307" spans="1:30" x14ac:dyDescent="0.35">
      <c r="A307" s="8">
        <v>2026</v>
      </c>
      <c r="B307" s="8">
        <v>260069</v>
      </c>
      <c r="C307" s="8" t="s">
        <v>32</v>
      </c>
      <c r="D307" s="8" t="s">
        <v>81</v>
      </c>
      <c r="E307" s="8" t="s">
        <v>357</v>
      </c>
      <c r="F307" s="8" t="s">
        <v>357</v>
      </c>
      <c r="G307" s="8" t="s">
        <v>589</v>
      </c>
      <c r="H307" s="8" t="s">
        <v>566</v>
      </c>
      <c r="I307" s="8" t="s">
        <v>826</v>
      </c>
      <c r="J307" s="8">
        <v>80182898</v>
      </c>
      <c r="K307" s="8" t="s">
        <v>1521</v>
      </c>
      <c r="L307" s="8" t="s">
        <v>1197</v>
      </c>
      <c r="M307" s="8"/>
      <c r="N307" s="9">
        <v>46174</v>
      </c>
      <c r="O307" s="9">
        <v>46203</v>
      </c>
      <c r="P307" s="10" t="s">
        <v>1893</v>
      </c>
      <c r="Q307" s="10" t="s">
        <v>1894</v>
      </c>
      <c r="R307" s="9">
        <v>46038</v>
      </c>
      <c r="S307" s="9">
        <v>46044</v>
      </c>
      <c r="T307" s="9" t="s">
        <v>2043</v>
      </c>
      <c r="U307" s="9">
        <v>46381</v>
      </c>
      <c r="V307" s="11">
        <v>96104855</v>
      </c>
      <c r="W307" s="7">
        <v>0.47181008902077154</v>
      </c>
      <c r="X307" s="7">
        <v>0.3000000052026508</v>
      </c>
      <c r="Y307" s="8">
        <v>28831457</v>
      </c>
      <c r="Z307" s="11">
        <v>67273398</v>
      </c>
      <c r="AA307" s="8">
        <v>0</v>
      </c>
      <c r="AB307" s="8">
        <v>0</v>
      </c>
      <c r="AC307" s="11">
        <v>96104855</v>
      </c>
      <c r="AD307" s="9" t="str">
        <f t="shared" si="4"/>
        <v>11Mes(es)</v>
      </c>
    </row>
    <row r="308" spans="1:30" x14ac:dyDescent="0.35">
      <c r="A308" s="8">
        <v>2026</v>
      </c>
      <c r="B308" s="8">
        <v>260070</v>
      </c>
      <c r="C308" s="8" t="s">
        <v>32</v>
      </c>
      <c r="D308" s="8" t="s">
        <v>82</v>
      </c>
      <c r="E308" s="8" t="s">
        <v>357</v>
      </c>
      <c r="F308" s="8" t="s">
        <v>357</v>
      </c>
      <c r="G308" s="8" t="s">
        <v>572</v>
      </c>
      <c r="H308" s="8" t="s">
        <v>566</v>
      </c>
      <c r="I308" s="8" t="s">
        <v>827</v>
      </c>
      <c r="J308" s="8">
        <v>52114741</v>
      </c>
      <c r="K308" s="8" t="s">
        <v>1522</v>
      </c>
      <c r="L308" s="8" t="s">
        <v>1179</v>
      </c>
      <c r="M308" s="8"/>
      <c r="N308" s="9">
        <v>46174</v>
      </c>
      <c r="O308" s="9">
        <v>46203</v>
      </c>
      <c r="P308" s="10" t="s">
        <v>1893</v>
      </c>
      <c r="Q308" s="10" t="s">
        <v>1894</v>
      </c>
      <c r="R308" s="9">
        <v>46038</v>
      </c>
      <c r="S308" s="9">
        <v>46045</v>
      </c>
      <c r="T308" s="9" t="s">
        <v>2043</v>
      </c>
      <c r="U308" s="9">
        <v>46381</v>
      </c>
      <c r="V308" s="11">
        <v>51470130</v>
      </c>
      <c r="W308" s="7">
        <v>0.47023809523809523</v>
      </c>
      <c r="X308" s="7">
        <v>0.29483282828312268</v>
      </c>
      <c r="Y308" s="8">
        <v>15175084</v>
      </c>
      <c r="Z308" s="11">
        <v>36295046</v>
      </c>
      <c r="AA308" s="8">
        <v>0</v>
      </c>
      <c r="AB308" s="8">
        <v>0</v>
      </c>
      <c r="AC308" s="11">
        <v>51470130</v>
      </c>
      <c r="AD308" s="9" t="str">
        <f t="shared" si="4"/>
        <v>11Mes(es)</v>
      </c>
    </row>
    <row r="309" spans="1:30" x14ac:dyDescent="0.35">
      <c r="A309" s="8">
        <v>2026</v>
      </c>
      <c r="B309" s="8">
        <v>260071</v>
      </c>
      <c r="C309" s="8" t="s">
        <v>32</v>
      </c>
      <c r="D309" s="8" t="s">
        <v>83</v>
      </c>
      <c r="E309" s="8" t="s">
        <v>357</v>
      </c>
      <c r="F309" s="8" t="s">
        <v>357</v>
      </c>
      <c r="G309" s="8" t="s">
        <v>583</v>
      </c>
      <c r="H309" s="8" t="s">
        <v>566</v>
      </c>
      <c r="I309" s="8" t="s">
        <v>828</v>
      </c>
      <c r="J309" s="8">
        <v>1094892495</v>
      </c>
      <c r="K309" s="8" t="s">
        <v>1523</v>
      </c>
      <c r="L309" s="8" t="s">
        <v>1191</v>
      </c>
      <c r="M309" s="8"/>
      <c r="N309" s="9">
        <v>46174</v>
      </c>
      <c r="O309" s="9">
        <v>46203</v>
      </c>
      <c r="P309" s="10" t="s">
        <v>1893</v>
      </c>
      <c r="Q309" s="10" t="s">
        <v>1894</v>
      </c>
      <c r="R309" s="9">
        <v>46038</v>
      </c>
      <c r="S309" s="9">
        <v>46043</v>
      </c>
      <c r="T309" s="9" t="s">
        <v>2043</v>
      </c>
      <c r="U309" s="9">
        <v>46386</v>
      </c>
      <c r="V309" s="11">
        <v>91499208</v>
      </c>
      <c r="W309" s="7">
        <v>0.46647230320699706</v>
      </c>
      <c r="X309" s="7">
        <v>0.29498525276852672</v>
      </c>
      <c r="Y309" s="8">
        <v>26990917</v>
      </c>
      <c r="Z309" s="11">
        <v>64508291</v>
      </c>
      <c r="AA309" s="8">
        <v>0</v>
      </c>
      <c r="AB309" s="8">
        <v>0</v>
      </c>
      <c r="AC309" s="11">
        <v>91499208</v>
      </c>
      <c r="AD309" s="9" t="str">
        <f t="shared" si="4"/>
        <v>11Mes(es)</v>
      </c>
    </row>
    <row r="310" spans="1:30" x14ac:dyDescent="0.35">
      <c r="A310" s="8">
        <v>2026</v>
      </c>
      <c r="B310" s="8">
        <v>260072</v>
      </c>
      <c r="C310" s="8" t="s">
        <v>32</v>
      </c>
      <c r="D310" s="8" t="s">
        <v>84</v>
      </c>
      <c r="E310" s="8" t="s">
        <v>357</v>
      </c>
      <c r="F310" s="8" t="s">
        <v>357</v>
      </c>
      <c r="G310" s="8" t="s">
        <v>570</v>
      </c>
      <c r="H310" s="8" t="s">
        <v>566</v>
      </c>
      <c r="I310" s="8" t="s">
        <v>829</v>
      </c>
      <c r="J310" s="8">
        <v>37394973</v>
      </c>
      <c r="K310" s="8" t="s">
        <v>1524</v>
      </c>
      <c r="L310" s="8" t="s">
        <v>1177</v>
      </c>
      <c r="M310" s="8"/>
      <c r="N310" s="9">
        <v>46174</v>
      </c>
      <c r="O310" s="9">
        <v>46203</v>
      </c>
      <c r="P310" s="10" t="s">
        <v>1893</v>
      </c>
      <c r="Q310" s="10" t="s">
        <v>1894</v>
      </c>
      <c r="R310" s="9">
        <v>46037</v>
      </c>
      <c r="S310" s="9">
        <v>46042</v>
      </c>
      <c r="T310" s="9" t="s">
        <v>2043</v>
      </c>
      <c r="U310" s="9">
        <v>46386</v>
      </c>
      <c r="V310" s="11">
        <v>113179274</v>
      </c>
      <c r="W310" s="7">
        <v>0.46802325581395349</v>
      </c>
      <c r="X310" s="7">
        <v>0.29498525498582012</v>
      </c>
      <c r="Y310" s="8">
        <v>33386217</v>
      </c>
      <c r="Z310" s="11">
        <v>79793057</v>
      </c>
      <c r="AA310" s="8">
        <v>0</v>
      </c>
      <c r="AB310" s="8">
        <v>0</v>
      </c>
      <c r="AC310" s="11">
        <v>113179274</v>
      </c>
      <c r="AD310" s="9" t="str">
        <f t="shared" si="4"/>
        <v>11Mes(es)</v>
      </c>
    </row>
    <row r="311" spans="1:30" x14ac:dyDescent="0.35">
      <c r="A311" s="8">
        <v>2026</v>
      </c>
      <c r="B311" s="8">
        <v>260073</v>
      </c>
      <c r="C311" s="8" t="s">
        <v>32</v>
      </c>
      <c r="D311" s="8" t="s">
        <v>85</v>
      </c>
      <c r="E311" s="8" t="s">
        <v>357</v>
      </c>
      <c r="F311" s="8" t="s">
        <v>357</v>
      </c>
      <c r="G311" s="8" t="s">
        <v>580</v>
      </c>
      <c r="H311" s="8" t="s">
        <v>566</v>
      </c>
      <c r="I311" s="8" t="s">
        <v>830</v>
      </c>
      <c r="J311" s="8">
        <v>1023881351</v>
      </c>
      <c r="K311" s="8" t="s">
        <v>1525</v>
      </c>
      <c r="L311" s="8" t="s">
        <v>1187</v>
      </c>
      <c r="M311" s="8"/>
      <c r="N311" s="9">
        <v>46174</v>
      </c>
      <c r="O311" s="9">
        <v>46203</v>
      </c>
      <c r="P311" s="10" t="s">
        <v>1893</v>
      </c>
      <c r="Q311" s="10" t="s">
        <v>1894</v>
      </c>
      <c r="R311" s="9">
        <v>46037</v>
      </c>
      <c r="S311" s="9">
        <v>46042</v>
      </c>
      <c r="T311" s="9" t="s">
        <v>2043</v>
      </c>
      <c r="U311" s="9">
        <v>46379</v>
      </c>
      <c r="V311" s="11">
        <v>51626575</v>
      </c>
      <c r="W311" s="7">
        <v>0.47774480712166173</v>
      </c>
      <c r="X311" s="7">
        <v>0.30606057054917934</v>
      </c>
      <c r="Y311" s="8">
        <v>15800859</v>
      </c>
      <c r="Z311" s="11">
        <v>35825716</v>
      </c>
      <c r="AA311" s="8">
        <v>0</v>
      </c>
      <c r="AB311" s="8">
        <v>0</v>
      </c>
      <c r="AC311" s="11">
        <v>51626575</v>
      </c>
      <c r="AD311" s="9" t="str">
        <f t="shared" si="4"/>
        <v>11Mes(es)</v>
      </c>
    </row>
    <row r="312" spans="1:30" x14ac:dyDescent="0.35">
      <c r="A312" s="8">
        <v>2026</v>
      </c>
      <c r="B312" s="8">
        <v>260074</v>
      </c>
      <c r="C312" s="8" t="s">
        <v>32</v>
      </c>
      <c r="D312" s="8" t="s">
        <v>86</v>
      </c>
      <c r="E312" s="8" t="s">
        <v>357</v>
      </c>
      <c r="F312" s="8" t="s">
        <v>357</v>
      </c>
      <c r="G312" s="8" t="s">
        <v>590</v>
      </c>
      <c r="H312" s="8" t="s">
        <v>566</v>
      </c>
      <c r="I312" s="8" t="s">
        <v>831</v>
      </c>
      <c r="J312" s="8">
        <v>1015469292</v>
      </c>
      <c r="K312" s="8" t="s">
        <v>1526</v>
      </c>
      <c r="L312" s="8" t="s">
        <v>1198</v>
      </c>
      <c r="M312" s="8"/>
      <c r="N312" s="9">
        <v>46174</v>
      </c>
      <c r="O312" s="9">
        <v>46203</v>
      </c>
      <c r="P312" s="10" t="s">
        <v>1893</v>
      </c>
      <c r="Q312" s="10" t="s">
        <v>1894</v>
      </c>
      <c r="R312" s="9">
        <v>46043</v>
      </c>
      <c r="S312" s="9">
        <v>46050</v>
      </c>
      <c r="T312" s="9" t="s">
        <v>2034</v>
      </c>
      <c r="U312" s="9">
        <v>46325</v>
      </c>
      <c r="V312" s="11">
        <v>37412505</v>
      </c>
      <c r="W312" s="7">
        <v>0.55636363636363639</v>
      </c>
      <c r="X312" s="7">
        <v>0.34444445780895988</v>
      </c>
      <c r="Y312" s="8">
        <v>12886530</v>
      </c>
      <c r="Z312" s="11">
        <v>24525975</v>
      </c>
      <c r="AA312" s="8">
        <v>0</v>
      </c>
      <c r="AB312" s="8">
        <v>0</v>
      </c>
      <c r="AC312" s="11">
        <v>37412505</v>
      </c>
      <c r="AD312" s="9" t="str">
        <f t="shared" si="4"/>
        <v>9Mes(es)</v>
      </c>
    </row>
    <row r="313" spans="1:30" x14ac:dyDescent="0.35">
      <c r="A313" s="8">
        <v>2026</v>
      </c>
      <c r="B313" s="8">
        <v>260075</v>
      </c>
      <c r="C313" s="8" t="s">
        <v>32</v>
      </c>
      <c r="D313" s="8" t="s">
        <v>82</v>
      </c>
      <c r="E313" s="8" t="s">
        <v>357</v>
      </c>
      <c r="F313" s="8" t="s">
        <v>357</v>
      </c>
      <c r="G313" s="8" t="s">
        <v>572</v>
      </c>
      <c r="H313" s="8" t="s">
        <v>566</v>
      </c>
      <c r="I313" s="8" t="s">
        <v>827</v>
      </c>
      <c r="J313" s="8">
        <v>1014248866</v>
      </c>
      <c r="K313" s="8" t="s">
        <v>1527</v>
      </c>
      <c r="L313" s="8" t="s">
        <v>1179</v>
      </c>
      <c r="M313" s="8"/>
      <c r="N313" s="9">
        <v>46174</v>
      </c>
      <c r="O313" s="9">
        <v>46203</v>
      </c>
      <c r="P313" s="10" t="s">
        <v>1893</v>
      </c>
      <c r="Q313" s="10" t="s">
        <v>1894</v>
      </c>
      <c r="R313" s="9">
        <v>46038</v>
      </c>
      <c r="S313" s="9">
        <v>46045</v>
      </c>
      <c r="T313" s="9" t="s">
        <v>2043</v>
      </c>
      <c r="U313" s="9">
        <v>46381</v>
      </c>
      <c r="V313" s="11">
        <v>51470130</v>
      </c>
      <c r="W313" s="7">
        <v>0.47023809523809523</v>
      </c>
      <c r="X313" s="7">
        <v>0.29483282828312268</v>
      </c>
      <c r="Y313" s="8">
        <v>15175084</v>
      </c>
      <c r="Z313" s="11">
        <v>36295046</v>
      </c>
      <c r="AA313" s="8">
        <v>0</v>
      </c>
      <c r="AB313" s="8">
        <v>0</v>
      </c>
      <c r="AC313" s="11">
        <v>51470130</v>
      </c>
      <c r="AD313" s="9" t="str">
        <f t="shared" si="4"/>
        <v>11Mes(es)</v>
      </c>
    </row>
    <row r="314" spans="1:30" x14ac:dyDescent="0.35">
      <c r="A314" s="8">
        <v>2026</v>
      </c>
      <c r="B314" s="8">
        <v>260076</v>
      </c>
      <c r="C314" s="8" t="s">
        <v>32</v>
      </c>
      <c r="D314" s="8" t="s">
        <v>87</v>
      </c>
      <c r="E314" s="8" t="s">
        <v>357</v>
      </c>
      <c r="F314" s="8" t="s">
        <v>357</v>
      </c>
      <c r="G314" s="8" t="s">
        <v>569</v>
      </c>
      <c r="H314" s="8" t="s">
        <v>566</v>
      </c>
      <c r="I314" s="8" t="s">
        <v>832</v>
      </c>
      <c r="J314" s="8">
        <v>52411348</v>
      </c>
      <c r="K314" s="8" t="s">
        <v>1528</v>
      </c>
      <c r="L314" s="8" t="s">
        <v>1171</v>
      </c>
      <c r="M314" s="8"/>
      <c r="N314" s="9">
        <v>46174</v>
      </c>
      <c r="O314" s="9">
        <v>46203</v>
      </c>
      <c r="P314" s="10" t="s">
        <v>1893</v>
      </c>
      <c r="Q314" s="10" t="s">
        <v>1894</v>
      </c>
      <c r="R314" s="9">
        <v>46038</v>
      </c>
      <c r="S314" s="9">
        <v>46043</v>
      </c>
      <c r="T314" s="9" t="s">
        <v>2038</v>
      </c>
      <c r="U314" s="9">
        <v>46224</v>
      </c>
      <c r="V314" s="11">
        <v>56258010</v>
      </c>
      <c r="W314" s="7">
        <v>0.88397790055248615</v>
      </c>
      <c r="X314" s="7">
        <v>0.55555555555555558</v>
      </c>
      <c r="Y314" s="8">
        <v>31254450</v>
      </c>
      <c r="Z314" s="11">
        <v>25003560</v>
      </c>
      <c r="AA314" s="8">
        <v>0</v>
      </c>
      <c r="AB314" s="8">
        <v>0</v>
      </c>
      <c r="AC314" s="11">
        <v>56258010</v>
      </c>
      <c r="AD314" s="9" t="str">
        <f t="shared" si="4"/>
        <v>6Mes(es)</v>
      </c>
    </row>
    <row r="315" spans="1:30" x14ac:dyDescent="0.35">
      <c r="A315" s="8">
        <v>2026</v>
      </c>
      <c r="B315" s="8">
        <v>260077</v>
      </c>
      <c r="C315" s="8" t="s">
        <v>32</v>
      </c>
      <c r="D315" s="8" t="s">
        <v>82</v>
      </c>
      <c r="E315" s="8" t="s">
        <v>357</v>
      </c>
      <c r="F315" s="8" t="s">
        <v>357</v>
      </c>
      <c r="G315" s="8" t="s">
        <v>572</v>
      </c>
      <c r="H315" s="8" t="s">
        <v>566</v>
      </c>
      <c r="I315" s="8" t="s">
        <v>827</v>
      </c>
      <c r="J315" s="8">
        <v>52712024</v>
      </c>
      <c r="K315" s="8" t="s">
        <v>1529</v>
      </c>
      <c r="L315" s="8" t="s">
        <v>1179</v>
      </c>
      <c r="M315" s="8"/>
      <c r="N315" s="9">
        <v>46174</v>
      </c>
      <c r="O315" s="9">
        <v>46203</v>
      </c>
      <c r="P315" s="10" t="s">
        <v>1893</v>
      </c>
      <c r="Q315" s="10" t="s">
        <v>1894</v>
      </c>
      <c r="R315" s="9">
        <v>46038</v>
      </c>
      <c r="S315" s="9">
        <v>46045</v>
      </c>
      <c r="T315" s="9" t="s">
        <v>2043</v>
      </c>
      <c r="U315" s="9">
        <v>46381</v>
      </c>
      <c r="V315" s="11">
        <v>51470130</v>
      </c>
      <c r="W315" s="7">
        <v>0.47023809523809523</v>
      </c>
      <c r="X315" s="7">
        <v>0.29483282828312268</v>
      </c>
      <c r="Y315" s="8">
        <v>15175084</v>
      </c>
      <c r="Z315" s="11">
        <v>36295046</v>
      </c>
      <c r="AA315" s="8">
        <v>0</v>
      </c>
      <c r="AB315" s="8">
        <v>0</v>
      </c>
      <c r="AC315" s="11">
        <v>51470130</v>
      </c>
      <c r="AD315" s="9" t="str">
        <f t="shared" si="4"/>
        <v>11Mes(es)</v>
      </c>
    </row>
    <row r="316" spans="1:30" x14ac:dyDescent="0.35">
      <c r="A316" s="8">
        <v>2026</v>
      </c>
      <c r="B316" s="8">
        <v>260078</v>
      </c>
      <c r="C316" s="8" t="s">
        <v>32</v>
      </c>
      <c r="D316" s="8" t="s">
        <v>88</v>
      </c>
      <c r="E316" s="8" t="s">
        <v>357</v>
      </c>
      <c r="F316" s="8" t="s">
        <v>357</v>
      </c>
      <c r="G316" s="8" t="s">
        <v>589</v>
      </c>
      <c r="H316" s="8" t="s">
        <v>566</v>
      </c>
      <c r="I316" s="8" t="s">
        <v>833</v>
      </c>
      <c r="J316" s="8">
        <v>78747352</v>
      </c>
      <c r="K316" s="8" t="s">
        <v>1530</v>
      </c>
      <c r="L316" s="8" t="s">
        <v>1199</v>
      </c>
      <c r="M316" s="8"/>
      <c r="N316" s="9">
        <v>46174</v>
      </c>
      <c r="O316" s="9">
        <v>46203</v>
      </c>
      <c r="P316" s="10" t="s">
        <v>1893</v>
      </c>
      <c r="Q316" s="10" t="s">
        <v>1894</v>
      </c>
      <c r="R316" s="9">
        <v>46042</v>
      </c>
      <c r="S316" s="9">
        <v>46044</v>
      </c>
      <c r="T316" s="9" t="s">
        <v>2033</v>
      </c>
      <c r="U316" s="9">
        <v>46289</v>
      </c>
      <c r="V316" s="11">
        <v>80126920</v>
      </c>
      <c r="W316" s="7">
        <v>0.6489795918367347</v>
      </c>
      <c r="X316" s="7">
        <v>0.41250000624010008</v>
      </c>
      <c r="Y316" s="8">
        <v>33052355</v>
      </c>
      <c r="Z316" s="11">
        <v>47074565</v>
      </c>
      <c r="AA316" s="8">
        <v>0</v>
      </c>
      <c r="AB316" s="8">
        <v>0</v>
      </c>
      <c r="AC316" s="11">
        <v>80126920</v>
      </c>
      <c r="AD316" s="9" t="str">
        <f t="shared" si="4"/>
        <v>8Mes(es)</v>
      </c>
    </row>
    <row r="317" spans="1:30" x14ac:dyDescent="0.35">
      <c r="A317" s="8">
        <v>2026</v>
      </c>
      <c r="B317" s="8">
        <v>260079</v>
      </c>
      <c r="C317" s="8" t="s">
        <v>32</v>
      </c>
      <c r="D317" s="8" t="s">
        <v>89</v>
      </c>
      <c r="E317" s="8" t="s">
        <v>357</v>
      </c>
      <c r="F317" s="8" t="s">
        <v>357</v>
      </c>
      <c r="G317" s="8" t="s">
        <v>567</v>
      </c>
      <c r="H317" s="8" t="s">
        <v>566</v>
      </c>
      <c r="I317" s="8" t="s">
        <v>834</v>
      </c>
      <c r="J317" s="8">
        <v>1033743357</v>
      </c>
      <c r="K317" s="8" t="s">
        <v>1531</v>
      </c>
      <c r="L317" s="8" t="s">
        <v>1173</v>
      </c>
      <c r="M317" s="8"/>
      <c r="N317" s="9">
        <v>46174</v>
      </c>
      <c r="O317" s="9">
        <v>46203</v>
      </c>
      <c r="P317" s="10" t="s">
        <v>1893</v>
      </c>
      <c r="Q317" s="10" t="s">
        <v>1894</v>
      </c>
      <c r="R317" s="9">
        <v>46038</v>
      </c>
      <c r="S317" s="9">
        <v>46042</v>
      </c>
      <c r="T317" s="9" t="s">
        <v>2043</v>
      </c>
      <c r="U317" s="9">
        <v>46386</v>
      </c>
      <c r="V317" s="11">
        <v>64118040</v>
      </c>
      <c r="W317" s="7">
        <v>0.46802325581395349</v>
      </c>
      <c r="X317" s="7">
        <v>0.26666663547419728</v>
      </c>
      <c r="Y317" s="8">
        <v>17098142</v>
      </c>
      <c r="Z317" s="11">
        <v>47019898</v>
      </c>
      <c r="AA317" s="8">
        <v>0</v>
      </c>
      <c r="AB317" s="8">
        <v>0</v>
      </c>
      <c r="AC317" s="11">
        <v>64118040</v>
      </c>
      <c r="AD317" s="9" t="str">
        <f t="shared" si="4"/>
        <v>11Mes(es)</v>
      </c>
    </row>
    <row r="318" spans="1:30" x14ac:dyDescent="0.35">
      <c r="A318" s="8">
        <v>2026</v>
      </c>
      <c r="B318" s="8">
        <v>260080</v>
      </c>
      <c r="C318" s="8" t="s">
        <v>32</v>
      </c>
      <c r="D318" s="8" t="s">
        <v>82</v>
      </c>
      <c r="E318" s="8" t="s">
        <v>357</v>
      </c>
      <c r="F318" s="8" t="s">
        <v>357</v>
      </c>
      <c r="G318" s="8" t="s">
        <v>572</v>
      </c>
      <c r="H318" s="8" t="s">
        <v>566</v>
      </c>
      <c r="I318" s="8" t="s">
        <v>827</v>
      </c>
      <c r="J318" s="8">
        <v>1014229318</v>
      </c>
      <c r="K318" s="8" t="s">
        <v>1532</v>
      </c>
      <c r="L318" s="8" t="s">
        <v>1179</v>
      </c>
      <c r="M318" s="8"/>
      <c r="N318" s="9">
        <v>46174</v>
      </c>
      <c r="O318" s="9">
        <v>46203</v>
      </c>
      <c r="P318" s="10" t="s">
        <v>1893</v>
      </c>
      <c r="Q318" s="10" t="s">
        <v>1894</v>
      </c>
      <c r="R318" s="9">
        <v>46038</v>
      </c>
      <c r="S318" s="9">
        <v>46045</v>
      </c>
      <c r="T318" s="9" t="s">
        <v>2043</v>
      </c>
      <c r="U318" s="9">
        <v>46381</v>
      </c>
      <c r="V318" s="11">
        <v>51470130</v>
      </c>
      <c r="W318" s="7">
        <v>0.47023809523809523</v>
      </c>
      <c r="X318" s="7">
        <v>0.29483282828312268</v>
      </c>
      <c r="Y318" s="8">
        <v>15175084</v>
      </c>
      <c r="Z318" s="11">
        <v>36295046</v>
      </c>
      <c r="AA318" s="8">
        <v>0</v>
      </c>
      <c r="AB318" s="8">
        <v>0</v>
      </c>
      <c r="AC318" s="11">
        <v>51470130</v>
      </c>
      <c r="AD318" s="9" t="str">
        <f t="shared" si="4"/>
        <v>11Mes(es)</v>
      </c>
    </row>
    <row r="319" spans="1:30" x14ac:dyDescent="0.35">
      <c r="A319" s="8">
        <v>2026</v>
      </c>
      <c r="B319" s="8">
        <v>260081</v>
      </c>
      <c r="C319" s="8" t="s">
        <v>32</v>
      </c>
      <c r="D319" s="8" t="s">
        <v>82</v>
      </c>
      <c r="E319" s="8" t="s">
        <v>357</v>
      </c>
      <c r="F319" s="8" t="s">
        <v>357</v>
      </c>
      <c r="G319" s="8" t="s">
        <v>572</v>
      </c>
      <c r="H319" s="8" t="s">
        <v>566</v>
      </c>
      <c r="I319" s="8" t="s">
        <v>827</v>
      </c>
      <c r="J319" s="8">
        <v>11323020</v>
      </c>
      <c r="K319" s="8" t="s">
        <v>1533</v>
      </c>
      <c r="L319" s="8" t="s">
        <v>1179</v>
      </c>
      <c r="M319" s="8"/>
      <c r="N319" s="9">
        <v>46174</v>
      </c>
      <c r="O319" s="9">
        <v>46203</v>
      </c>
      <c r="P319" s="10" t="s">
        <v>1893</v>
      </c>
      <c r="Q319" s="10" t="s">
        <v>1894</v>
      </c>
      <c r="R319" s="9">
        <v>46038</v>
      </c>
      <c r="S319" s="9">
        <v>46045</v>
      </c>
      <c r="T319" s="9" t="s">
        <v>2043</v>
      </c>
      <c r="U319" s="9">
        <v>46381</v>
      </c>
      <c r="V319" s="11">
        <v>51470130</v>
      </c>
      <c r="W319" s="7">
        <v>0.47023809523809523</v>
      </c>
      <c r="X319" s="7">
        <v>0.29483282828312268</v>
      </c>
      <c r="Y319" s="8">
        <v>15175084</v>
      </c>
      <c r="Z319" s="11">
        <v>36295046</v>
      </c>
      <c r="AA319" s="8">
        <v>0</v>
      </c>
      <c r="AB319" s="8">
        <v>0</v>
      </c>
      <c r="AC319" s="11">
        <v>51470130</v>
      </c>
      <c r="AD319" s="9" t="str">
        <f t="shared" si="4"/>
        <v>11Mes(es)</v>
      </c>
    </row>
    <row r="320" spans="1:30" x14ac:dyDescent="0.35">
      <c r="A320" s="8">
        <v>2026</v>
      </c>
      <c r="B320" s="8">
        <v>260082</v>
      </c>
      <c r="C320" s="8" t="s">
        <v>32</v>
      </c>
      <c r="D320" s="8" t="s">
        <v>82</v>
      </c>
      <c r="E320" s="8" t="s">
        <v>357</v>
      </c>
      <c r="F320" s="8" t="s">
        <v>357</v>
      </c>
      <c r="G320" s="8" t="s">
        <v>572</v>
      </c>
      <c r="H320" s="8" t="s">
        <v>566</v>
      </c>
      <c r="I320" s="8" t="s">
        <v>827</v>
      </c>
      <c r="J320" s="8">
        <v>1023919893</v>
      </c>
      <c r="K320" s="8" t="s">
        <v>1534</v>
      </c>
      <c r="L320" s="8" t="s">
        <v>1179</v>
      </c>
      <c r="M320" s="8"/>
      <c r="N320" s="9">
        <v>46174</v>
      </c>
      <c r="O320" s="9">
        <v>46203</v>
      </c>
      <c r="P320" s="10" t="s">
        <v>1893</v>
      </c>
      <c r="Q320" s="10" t="s">
        <v>1894</v>
      </c>
      <c r="R320" s="9">
        <v>46038</v>
      </c>
      <c r="S320" s="9">
        <v>46045</v>
      </c>
      <c r="T320" s="9" t="s">
        <v>2043</v>
      </c>
      <c r="U320" s="9">
        <v>46381</v>
      </c>
      <c r="V320" s="11">
        <v>51470130</v>
      </c>
      <c r="W320" s="7">
        <v>0.47023809523809523</v>
      </c>
      <c r="X320" s="7">
        <v>0.29483282828312268</v>
      </c>
      <c r="Y320" s="8">
        <v>15175084</v>
      </c>
      <c r="Z320" s="11">
        <v>36295046</v>
      </c>
      <c r="AA320" s="8">
        <v>0</v>
      </c>
      <c r="AB320" s="8">
        <v>0</v>
      </c>
      <c r="AC320" s="11">
        <v>51470130</v>
      </c>
      <c r="AD320" s="9" t="str">
        <f t="shared" si="4"/>
        <v>11Mes(es)</v>
      </c>
    </row>
    <row r="321" spans="1:30" x14ac:dyDescent="0.35">
      <c r="A321" s="8">
        <v>2026</v>
      </c>
      <c r="B321" s="8">
        <v>260083</v>
      </c>
      <c r="C321" s="8" t="s">
        <v>32</v>
      </c>
      <c r="D321" s="8" t="s">
        <v>90</v>
      </c>
      <c r="E321" s="8" t="s">
        <v>357</v>
      </c>
      <c r="F321" s="8" t="s">
        <v>357</v>
      </c>
      <c r="G321" s="8" t="s">
        <v>591</v>
      </c>
      <c r="H321" s="8" t="s">
        <v>566</v>
      </c>
      <c r="I321" s="8" t="s">
        <v>835</v>
      </c>
      <c r="J321" s="8">
        <v>63367747</v>
      </c>
      <c r="K321" s="8" t="s">
        <v>1535</v>
      </c>
      <c r="L321" s="8" t="s">
        <v>1200</v>
      </c>
      <c r="M321" s="8"/>
      <c r="N321" s="9">
        <v>46174</v>
      </c>
      <c r="O321" s="9">
        <v>46203</v>
      </c>
      <c r="P321" s="10" t="s">
        <v>1893</v>
      </c>
      <c r="Q321" s="10" t="s">
        <v>1894</v>
      </c>
      <c r="R321" s="9">
        <v>46038</v>
      </c>
      <c r="S321" s="9">
        <v>46042</v>
      </c>
      <c r="T321" s="9" t="s">
        <v>2043</v>
      </c>
      <c r="U321" s="9">
        <v>46378</v>
      </c>
      <c r="V321" s="11">
        <v>51626575</v>
      </c>
      <c r="W321" s="7">
        <v>0.47916666666666669</v>
      </c>
      <c r="X321" s="7">
        <v>0.3060605899190485</v>
      </c>
      <c r="Y321" s="8">
        <v>15800860</v>
      </c>
      <c r="Z321" s="11">
        <v>35825715</v>
      </c>
      <c r="AA321" s="8">
        <v>0</v>
      </c>
      <c r="AB321" s="8">
        <v>0</v>
      </c>
      <c r="AC321" s="11">
        <v>51626575</v>
      </c>
      <c r="AD321" s="9" t="str">
        <f t="shared" ref="AD321:AD384" si="5">T321</f>
        <v>11Mes(es)</v>
      </c>
    </row>
    <row r="322" spans="1:30" x14ac:dyDescent="0.35">
      <c r="A322" s="8">
        <v>2026</v>
      </c>
      <c r="B322" s="8">
        <v>260084</v>
      </c>
      <c r="C322" s="8" t="s">
        <v>32</v>
      </c>
      <c r="D322" s="8" t="s">
        <v>91</v>
      </c>
      <c r="E322" s="8" t="s">
        <v>357</v>
      </c>
      <c r="F322" s="8" t="s">
        <v>357</v>
      </c>
      <c r="G322" s="8" t="s">
        <v>589</v>
      </c>
      <c r="H322" s="8" t="s">
        <v>566</v>
      </c>
      <c r="I322" s="8" t="s">
        <v>836</v>
      </c>
      <c r="J322" s="8">
        <v>80161193</v>
      </c>
      <c r="K322" s="8" t="s">
        <v>1536</v>
      </c>
      <c r="L322" s="8" t="s">
        <v>1197</v>
      </c>
      <c r="M322" s="8"/>
      <c r="N322" s="9">
        <v>46174</v>
      </c>
      <c r="O322" s="9">
        <v>46203</v>
      </c>
      <c r="P322" s="10" t="s">
        <v>1893</v>
      </c>
      <c r="Q322" s="10" t="s">
        <v>1894</v>
      </c>
      <c r="R322" s="9">
        <v>46041</v>
      </c>
      <c r="S322" s="9">
        <v>46044</v>
      </c>
      <c r="T322" s="9" t="s">
        <v>2033</v>
      </c>
      <c r="U322" s="9">
        <v>46289</v>
      </c>
      <c r="V322" s="11">
        <v>80126920</v>
      </c>
      <c r="W322" s="7">
        <v>0.6489795918367347</v>
      </c>
      <c r="X322" s="7">
        <v>0.41250000624010008</v>
      </c>
      <c r="Y322" s="8">
        <v>33052355</v>
      </c>
      <c r="Z322" s="11">
        <v>47074565</v>
      </c>
      <c r="AA322" s="8">
        <v>0</v>
      </c>
      <c r="AB322" s="8">
        <v>0</v>
      </c>
      <c r="AC322" s="11">
        <v>80126920</v>
      </c>
      <c r="AD322" s="9" t="str">
        <f t="shared" si="5"/>
        <v>8Mes(es)</v>
      </c>
    </row>
    <row r="323" spans="1:30" x14ac:dyDescent="0.35">
      <c r="A323" s="8">
        <v>2026</v>
      </c>
      <c r="B323" s="8">
        <v>260085</v>
      </c>
      <c r="C323" s="8" t="s">
        <v>32</v>
      </c>
      <c r="D323" s="8" t="s">
        <v>92</v>
      </c>
      <c r="E323" s="8" t="s">
        <v>357</v>
      </c>
      <c r="F323" s="8" t="s">
        <v>357</v>
      </c>
      <c r="G323" s="8" t="s">
        <v>575</v>
      </c>
      <c r="H323" s="8" t="s">
        <v>566</v>
      </c>
      <c r="I323" s="8" t="s">
        <v>837</v>
      </c>
      <c r="J323" s="8">
        <v>79906841</v>
      </c>
      <c r="K323" s="8" t="s">
        <v>1537</v>
      </c>
      <c r="L323" s="8" t="s">
        <v>1182</v>
      </c>
      <c r="M323" s="8"/>
      <c r="N323" s="9">
        <v>46174</v>
      </c>
      <c r="O323" s="9">
        <v>46203</v>
      </c>
      <c r="P323" s="10" t="s">
        <v>1893</v>
      </c>
      <c r="Q323" s="10" t="s">
        <v>1894</v>
      </c>
      <c r="R323" s="9">
        <v>46038</v>
      </c>
      <c r="S323" s="9">
        <v>46042</v>
      </c>
      <c r="T323" s="9" t="s">
        <v>2043</v>
      </c>
      <c r="U323" s="9">
        <v>46386</v>
      </c>
      <c r="V323" s="11">
        <v>115182448</v>
      </c>
      <c r="W323" s="7">
        <v>0.46802325581395349</v>
      </c>
      <c r="X323" s="7">
        <v>0.29275362336455985</v>
      </c>
      <c r="Y323" s="8">
        <v>33720079</v>
      </c>
      <c r="Z323" s="11">
        <v>81462369</v>
      </c>
      <c r="AA323" s="8">
        <v>0</v>
      </c>
      <c r="AB323" s="8">
        <v>0</v>
      </c>
      <c r="AC323" s="11">
        <v>115182448</v>
      </c>
      <c r="AD323" s="9" t="str">
        <f t="shared" si="5"/>
        <v>11Mes(es)</v>
      </c>
    </row>
    <row r="324" spans="1:30" x14ac:dyDescent="0.35">
      <c r="A324" s="8">
        <v>2026</v>
      </c>
      <c r="B324" s="8">
        <v>260086</v>
      </c>
      <c r="C324" s="8" t="s">
        <v>32</v>
      </c>
      <c r="D324" s="8" t="s">
        <v>93</v>
      </c>
      <c r="E324" s="8" t="s">
        <v>357</v>
      </c>
      <c r="F324" s="8" t="s">
        <v>357</v>
      </c>
      <c r="G324" s="8" t="s">
        <v>587</v>
      </c>
      <c r="H324" s="8" t="s">
        <v>566</v>
      </c>
      <c r="I324" s="8" t="s">
        <v>838</v>
      </c>
      <c r="J324" s="8">
        <v>79870079</v>
      </c>
      <c r="K324" s="8" t="s">
        <v>1538</v>
      </c>
      <c r="L324" s="8" t="s">
        <v>1195</v>
      </c>
      <c r="M324" s="8"/>
      <c r="N324" s="9">
        <v>46174</v>
      </c>
      <c r="O324" s="9">
        <v>46203</v>
      </c>
      <c r="P324" s="10" t="s">
        <v>1893</v>
      </c>
      <c r="Q324" s="10" t="s">
        <v>1894</v>
      </c>
      <c r="R324" s="9">
        <v>46038</v>
      </c>
      <c r="S324" s="9">
        <v>46041</v>
      </c>
      <c r="T324" s="9" t="s">
        <v>2043</v>
      </c>
      <c r="U324" s="9">
        <v>46378</v>
      </c>
      <c r="V324" s="11">
        <v>103139685</v>
      </c>
      <c r="W324" s="7">
        <v>0.48071216617210683</v>
      </c>
      <c r="X324" s="7">
        <v>0.30909090909090908</v>
      </c>
      <c r="Y324" s="8">
        <v>31879539</v>
      </c>
      <c r="Z324" s="11">
        <v>71260146</v>
      </c>
      <c r="AA324" s="8">
        <v>0</v>
      </c>
      <c r="AB324" s="8">
        <v>0</v>
      </c>
      <c r="AC324" s="11">
        <v>103139685</v>
      </c>
      <c r="AD324" s="9" t="str">
        <f t="shared" si="5"/>
        <v>11Mes(es)</v>
      </c>
    </row>
    <row r="325" spans="1:30" x14ac:dyDescent="0.35">
      <c r="A325" s="8">
        <v>2026</v>
      </c>
      <c r="B325" s="8">
        <v>260087</v>
      </c>
      <c r="C325" s="8" t="s">
        <v>32</v>
      </c>
      <c r="D325" s="8" t="s">
        <v>94</v>
      </c>
      <c r="E325" s="8" t="s">
        <v>357</v>
      </c>
      <c r="F325" s="8" t="s">
        <v>357</v>
      </c>
      <c r="G325" s="8" t="s">
        <v>592</v>
      </c>
      <c r="H325" s="8" t="s">
        <v>566</v>
      </c>
      <c r="I325" s="8" t="s">
        <v>839</v>
      </c>
      <c r="J325" s="8">
        <v>79557607</v>
      </c>
      <c r="K325" s="8" t="s">
        <v>1539</v>
      </c>
      <c r="L325" s="8" t="s">
        <v>1201</v>
      </c>
      <c r="M325" s="8"/>
      <c r="N325" s="9">
        <v>46174</v>
      </c>
      <c r="O325" s="9">
        <v>46203</v>
      </c>
      <c r="P325" s="10" t="s">
        <v>1893</v>
      </c>
      <c r="Q325" s="10" t="s">
        <v>1894</v>
      </c>
      <c r="R325" s="9">
        <v>46043</v>
      </c>
      <c r="S325" s="9">
        <v>46049</v>
      </c>
      <c r="T325" s="9" t="s">
        <v>2043</v>
      </c>
      <c r="U325" s="9">
        <v>46386</v>
      </c>
      <c r="V325" s="11">
        <v>103136000</v>
      </c>
      <c r="W325" s="7">
        <v>0.45697329376854601</v>
      </c>
      <c r="X325" s="7">
        <v>0.2818181818181818</v>
      </c>
      <c r="Y325" s="8">
        <v>29065600</v>
      </c>
      <c r="Z325" s="11">
        <v>74070400</v>
      </c>
      <c r="AA325" s="8">
        <v>0</v>
      </c>
      <c r="AB325" s="8">
        <v>0</v>
      </c>
      <c r="AC325" s="11">
        <v>103136000</v>
      </c>
      <c r="AD325" s="9" t="str">
        <f t="shared" si="5"/>
        <v>11Mes(es)</v>
      </c>
    </row>
    <row r="326" spans="1:30" x14ac:dyDescent="0.35">
      <c r="A326" s="8">
        <v>2026</v>
      </c>
      <c r="B326" s="8">
        <v>260088</v>
      </c>
      <c r="C326" s="8" t="s">
        <v>32</v>
      </c>
      <c r="D326" s="8" t="s">
        <v>95</v>
      </c>
      <c r="E326" s="8" t="s">
        <v>357</v>
      </c>
      <c r="F326" s="8" t="s">
        <v>357</v>
      </c>
      <c r="G326" s="8" t="s">
        <v>591</v>
      </c>
      <c r="H326" s="8" t="s">
        <v>566</v>
      </c>
      <c r="I326" s="8" t="s">
        <v>840</v>
      </c>
      <c r="J326" s="8">
        <v>33676280</v>
      </c>
      <c r="K326" s="8" t="s">
        <v>1540</v>
      </c>
      <c r="L326" s="8" t="s">
        <v>1200</v>
      </c>
      <c r="M326" s="8"/>
      <c r="N326" s="9">
        <v>46174</v>
      </c>
      <c r="O326" s="9">
        <v>46203</v>
      </c>
      <c r="P326" s="10" t="s">
        <v>1893</v>
      </c>
      <c r="Q326" s="10" t="s">
        <v>1894</v>
      </c>
      <c r="R326" s="9">
        <v>46038</v>
      </c>
      <c r="S326" s="9">
        <v>46042</v>
      </c>
      <c r="T326" s="9" t="s">
        <v>2043</v>
      </c>
      <c r="U326" s="9">
        <v>46379</v>
      </c>
      <c r="V326" s="11">
        <v>82035195</v>
      </c>
      <c r="W326" s="7">
        <v>0.47774480712166173</v>
      </c>
      <c r="X326" s="7">
        <v>0.3060605999656611</v>
      </c>
      <c r="Y326" s="8">
        <v>25107741</v>
      </c>
      <c r="Z326" s="11">
        <v>56927454</v>
      </c>
      <c r="AA326" s="8">
        <v>0</v>
      </c>
      <c r="AB326" s="8">
        <v>0</v>
      </c>
      <c r="AC326" s="11">
        <v>82035195</v>
      </c>
      <c r="AD326" s="9" t="str">
        <f t="shared" si="5"/>
        <v>11Mes(es)</v>
      </c>
    </row>
    <row r="327" spans="1:30" x14ac:dyDescent="0.35">
      <c r="A327" s="8">
        <v>2026</v>
      </c>
      <c r="B327" s="8">
        <v>260089</v>
      </c>
      <c r="C327" s="8" t="s">
        <v>32</v>
      </c>
      <c r="D327" s="8" t="s">
        <v>96</v>
      </c>
      <c r="E327" s="8" t="s">
        <v>357</v>
      </c>
      <c r="F327" s="8" t="s">
        <v>357</v>
      </c>
      <c r="G327" s="8" t="s">
        <v>593</v>
      </c>
      <c r="H327" s="8" t="s">
        <v>566</v>
      </c>
      <c r="I327" s="8" t="s">
        <v>841</v>
      </c>
      <c r="J327" s="8">
        <v>80173192</v>
      </c>
      <c r="K327" s="8" t="s">
        <v>1541</v>
      </c>
      <c r="L327" s="8" t="s">
        <v>1202</v>
      </c>
      <c r="M327" s="8"/>
      <c r="N327" s="9">
        <v>46174</v>
      </c>
      <c r="O327" s="9">
        <v>46203</v>
      </c>
      <c r="P327" s="10" t="s">
        <v>1893</v>
      </c>
      <c r="Q327" s="10" t="s">
        <v>1894</v>
      </c>
      <c r="R327" s="9">
        <v>46038</v>
      </c>
      <c r="S327" s="9">
        <v>46042</v>
      </c>
      <c r="T327" s="9" t="s">
        <v>2043</v>
      </c>
      <c r="U327" s="9">
        <v>46386</v>
      </c>
      <c r="V327" s="11">
        <v>93929000</v>
      </c>
      <c r="W327" s="7">
        <v>0.46802325581395349</v>
      </c>
      <c r="X327" s="7">
        <v>0.29022800200151178</v>
      </c>
      <c r="Y327" s="8">
        <v>27260826</v>
      </c>
      <c r="Z327" s="11">
        <v>66668174</v>
      </c>
      <c r="AA327" s="8">
        <v>0</v>
      </c>
      <c r="AB327" s="8">
        <v>0</v>
      </c>
      <c r="AC327" s="11">
        <v>93929000</v>
      </c>
      <c r="AD327" s="9" t="str">
        <f t="shared" si="5"/>
        <v>11Mes(es)</v>
      </c>
    </row>
    <row r="328" spans="1:30" x14ac:dyDescent="0.35">
      <c r="A328" s="8">
        <v>2026</v>
      </c>
      <c r="B328" s="8">
        <v>260090</v>
      </c>
      <c r="C328" s="8" t="s">
        <v>32</v>
      </c>
      <c r="D328" s="8" t="s">
        <v>82</v>
      </c>
      <c r="E328" s="8" t="s">
        <v>357</v>
      </c>
      <c r="F328" s="8" t="s">
        <v>357</v>
      </c>
      <c r="G328" s="8" t="s">
        <v>572</v>
      </c>
      <c r="H328" s="8" t="s">
        <v>566</v>
      </c>
      <c r="I328" s="8" t="s">
        <v>827</v>
      </c>
      <c r="J328" s="8">
        <v>53051180</v>
      </c>
      <c r="K328" s="8" t="s">
        <v>1542</v>
      </c>
      <c r="L328" s="8" t="s">
        <v>1179</v>
      </c>
      <c r="M328" s="8"/>
      <c r="N328" s="9">
        <v>46174</v>
      </c>
      <c r="O328" s="9">
        <v>46203</v>
      </c>
      <c r="P328" s="10" t="s">
        <v>1893</v>
      </c>
      <c r="Q328" s="10" t="s">
        <v>1894</v>
      </c>
      <c r="R328" s="9">
        <v>46038</v>
      </c>
      <c r="S328" s="9">
        <v>46045</v>
      </c>
      <c r="T328" s="9" t="s">
        <v>2043</v>
      </c>
      <c r="U328" s="9">
        <v>46381</v>
      </c>
      <c r="V328" s="11">
        <v>51470130</v>
      </c>
      <c r="W328" s="7">
        <v>0.47023809523809523</v>
      </c>
      <c r="X328" s="7">
        <v>0.29483282828312268</v>
      </c>
      <c r="Y328" s="8">
        <v>15175084</v>
      </c>
      <c r="Z328" s="11">
        <v>36295046</v>
      </c>
      <c r="AA328" s="8">
        <v>0</v>
      </c>
      <c r="AB328" s="8">
        <v>0</v>
      </c>
      <c r="AC328" s="11">
        <v>51470130</v>
      </c>
      <c r="AD328" s="9" t="str">
        <f t="shared" si="5"/>
        <v>11Mes(es)</v>
      </c>
    </row>
    <row r="329" spans="1:30" x14ac:dyDescent="0.35">
      <c r="A329" s="8">
        <v>2026</v>
      </c>
      <c r="B329" s="8">
        <v>260091</v>
      </c>
      <c r="C329" s="8" t="s">
        <v>32</v>
      </c>
      <c r="D329" s="8" t="s">
        <v>82</v>
      </c>
      <c r="E329" s="8" t="s">
        <v>357</v>
      </c>
      <c r="F329" s="8" t="s">
        <v>357</v>
      </c>
      <c r="G329" s="8" t="s">
        <v>572</v>
      </c>
      <c r="H329" s="8" t="s">
        <v>566</v>
      </c>
      <c r="I329" s="8" t="s">
        <v>827</v>
      </c>
      <c r="J329" s="8">
        <v>1022366061</v>
      </c>
      <c r="K329" s="8" t="s">
        <v>1543</v>
      </c>
      <c r="L329" s="8" t="s">
        <v>1179</v>
      </c>
      <c r="M329" s="8"/>
      <c r="N329" s="9">
        <v>46174</v>
      </c>
      <c r="O329" s="9">
        <v>46203</v>
      </c>
      <c r="P329" s="10" t="s">
        <v>1893</v>
      </c>
      <c r="Q329" s="10" t="s">
        <v>1894</v>
      </c>
      <c r="R329" s="9">
        <v>46041</v>
      </c>
      <c r="S329" s="9">
        <v>46045</v>
      </c>
      <c r="T329" s="9" t="s">
        <v>2043</v>
      </c>
      <c r="U329" s="9">
        <v>46381</v>
      </c>
      <c r="V329" s="11">
        <v>51470130</v>
      </c>
      <c r="W329" s="7">
        <v>0.47023809523809523</v>
      </c>
      <c r="X329" s="7">
        <v>0.29483282828312268</v>
      </c>
      <c r="Y329" s="8">
        <v>15175084</v>
      </c>
      <c r="Z329" s="11">
        <v>36295046</v>
      </c>
      <c r="AA329" s="8">
        <v>0</v>
      </c>
      <c r="AB329" s="8">
        <v>0</v>
      </c>
      <c r="AC329" s="11">
        <v>51470130</v>
      </c>
      <c r="AD329" s="9" t="str">
        <f t="shared" si="5"/>
        <v>11Mes(es)</v>
      </c>
    </row>
    <row r="330" spans="1:30" x14ac:dyDescent="0.35">
      <c r="A330" s="8">
        <v>2026</v>
      </c>
      <c r="B330" s="8">
        <v>260092</v>
      </c>
      <c r="C330" s="8" t="s">
        <v>32</v>
      </c>
      <c r="D330" s="8" t="s">
        <v>82</v>
      </c>
      <c r="E330" s="8" t="s">
        <v>357</v>
      </c>
      <c r="F330" s="8" t="s">
        <v>357</v>
      </c>
      <c r="G330" s="8" t="s">
        <v>572</v>
      </c>
      <c r="H330" s="8" t="s">
        <v>566</v>
      </c>
      <c r="I330" s="8" t="s">
        <v>827</v>
      </c>
      <c r="J330" s="8">
        <v>52049579</v>
      </c>
      <c r="K330" s="8" t="s">
        <v>1544</v>
      </c>
      <c r="L330" s="8" t="s">
        <v>1179</v>
      </c>
      <c r="M330" s="8"/>
      <c r="N330" s="9">
        <v>46174</v>
      </c>
      <c r="O330" s="9">
        <v>46203</v>
      </c>
      <c r="P330" s="10" t="s">
        <v>1893</v>
      </c>
      <c r="Q330" s="10" t="s">
        <v>1894</v>
      </c>
      <c r="R330" s="9">
        <v>46041</v>
      </c>
      <c r="S330" s="9">
        <v>46045</v>
      </c>
      <c r="T330" s="9" t="s">
        <v>2043</v>
      </c>
      <c r="U330" s="9">
        <v>46381</v>
      </c>
      <c r="V330" s="11">
        <v>51470130</v>
      </c>
      <c r="W330" s="7">
        <v>0.47023809523809523</v>
      </c>
      <c r="X330" s="7">
        <v>0.29483282828312268</v>
      </c>
      <c r="Y330" s="8">
        <v>15175084</v>
      </c>
      <c r="Z330" s="11">
        <v>36295046</v>
      </c>
      <c r="AA330" s="8">
        <v>0</v>
      </c>
      <c r="AB330" s="8">
        <v>0</v>
      </c>
      <c r="AC330" s="11">
        <v>51470130</v>
      </c>
      <c r="AD330" s="9" t="str">
        <f t="shared" si="5"/>
        <v>11Mes(es)</v>
      </c>
    </row>
    <row r="331" spans="1:30" x14ac:dyDescent="0.35">
      <c r="A331" s="8">
        <v>2026</v>
      </c>
      <c r="B331" s="8">
        <v>260093</v>
      </c>
      <c r="C331" s="8" t="s">
        <v>32</v>
      </c>
      <c r="D331" s="8" t="s">
        <v>82</v>
      </c>
      <c r="E331" s="8" t="s">
        <v>357</v>
      </c>
      <c r="F331" s="8" t="s">
        <v>357</v>
      </c>
      <c r="G331" s="8" t="s">
        <v>572</v>
      </c>
      <c r="H331" s="8" t="s">
        <v>566</v>
      </c>
      <c r="I331" s="8" t="s">
        <v>827</v>
      </c>
      <c r="J331" s="8">
        <v>1110466578</v>
      </c>
      <c r="K331" s="8" t="s">
        <v>1545</v>
      </c>
      <c r="L331" s="8" t="s">
        <v>1179</v>
      </c>
      <c r="M331" s="8"/>
      <c r="N331" s="9">
        <v>46174</v>
      </c>
      <c r="O331" s="9">
        <v>46203</v>
      </c>
      <c r="P331" s="10" t="s">
        <v>1893</v>
      </c>
      <c r="Q331" s="10" t="s">
        <v>1894</v>
      </c>
      <c r="R331" s="9">
        <v>46041</v>
      </c>
      <c r="S331" s="9">
        <v>46045</v>
      </c>
      <c r="T331" s="9" t="s">
        <v>2043</v>
      </c>
      <c r="U331" s="9">
        <v>46381</v>
      </c>
      <c r="V331" s="11">
        <v>51470130</v>
      </c>
      <c r="W331" s="7">
        <v>0.47023809523809523</v>
      </c>
      <c r="X331" s="7">
        <v>0.29483282828312268</v>
      </c>
      <c r="Y331" s="8">
        <v>15175084</v>
      </c>
      <c r="Z331" s="11">
        <v>36295046</v>
      </c>
      <c r="AA331" s="8">
        <v>0</v>
      </c>
      <c r="AB331" s="8">
        <v>0</v>
      </c>
      <c r="AC331" s="11">
        <v>51470130</v>
      </c>
      <c r="AD331" s="9" t="str">
        <f t="shared" si="5"/>
        <v>11Mes(es)</v>
      </c>
    </row>
    <row r="332" spans="1:30" x14ac:dyDescent="0.35">
      <c r="A332" s="8">
        <v>2026</v>
      </c>
      <c r="B332" s="8">
        <v>260094</v>
      </c>
      <c r="C332" s="8" t="s">
        <v>32</v>
      </c>
      <c r="D332" s="8" t="s">
        <v>82</v>
      </c>
      <c r="E332" s="8" t="s">
        <v>357</v>
      </c>
      <c r="F332" s="8" t="s">
        <v>357</v>
      </c>
      <c r="G332" s="8" t="s">
        <v>572</v>
      </c>
      <c r="H332" s="8" t="s">
        <v>566</v>
      </c>
      <c r="I332" s="8" t="s">
        <v>827</v>
      </c>
      <c r="J332" s="8">
        <v>79217112</v>
      </c>
      <c r="K332" s="8" t="s">
        <v>1546</v>
      </c>
      <c r="L332" s="8" t="s">
        <v>1179</v>
      </c>
      <c r="M332" s="8"/>
      <c r="N332" s="9">
        <v>46174</v>
      </c>
      <c r="O332" s="9">
        <v>46203</v>
      </c>
      <c r="P332" s="10" t="s">
        <v>1893</v>
      </c>
      <c r="Q332" s="10" t="s">
        <v>1894</v>
      </c>
      <c r="R332" s="9">
        <v>46041</v>
      </c>
      <c r="S332" s="9">
        <v>46045</v>
      </c>
      <c r="T332" s="9" t="s">
        <v>2043</v>
      </c>
      <c r="U332" s="9">
        <v>46381</v>
      </c>
      <c r="V332" s="11">
        <v>51470130</v>
      </c>
      <c r="W332" s="7">
        <v>0.47023809523809523</v>
      </c>
      <c r="X332" s="7">
        <v>0.29483282828312268</v>
      </c>
      <c r="Y332" s="8">
        <v>15175084</v>
      </c>
      <c r="Z332" s="11">
        <v>36295046</v>
      </c>
      <c r="AA332" s="8">
        <v>0</v>
      </c>
      <c r="AB332" s="8">
        <v>0</v>
      </c>
      <c r="AC332" s="11">
        <v>51470130</v>
      </c>
      <c r="AD332" s="9" t="str">
        <f t="shared" si="5"/>
        <v>11Mes(es)</v>
      </c>
    </row>
    <row r="333" spans="1:30" x14ac:dyDescent="0.35">
      <c r="A333" s="8">
        <v>2026</v>
      </c>
      <c r="B333" s="8">
        <v>260095</v>
      </c>
      <c r="C333" s="8" t="s">
        <v>32</v>
      </c>
      <c r="D333" s="8" t="s">
        <v>82</v>
      </c>
      <c r="E333" s="8" t="s">
        <v>357</v>
      </c>
      <c r="F333" s="8" t="s">
        <v>357</v>
      </c>
      <c r="G333" s="8" t="s">
        <v>572</v>
      </c>
      <c r="H333" s="8" t="s">
        <v>566</v>
      </c>
      <c r="I333" s="8" t="s">
        <v>827</v>
      </c>
      <c r="J333" s="8">
        <v>1010166072</v>
      </c>
      <c r="K333" s="8" t="s">
        <v>1547</v>
      </c>
      <c r="L333" s="8" t="s">
        <v>1179</v>
      </c>
      <c r="M333" s="8"/>
      <c r="N333" s="9">
        <v>46174</v>
      </c>
      <c r="O333" s="9">
        <v>46203</v>
      </c>
      <c r="P333" s="10" t="s">
        <v>1893</v>
      </c>
      <c r="Q333" s="10" t="s">
        <v>1894</v>
      </c>
      <c r="R333" s="9">
        <v>46041</v>
      </c>
      <c r="S333" s="9">
        <v>46045</v>
      </c>
      <c r="T333" s="9" t="s">
        <v>2043</v>
      </c>
      <c r="U333" s="9">
        <v>46381</v>
      </c>
      <c r="V333" s="11">
        <v>51470130</v>
      </c>
      <c r="W333" s="7">
        <v>0.47023809523809523</v>
      </c>
      <c r="X333" s="7">
        <v>0.29483282828312268</v>
      </c>
      <c r="Y333" s="8">
        <v>15175084</v>
      </c>
      <c r="Z333" s="11">
        <v>36295046</v>
      </c>
      <c r="AA333" s="8">
        <v>0</v>
      </c>
      <c r="AB333" s="8">
        <v>0</v>
      </c>
      <c r="AC333" s="11">
        <v>51470130</v>
      </c>
      <c r="AD333" s="9" t="str">
        <f t="shared" si="5"/>
        <v>11Mes(es)</v>
      </c>
    </row>
    <row r="334" spans="1:30" x14ac:dyDescent="0.35">
      <c r="A334" s="8">
        <v>2026</v>
      </c>
      <c r="B334" s="8">
        <v>260096</v>
      </c>
      <c r="C334" s="8" t="s">
        <v>32</v>
      </c>
      <c r="D334" s="8" t="s">
        <v>97</v>
      </c>
      <c r="E334" s="8" t="s">
        <v>357</v>
      </c>
      <c r="F334" s="8" t="s">
        <v>357</v>
      </c>
      <c r="G334" s="8" t="s">
        <v>569</v>
      </c>
      <c r="H334" s="8" t="s">
        <v>566</v>
      </c>
      <c r="I334" s="8" t="s">
        <v>842</v>
      </c>
      <c r="J334" s="8">
        <v>1072659144</v>
      </c>
      <c r="K334" s="8" t="s">
        <v>1548</v>
      </c>
      <c r="L334" s="8" t="s">
        <v>1175</v>
      </c>
      <c r="M334" s="8"/>
      <c r="N334" s="9">
        <v>46174</v>
      </c>
      <c r="O334" s="9">
        <v>46203</v>
      </c>
      <c r="P334" s="10" t="s">
        <v>1893</v>
      </c>
      <c r="Q334" s="10" t="s">
        <v>1894</v>
      </c>
      <c r="R334" s="9">
        <v>46038</v>
      </c>
      <c r="S334" s="9">
        <v>46043</v>
      </c>
      <c r="T334" s="9" t="s">
        <v>2038</v>
      </c>
      <c r="U334" s="9">
        <v>46224</v>
      </c>
      <c r="V334" s="11">
        <v>37752900</v>
      </c>
      <c r="W334" s="7">
        <v>0.88397790055248615</v>
      </c>
      <c r="X334" s="7">
        <v>0.38888888005954508</v>
      </c>
      <c r="Y334" s="8">
        <v>14681683</v>
      </c>
      <c r="Z334" s="11">
        <v>23071217</v>
      </c>
      <c r="AA334" s="8">
        <v>0</v>
      </c>
      <c r="AB334" s="8">
        <v>0</v>
      </c>
      <c r="AC334" s="11">
        <v>37752900</v>
      </c>
      <c r="AD334" s="9" t="str">
        <f t="shared" si="5"/>
        <v>6Mes(es)</v>
      </c>
    </row>
    <row r="335" spans="1:30" x14ac:dyDescent="0.35">
      <c r="A335" s="8">
        <v>2026</v>
      </c>
      <c r="B335" s="8">
        <v>260097</v>
      </c>
      <c r="C335" s="8" t="s">
        <v>32</v>
      </c>
      <c r="D335" s="8" t="s">
        <v>82</v>
      </c>
      <c r="E335" s="8" t="s">
        <v>357</v>
      </c>
      <c r="F335" s="8" t="s">
        <v>357</v>
      </c>
      <c r="G335" s="8" t="s">
        <v>572</v>
      </c>
      <c r="H335" s="8" t="s">
        <v>566</v>
      </c>
      <c r="I335" s="8" t="s">
        <v>827</v>
      </c>
      <c r="J335" s="8">
        <v>40326025</v>
      </c>
      <c r="K335" s="8" t="s">
        <v>1549</v>
      </c>
      <c r="L335" s="8" t="s">
        <v>1179</v>
      </c>
      <c r="M335" s="8"/>
      <c r="N335" s="9">
        <v>46174</v>
      </c>
      <c r="O335" s="9">
        <v>46203</v>
      </c>
      <c r="P335" s="10" t="s">
        <v>1893</v>
      </c>
      <c r="Q335" s="10" t="s">
        <v>1894</v>
      </c>
      <c r="R335" s="9">
        <v>46041</v>
      </c>
      <c r="S335" s="9">
        <v>46045</v>
      </c>
      <c r="T335" s="9" t="s">
        <v>2043</v>
      </c>
      <c r="U335" s="9">
        <v>46381</v>
      </c>
      <c r="V335" s="11">
        <v>51470130</v>
      </c>
      <c r="W335" s="7">
        <v>0.47023809523809523</v>
      </c>
      <c r="X335" s="7">
        <v>0.29483282828312268</v>
      </c>
      <c r="Y335" s="8">
        <v>15175084</v>
      </c>
      <c r="Z335" s="11">
        <v>36295046</v>
      </c>
      <c r="AA335" s="8">
        <v>0</v>
      </c>
      <c r="AB335" s="8">
        <v>0</v>
      </c>
      <c r="AC335" s="11">
        <v>51470130</v>
      </c>
      <c r="AD335" s="9" t="str">
        <f t="shared" si="5"/>
        <v>11Mes(es)</v>
      </c>
    </row>
    <row r="336" spans="1:30" x14ac:dyDescent="0.35">
      <c r="A336" s="8">
        <v>2026</v>
      </c>
      <c r="B336" s="8">
        <v>260098</v>
      </c>
      <c r="C336" s="8" t="s">
        <v>32</v>
      </c>
      <c r="D336" s="8" t="s">
        <v>82</v>
      </c>
      <c r="E336" s="8" t="s">
        <v>357</v>
      </c>
      <c r="F336" s="8" t="s">
        <v>357</v>
      </c>
      <c r="G336" s="8" t="s">
        <v>572</v>
      </c>
      <c r="H336" s="8" t="s">
        <v>566</v>
      </c>
      <c r="I336" s="8" t="s">
        <v>827</v>
      </c>
      <c r="J336" s="8">
        <v>1019053772</v>
      </c>
      <c r="K336" s="8" t="s">
        <v>1550</v>
      </c>
      <c r="L336" s="8" t="s">
        <v>1179</v>
      </c>
      <c r="M336" s="8"/>
      <c r="N336" s="9">
        <v>46174</v>
      </c>
      <c r="O336" s="9">
        <v>46203</v>
      </c>
      <c r="P336" s="10" t="s">
        <v>1893</v>
      </c>
      <c r="Q336" s="10" t="s">
        <v>1894</v>
      </c>
      <c r="R336" s="9">
        <v>46041</v>
      </c>
      <c r="S336" s="9">
        <v>46045</v>
      </c>
      <c r="T336" s="9" t="s">
        <v>2043</v>
      </c>
      <c r="U336" s="9">
        <v>46381</v>
      </c>
      <c r="V336" s="11">
        <v>51470130</v>
      </c>
      <c r="W336" s="7">
        <v>0.47023809523809523</v>
      </c>
      <c r="X336" s="7">
        <v>0.29483282828312268</v>
      </c>
      <c r="Y336" s="8">
        <v>15175084</v>
      </c>
      <c r="Z336" s="11">
        <v>36295046</v>
      </c>
      <c r="AA336" s="8">
        <v>0</v>
      </c>
      <c r="AB336" s="8">
        <v>0</v>
      </c>
      <c r="AC336" s="11">
        <v>51470130</v>
      </c>
      <c r="AD336" s="9" t="str">
        <f t="shared" si="5"/>
        <v>11Mes(es)</v>
      </c>
    </row>
    <row r="337" spans="1:30" x14ac:dyDescent="0.35">
      <c r="A337" s="8">
        <v>2026</v>
      </c>
      <c r="B337" s="8">
        <v>260099</v>
      </c>
      <c r="C337" s="8" t="s">
        <v>32</v>
      </c>
      <c r="D337" s="8" t="s">
        <v>98</v>
      </c>
      <c r="E337" s="8" t="s">
        <v>357</v>
      </c>
      <c r="F337" s="8" t="s">
        <v>357</v>
      </c>
      <c r="G337" s="8" t="s">
        <v>594</v>
      </c>
      <c r="H337" s="8" t="s">
        <v>595</v>
      </c>
      <c r="I337" s="8" t="s">
        <v>843</v>
      </c>
      <c r="J337" s="8">
        <v>1030643065</v>
      </c>
      <c r="K337" s="8" t="s">
        <v>1551</v>
      </c>
      <c r="L337" s="8" t="s">
        <v>1203</v>
      </c>
      <c r="M337" s="8"/>
      <c r="N337" s="9">
        <v>46174</v>
      </c>
      <c r="O337" s="9">
        <v>46203</v>
      </c>
      <c r="P337" s="10" t="s">
        <v>1893</v>
      </c>
      <c r="Q337" s="10" t="s">
        <v>1894</v>
      </c>
      <c r="R337" s="9">
        <v>46041</v>
      </c>
      <c r="S337" s="9">
        <v>46056</v>
      </c>
      <c r="T337" s="9" t="s">
        <v>2034</v>
      </c>
      <c r="U337" s="9">
        <v>46331</v>
      </c>
      <c r="V337" s="11">
        <v>51801930</v>
      </c>
      <c r="W337" s="7">
        <v>0.53454545454545455</v>
      </c>
      <c r="X337" s="7">
        <v>0.32592592592592595</v>
      </c>
      <c r="Y337" s="8">
        <v>16883592</v>
      </c>
      <c r="Z337" s="11">
        <v>34918338</v>
      </c>
      <c r="AA337" s="8">
        <v>0</v>
      </c>
      <c r="AB337" s="8">
        <v>0</v>
      </c>
      <c r="AC337" s="11">
        <v>51801930</v>
      </c>
      <c r="AD337" s="9" t="str">
        <f t="shared" si="5"/>
        <v>9Mes(es)</v>
      </c>
    </row>
    <row r="338" spans="1:30" x14ac:dyDescent="0.35">
      <c r="A338" s="8">
        <v>2026</v>
      </c>
      <c r="B338" s="8">
        <v>260100</v>
      </c>
      <c r="C338" s="8" t="s">
        <v>32</v>
      </c>
      <c r="D338" s="8" t="s">
        <v>99</v>
      </c>
      <c r="E338" s="8" t="s">
        <v>357</v>
      </c>
      <c r="F338" s="8" t="s">
        <v>357</v>
      </c>
      <c r="G338" s="8" t="s">
        <v>591</v>
      </c>
      <c r="H338" s="8" t="s">
        <v>566</v>
      </c>
      <c r="I338" s="8" t="s">
        <v>844</v>
      </c>
      <c r="J338" s="8">
        <v>39523513</v>
      </c>
      <c r="K338" s="8" t="s">
        <v>1552</v>
      </c>
      <c r="L338" s="8" t="s">
        <v>1200</v>
      </c>
      <c r="M338" s="8"/>
      <c r="N338" s="9">
        <v>46174</v>
      </c>
      <c r="O338" s="9">
        <v>46203</v>
      </c>
      <c r="P338" s="10" t="s">
        <v>1893</v>
      </c>
      <c r="Q338" s="10" t="s">
        <v>1894</v>
      </c>
      <c r="R338" s="9">
        <v>46041</v>
      </c>
      <c r="S338" s="9">
        <v>46042</v>
      </c>
      <c r="T338" s="9" t="s">
        <v>2043</v>
      </c>
      <c r="U338" s="9">
        <v>46379</v>
      </c>
      <c r="V338" s="11">
        <v>82035195</v>
      </c>
      <c r="W338" s="7">
        <v>0.47774480712166173</v>
      </c>
      <c r="X338" s="7">
        <v>0.30606061215555103</v>
      </c>
      <c r="Y338" s="8">
        <v>25107742</v>
      </c>
      <c r="Z338" s="11">
        <v>56927453</v>
      </c>
      <c r="AA338" s="8">
        <v>0</v>
      </c>
      <c r="AB338" s="8">
        <v>0</v>
      </c>
      <c r="AC338" s="11">
        <v>82035195</v>
      </c>
      <c r="AD338" s="9" t="str">
        <f t="shared" si="5"/>
        <v>11Mes(es)</v>
      </c>
    </row>
    <row r="339" spans="1:30" x14ac:dyDescent="0.35">
      <c r="A339" s="8">
        <v>2026</v>
      </c>
      <c r="B339" s="8">
        <v>260101</v>
      </c>
      <c r="C339" s="8" t="s">
        <v>32</v>
      </c>
      <c r="D339" s="8" t="s">
        <v>100</v>
      </c>
      <c r="E339" s="8" t="s">
        <v>357</v>
      </c>
      <c r="F339" s="8" t="s">
        <v>357</v>
      </c>
      <c r="G339" s="8" t="s">
        <v>577</v>
      </c>
      <c r="H339" s="8" t="s">
        <v>566</v>
      </c>
      <c r="I339" s="8" t="s">
        <v>845</v>
      </c>
      <c r="J339" s="8">
        <v>52495978</v>
      </c>
      <c r="K339" s="8" t="s">
        <v>1553</v>
      </c>
      <c r="L339" s="8" t="s">
        <v>1184</v>
      </c>
      <c r="M339" s="8"/>
      <c r="N339" s="9">
        <v>46174</v>
      </c>
      <c r="O339" s="9">
        <v>46203</v>
      </c>
      <c r="P339" s="10" t="s">
        <v>1893</v>
      </c>
      <c r="Q339" s="10" t="s">
        <v>1894</v>
      </c>
      <c r="R339" s="9">
        <v>46043</v>
      </c>
      <c r="S339" s="9">
        <v>46045</v>
      </c>
      <c r="T339" s="9" t="s">
        <v>2026</v>
      </c>
      <c r="U339" s="9">
        <v>46367</v>
      </c>
      <c r="V339" s="11">
        <v>91738500</v>
      </c>
      <c r="W339" s="7">
        <v>0.49068322981366458</v>
      </c>
      <c r="X339" s="7">
        <v>0.31111111474462738</v>
      </c>
      <c r="Y339" s="8">
        <v>28540867</v>
      </c>
      <c r="Z339" s="11">
        <v>63197633</v>
      </c>
      <c r="AA339" s="8">
        <v>0</v>
      </c>
      <c r="AB339" s="8">
        <v>0</v>
      </c>
      <c r="AC339" s="11">
        <v>91738500</v>
      </c>
      <c r="AD339" s="9" t="str">
        <f t="shared" si="5"/>
        <v>10Mes(es)</v>
      </c>
    </row>
    <row r="340" spans="1:30" x14ac:dyDescent="0.35">
      <c r="A340" s="8">
        <v>2026</v>
      </c>
      <c r="B340" s="8">
        <v>260102</v>
      </c>
      <c r="C340" s="8" t="s">
        <v>32</v>
      </c>
      <c r="D340" s="8" t="s">
        <v>101</v>
      </c>
      <c r="E340" s="8" t="s">
        <v>357</v>
      </c>
      <c r="F340" s="8" t="s">
        <v>357</v>
      </c>
      <c r="G340" s="8" t="s">
        <v>596</v>
      </c>
      <c r="H340" s="8" t="s">
        <v>566</v>
      </c>
      <c r="I340" s="8" t="s">
        <v>846</v>
      </c>
      <c r="J340" s="8">
        <v>79876765</v>
      </c>
      <c r="K340" s="8" t="s">
        <v>1554</v>
      </c>
      <c r="L340" s="8" t="s">
        <v>1204</v>
      </c>
      <c r="M340" s="8"/>
      <c r="N340" s="9">
        <v>46174</v>
      </c>
      <c r="O340" s="9">
        <v>46203</v>
      </c>
      <c r="P340" s="10" t="s">
        <v>1893</v>
      </c>
      <c r="Q340" s="10" t="s">
        <v>1894</v>
      </c>
      <c r="R340" s="9">
        <v>46042</v>
      </c>
      <c r="S340" s="9">
        <v>46055</v>
      </c>
      <c r="T340" s="9" t="s">
        <v>2043</v>
      </c>
      <c r="U340" s="9">
        <v>46386</v>
      </c>
      <c r="V340" s="11">
        <v>63313470</v>
      </c>
      <c r="W340" s="7">
        <v>0.44712990936555891</v>
      </c>
      <c r="X340" s="7">
        <v>0.26969696969696971</v>
      </c>
      <c r="Y340" s="8">
        <v>17075451</v>
      </c>
      <c r="Z340" s="11">
        <v>46238019</v>
      </c>
      <c r="AA340" s="8">
        <v>0</v>
      </c>
      <c r="AB340" s="8">
        <v>0</v>
      </c>
      <c r="AC340" s="11">
        <v>63313470</v>
      </c>
      <c r="AD340" s="9" t="str">
        <f t="shared" si="5"/>
        <v>11Mes(es)</v>
      </c>
    </row>
    <row r="341" spans="1:30" x14ac:dyDescent="0.35">
      <c r="A341" s="8">
        <v>2026</v>
      </c>
      <c r="B341" s="8">
        <v>260103</v>
      </c>
      <c r="C341" s="8" t="s">
        <v>32</v>
      </c>
      <c r="D341" s="8" t="s">
        <v>82</v>
      </c>
      <c r="E341" s="8" t="s">
        <v>357</v>
      </c>
      <c r="F341" s="8" t="s">
        <v>357</v>
      </c>
      <c r="G341" s="8" t="s">
        <v>572</v>
      </c>
      <c r="H341" s="8" t="s">
        <v>566</v>
      </c>
      <c r="I341" s="8" t="s">
        <v>827</v>
      </c>
      <c r="J341" s="8">
        <v>52145788</v>
      </c>
      <c r="K341" s="8" t="s">
        <v>1555</v>
      </c>
      <c r="L341" s="8" t="s">
        <v>1179</v>
      </c>
      <c r="M341" s="8"/>
      <c r="N341" s="9">
        <v>46174</v>
      </c>
      <c r="O341" s="9">
        <v>46203</v>
      </c>
      <c r="P341" s="10" t="s">
        <v>1893</v>
      </c>
      <c r="Q341" s="10" t="s">
        <v>1894</v>
      </c>
      <c r="R341" s="9">
        <v>46041</v>
      </c>
      <c r="S341" s="9">
        <v>46045</v>
      </c>
      <c r="T341" s="9" t="s">
        <v>2043</v>
      </c>
      <c r="U341" s="9">
        <v>46381</v>
      </c>
      <c r="V341" s="11">
        <v>51470130</v>
      </c>
      <c r="W341" s="7">
        <v>0.47023809523809523</v>
      </c>
      <c r="X341" s="7">
        <v>0.29483282828312268</v>
      </c>
      <c r="Y341" s="8">
        <v>15175084</v>
      </c>
      <c r="Z341" s="11">
        <v>36295046</v>
      </c>
      <c r="AA341" s="8">
        <v>0</v>
      </c>
      <c r="AB341" s="8">
        <v>0</v>
      </c>
      <c r="AC341" s="11">
        <v>51470130</v>
      </c>
      <c r="AD341" s="9" t="str">
        <f t="shared" si="5"/>
        <v>11Mes(es)</v>
      </c>
    </row>
    <row r="342" spans="1:30" x14ac:dyDescent="0.35">
      <c r="A342" s="8">
        <v>2026</v>
      </c>
      <c r="B342" s="8">
        <v>260104</v>
      </c>
      <c r="C342" s="8" t="s">
        <v>32</v>
      </c>
      <c r="D342" s="8" t="s">
        <v>100</v>
      </c>
      <c r="E342" s="8" t="s">
        <v>357</v>
      </c>
      <c r="F342" s="8" t="s">
        <v>357</v>
      </c>
      <c r="G342" s="8" t="s">
        <v>577</v>
      </c>
      <c r="H342" s="8" t="s">
        <v>566</v>
      </c>
      <c r="I342" s="8" t="s">
        <v>847</v>
      </c>
      <c r="J342" s="8">
        <v>1030587612</v>
      </c>
      <c r="K342" s="8" t="s">
        <v>1556</v>
      </c>
      <c r="L342" s="8" t="s">
        <v>1184</v>
      </c>
      <c r="M342" s="8"/>
      <c r="N342" s="9">
        <v>46174</v>
      </c>
      <c r="O342" s="9">
        <v>46203</v>
      </c>
      <c r="P342" s="10" t="s">
        <v>1893</v>
      </c>
      <c r="Q342" s="10" t="s">
        <v>1894</v>
      </c>
      <c r="R342" s="9">
        <v>46043</v>
      </c>
      <c r="S342" s="9">
        <v>46045</v>
      </c>
      <c r="T342" s="9" t="s">
        <v>2026</v>
      </c>
      <c r="U342" s="9">
        <v>46367</v>
      </c>
      <c r="V342" s="11">
        <v>91738500</v>
      </c>
      <c r="W342" s="7">
        <v>0.49068322981366458</v>
      </c>
      <c r="X342" s="7">
        <v>0.37460317096965834</v>
      </c>
      <c r="Y342" s="8">
        <v>34365533</v>
      </c>
      <c r="Z342" s="11">
        <v>57372967</v>
      </c>
      <c r="AA342" s="8">
        <v>0</v>
      </c>
      <c r="AB342" s="8">
        <v>0</v>
      </c>
      <c r="AC342" s="11">
        <v>91738500</v>
      </c>
      <c r="AD342" s="9" t="str">
        <f t="shared" si="5"/>
        <v>10Mes(es)</v>
      </c>
    </row>
    <row r="343" spans="1:30" x14ac:dyDescent="0.35">
      <c r="A343" s="8">
        <v>2026</v>
      </c>
      <c r="B343" s="8">
        <v>260105</v>
      </c>
      <c r="C343" s="8" t="s">
        <v>32</v>
      </c>
      <c r="D343" s="8" t="s">
        <v>102</v>
      </c>
      <c r="E343" s="8" t="s">
        <v>356</v>
      </c>
      <c r="F343" s="8" t="s">
        <v>357</v>
      </c>
      <c r="G343" s="8" t="s">
        <v>580</v>
      </c>
      <c r="H343" s="8" t="s">
        <v>566</v>
      </c>
      <c r="I343" s="8" t="s">
        <v>848</v>
      </c>
      <c r="J343" s="8">
        <v>79620116</v>
      </c>
      <c r="K343" s="8" t="s">
        <v>1557</v>
      </c>
      <c r="L343" s="8" t="s">
        <v>1187</v>
      </c>
      <c r="M343" s="8"/>
      <c r="N343" s="9">
        <v>46174</v>
      </c>
      <c r="O343" s="9">
        <v>46203</v>
      </c>
      <c r="P343" s="10" t="s">
        <v>1893</v>
      </c>
      <c r="Q343" s="10" t="s">
        <v>1894</v>
      </c>
      <c r="R343" s="9">
        <v>46041</v>
      </c>
      <c r="S343" s="9">
        <v>46044</v>
      </c>
      <c r="T343" s="9" t="s">
        <v>2043</v>
      </c>
      <c r="U343" s="9">
        <v>46381</v>
      </c>
      <c r="V343" s="11">
        <v>82035195</v>
      </c>
      <c r="W343" s="7">
        <v>0.47181008902077154</v>
      </c>
      <c r="X343" s="7">
        <v>0.30000000609494498</v>
      </c>
      <c r="Y343" s="8">
        <v>24610559</v>
      </c>
      <c r="Z343" s="11">
        <v>57424636</v>
      </c>
      <c r="AA343" s="8">
        <v>0</v>
      </c>
      <c r="AB343" s="8">
        <v>0</v>
      </c>
      <c r="AC343" s="11">
        <v>82035195</v>
      </c>
      <c r="AD343" s="9" t="str">
        <f t="shared" si="5"/>
        <v>11Mes(es)</v>
      </c>
    </row>
    <row r="344" spans="1:30" x14ac:dyDescent="0.35">
      <c r="A344" s="8">
        <v>2026</v>
      </c>
      <c r="B344" s="8">
        <v>260106</v>
      </c>
      <c r="C344" s="8" t="s">
        <v>32</v>
      </c>
      <c r="D344" s="8" t="s">
        <v>100</v>
      </c>
      <c r="E344" s="8" t="s">
        <v>356</v>
      </c>
      <c r="F344" s="8" t="s">
        <v>357</v>
      </c>
      <c r="G344" s="8" t="s">
        <v>577</v>
      </c>
      <c r="H344" s="8" t="s">
        <v>566</v>
      </c>
      <c r="I344" s="8" t="s">
        <v>845</v>
      </c>
      <c r="J344" s="8">
        <v>1032467268</v>
      </c>
      <c r="K344" s="8" t="s">
        <v>1558</v>
      </c>
      <c r="L344" s="8" t="s">
        <v>1184</v>
      </c>
      <c r="M344" s="8"/>
      <c r="N344" s="9">
        <v>46174</v>
      </c>
      <c r="O344" s="9">
        <v>46203</v>
      </c>
      <c r="P344" s="10" t="s">
        <v>1893</v>
      </c>
      <c r="Q344" s="10" t="s">
        <v>1894</v>
      </c>
      <c r="R344" s="9">
        <v>46043</v>
      </c>
      <c r="S344" s="9">
        <v>46045</v>
      </c>
      <c r="T344" s="9" t="s">
        <v>2026</v>
      </c>
      <c r="U344" s="9">
        <v>46367</v>
      </c>
      <c r="V344" s="11">
        <v>91738500</v>
      </c>
      <c r="W344" s="7">
        <v>0.49068322981366458</v>
      </c>
      <c r="X344" s="7">
        <v>0.31111111474462738</v>
      </c>
      <c r="Y344" s="8">
        <v>28540867</v>
      </c>
      <c r="Z344" s="11">
        <v>63197633</v>
      </c>
      <c r="AA344" s="8">
        <v>0</v>
      </c>
      <c r="AB344" s="8">
        <v>0</v>
      </c>
      <c r="AC344" s="11">
        <v>91738500</v>
      </c>
      <c r="AD344" s="9" t="str">
        <f t="shared" si="5"/>
        <v>10Mes(es)</v>
      </c>
    </row>
    <row r="345" spans="1:30" x14ac:dyDescent="0.35">
      <c r="A345" s="8">
        <v>2026</v>
      </c>
      <c r="B345" s="8">
        <v>260107</v>
      </c>
      <c r="C345" s="8" t="s">
        <v>32</v>
      </c>
      <c r="D345" s="8" t="s">
        <v>103</v>
      </c>
      <c r="E345" s="8" t="s">
        <v>356</v>
      </c>
      <c r="F345" s="8" t="s">
        <v>357</v>
      </c>
      <c r="G345" s="8" t="s">
        <v>597</v>
      </c>
      <c r="H345" s="8" t="s">
        <v>566</v>
      </c>
      <c r="I345" s="8" t="s">
        <v>849</v>
      </c>
      <c r="J345" s="8">
        <v>53102934</v>
      </c>
      <c r="K345" s="8" t="s">
        <v>1559</v>
      </c>
      <c r="L345" s="8" t="s">
        <v>1205</v>
      </c>
      <c r="M345" s="8"/>
      <c r="N345" s="9">
        <v>46174</v>
      </c>
      <c r="O345" s="9">
        <v>46203</v>
      </c>
      <c r="P345" s="10" t="s">
        <v>1893</v>
      </c>
      <c r="Q345" s="10" t="s">
        <v>1894</v>
      </c>
      <c r="R345" s="9">
        <v>46040</v>
      </c>
      <c r="S345" s="9">
        <v>46043</v>
      </c>
      <c r="T345" s="9" t="s">
        <v>2043</v>
      </c>
      <c r="U345" s="9">
        <v>46386</v>
      </c>
      <c r="V345" s="11">
        <v>101347000</v>
      </c>
      <c r="W345" s="7">
        <v>0.46647230320699706</v>
      </c>
      <c r="X345" s="7">
        <v>0.28735614275706239</v>
      </c>
      <c r="Y345" s="8">
        <v>29122683</v>
      </c>
      <c r="Z345" s="11">
        <v>72224317</v>
      </c>
      <c r="AA345" s="8">
        <v>0</v>
      </c>
      <c r="AB345" s="8">
        <v>0</v>
      </c>
      <c r="AC345" s="11">
        <v>101347000</v>
      </c>
      <c r="AD345" s="9" t="str">
        <f t="shared" si="5"/>
        <v>11Mes(es)</v>
      </c>
    </row>
    <row r="346" spans="1:30" x14ac:dyDescent="0.35">
      <c r="A346" s="8">
        <v>2026</v>
      </c>
      <c r="B346" s="8">
        <v>260108</v>
      </c>
      <c r="C346" s="8" t="s">
        <v>32</v>
      </c>
      <c r="D346" s="8" t="s">
        <v>104</v>
      </c>
      <c r="E346" s="8" t="s">
        <v>356</v>
      </c>
      <c r="F346" s="8" t="s">
        <v>357</v>
      </c>
      <c r="G346" s="8" t="s">
        <v>596</v>
      </c>
      <c r="H346" s="8" t="s">
        <v>566</v>
      </c>
      <c r="I346" s="8" t="s">
        <v>850</v>
      </c>
      <c r="J346" s="8">
        <v>1058845140</v>
      </c>
      <c r="K346" s="8" t="s">
        <v>1560</v>
      </c>
      <c r="L346" s="8" t="s">
        <v>1204</v>
      </c>
      <c r="M346" s="8"/>
      <c r="N346" s="9">
        <v>46174</v>
      </c>
      <c r="O346" s="9">
        <v>46203</v>
      </c>
      <c r="P346" s="10" t="s">
        <v>1893</v>
      </c>
      <c r="Q346" s="10" t="s">
        <v>1894</v>
      </c>
      <c r="R346" s="9">
        <v>46041</v>
      </c>
      <c r="S346" s="9">
        <v>46055</v>
      </c>
      <c r="T346" s="9" t="s">
        <v>2026</v>
      </c>
      <c r="U346" s="9">
        <v>46357</v>
      </c>
      <c r="V346" s="11">
        <v>18154400</v>
      </c>
      <c r="W346" s="7">
        <v>0.49006622516556292</v>
      </c>
      <c r="X346" s="7">
        <v>0.29666664830564493</v>
      </c>
      <c r="Y346" s="8">
        <v>5385805</v>
      </c>
      <c r="Z346" s="11">
        <v>12768595</v>
      </c>
      <c r="AA346" s="8">
        <v>0</v>
      </c>
      <c r="AB346" s="8">
        <v>0</v>
      </c>
      <c r="AC346" s="11">
        <v>18154400</v>
      </c>
      <c r="AD346" s="9" t="str">
        <f t="shared" si="5"/>
        <v>10Mes(es)</v>
      </c>
    </row>
    <row r="347" spans="1:30" x14ac:dyDescent="0.35">
      <c r="A347" s="8">
        <v>2026</v>
      </c>
      <c r="B347" s="8">
        <v>260109</v>
      </c>
      <c r="C347" s="8" t="s">
        <v>32</v>
      </c>
      <c r="D347" s="8" t="s">
        <v>105</v>
      </c>
      <c r="E347" s="8" t="s">
        <v>356</v>
      </c>
      <c r="F347" s="8" t="s">
        <v>357</v>
      </c>
      <c r="G347" s="8" t="s">
        <v>569</v>
      </c>
      <c r="H347" s="8" t="s">
        <v>566</v>
      </c>
      <c r="I347" s="8" t="s">
        <v>851</v>
      </c>
      <c r="J347" s="8">
        <v>1032444127</v>
      </c>
      <c r="K347" s="8" t="s">
        <v>1561</v>
      </c>
      <c r="L347" s="8" t="s">
        <v>1206</v>
      </c>
      <c r="M347" s="8"/>
      <c r="N347" s="9">
        <v>46174</v>
      </c>
      <c r="O347" s="9">
        <v>46203</v>
      </c>
      <c r="P347" s="10" t="s">
        <v>1893</v>
      </c>
      <c r="Q347" s="10" t="s">
        <v>1894</v>
      </c>
      <c r="R347" s="9">
        <v>46043</v>
      </c>
      <c r="S347" s="9">
        <v>46055</v>
      </c>
      <c r="T347" s="9" t="s">
        <v>2038</v>
      </c>
      <c r="U347" s="9">
        <v>46235</v>
      </c>
      <c r="V347" s="11">
        <v>48583650</v>
      </c>
      <c r="W347" s="7">
        <v>0.82222222222222219</v>
      </c>
      <c r="X347" s="7">
        <v>0.49444444787495384</v>
      </c>
      <c r="Y347" s="8">
        <v>24021916</v>
      </c>
      <c r="Z347" s="11">
        <v>24561734</v>
      </c>
      <c r="AA347" s="8">
        <v>0</v>
      </c>
      <c r="AB347" s="8">
        <v>0</v>
      </c>
      <c r="AC347" s="11">
        <v>48583650</v>
      </c>
      <c r="AD347" s="9" t="str">
        <f t="shared" si="5"/>
        <v>6Mes(es)</v>
      </c>
    </row>
    <row r="348" spans="1:30" x14ac:dyDescent="0.35">
      <c r="A348" s="8">
        <v>2026</v>
      </c>
      <c r="B348" s="8">
        <v>260110</v>
      </c>
      <c r="C348" s="8" t="s">
        <v>32</v>
      </c>
      <c r="D348" s="8" t="s">
        <v>106</v>
      </c>
      <c r="E348" s="8" t="s">
        <v>356</v>
      </c>
      <c r="F348" s="8" t="s">
        <v>357</v>
      </c>
      <c r="G348" s="8" t="s">
        <v>569</v>
      </c>
      <c r="H348" s="8" t="s">
        <v>566</v>
      </c>
      <c r="I348" s="8" t="s">
        <v>852</v>
      </c>
      <c r="J348" s="8">
        <v>52955349</v>
      </c>
      <c r="K348" s="8" t="s">
        <v>1562</v>
      </c>
      <c r="L348" s="8" t="s">
        <v>1175</v>
      </c>
      <c r="M348" s="8"/>
      <c r="N348" s="9">
        <v>46174</v>
      </c>
      <c r="O348" s="9">
        <v>46203</v>
      </c>
      <c r="P348" s="10" t="s">
        <v>1893</v>
      </c>
      <c r="Q348" s="10" t="s">
        <v>1894</v>
      </c>
      <c r="R348" s="9">
        <v>46044</v>
      </c>
      <c r="S348" s="9">
        <v>46048</v>
      </c>
      <c r="T348" s="9" t="s">
        <v>2038</v>
      </c>
      <c r="U348" s="9">
        <v>46229</v>
      </c>
      <c r="V348" s="11">
        <v>37752900</v>
      </c>
      <c r="W348" s="7">
        <v>0.85635359116022103</v>
      </c>
      <c r="X348" s="7">
        <v>0.5277777866071216</v>
      </c>
      <c r="Y348" s="8">
        <v>19925142</v>
      </c>
      <c r="Z348" s="11">
        <v>17827758</v>
      </c>
      <c r="AA348" s="8">
        <v>0</v>
      </c>
      <c r="AB348" s="8">
        <v>0</v>
      </c>
      <c r="AC348" s="11">
        <v>37752900</v>
      </c>
      <c r="AD348" s="9" t="str">
        <f t="shared" si="5"/>
        <v>6Mes(es)</v>
      </c>
    </row>
    <row r="349" spans="1:30" x14ac:dyDescent="0.35">
      <c r="A349" s="8">
        <v>2026</v>
      </c>
      <c r="B349" s="8">
        <v>260111</v>
      </c>
      <c r="C349" s="8" t="s">
        <v>32</v>
      </c>
      <c r="D349" s="8" t="s">
        <v>107</v>
      </c>
      <c r="E349" s="8" t="s">
        <v>356</v>
      </c>
      <c r="F349" s="8" t="s">
        <v>357</v>
      </c>
      <c r="G349" s="8" t="s">
        <v>598</v>
      </c>
      <c r="H349" s="8" t="s">
        <v>566</v>
      </c>
      <c r="I349" s="8" t="s">
        <v>853</v>
      </c>
      <c r="J349" s="8">
        <v>79947142</v>
      </c>
      <c r="K349" s="8" t="s">
        <v>1563</v>
      </c>
      <c r="L349" s="8" t="s">
        <v>1207</v>
      </c>
      <c r="M349" s="8"/>
      <c r="N349" s="9">
        <v>46174</v>
      </c>
      <c r="O349" s="9">
        <v>46203</v>
      </c>
      <c r="P349" s="10" t="s">
        <v>1893</v>
      </c>
      <c r="Q349" s="10" t="s">
        <v>1894</v>
      </c>
      <c r="R349" s="9">
        <v>46042</v>
      </c>
      <c r="S349" s="9">
        <v>46049</v>
      </c>
      <c r="T349" s="9" t="s">
        <v>2043</v>
      </c>
      <c r="U349" s="9">
        <v>46386</v>
      </c>
      <c r="V349" s="11">
        <v>80900545</v>
      </c>
      <c r="W349" s="7">
        <v>0.45697329376854601</v>
      </c>
      <c r="X349" s="7">
        <v>0.28484847660791407</v>
      </c>
      <c r="Y349" s="8">
        <v>23044397</v>
      </c>
      <c r="Z349" s="11">
        <v>57856148</v>
      </c>
      <c r="AA349" s="8">
        <v>0</v>
      </c>
      <c r="AB349" s="8">
        <v>0</v>
      </c>
      <c r="AC349" s="11">
        <v>80900545</v>
      </c>
      <c r="AD349" s="9" t="str">
        <f t="shared" si="5"/>
        <v>11Mes(es)</v>
      </c>
    </row>
    <row r="350" spans="1:30" x14ac:dyDescent="0.35">
      <c r="A350" s="8">
        <v>2026</v>
      </c>
      <c r="B350" s="8">
        <v>260112</v>
      </c>
      <c r="C350" s="8" t="s">
        <v>32</v>
      </c>
      <c r="D350" s="8" t="s">
        <v>108</v>
      </c>
      <c r="E350" s="8" t="s">
        <v>356</v>
      </c>
      <c r="F350" s="8" t="s">
        <v>357</v>
      </c>
      <c r="G350" s="8" t="s">
        <v>575</v>
      </c>
      <c r="H350" s="8" t="s">
        <v>566</v>
      </c>
      <c r="I350" s="8" t="s">
        <v>854</v>
      </c>
      <c r="J350" s="8">
        <v>79807819</v>
      </c>
      <c r="K350" s="8" t="s">
        <v>1564</v>
      </c>
      <c r="L350" s="8" t="s">
        <v>1182</v>
      </c>
      <c r="M350" s="8"/>
      <c r="N350" s="9">
        <v>46174</v>
      </c>
      <c r="O350" s="9">
        <v>46203</v>
      </c>
      <c r="P350" s="10" t="s">
        <v>1893</v>
      </c>
      <c r="Q350" s="10" t="s">
        <v>1894</v>
      </c>
      <c r="R350" s="9">
        <v>46041</v>
      </c>
      <c r="S350" s="9">
        <v>46042</v>
      </c>
      <c r="T350" s="9" t="s">
        <v>2043</v>
      </c>
      <c r="U350" s="9">
        <v>46386</v>
      </c>
      <c r="V350" s="11">
        <v>32556891</v>
      </c>
      <c r="W350" s="7">
        <v>0.46802325581395349</v>
      </c>
      <c r="X350" s="7">
        <v>0.2869317896478506</v>
      </c>
      <c r="Y350" s="8">
        <v>9341607</v>
      </c>
      <c r="Z350" s="11">
        <v>23215284</v>
      </c>
      <c r="AA350" s="8">
        <v>0</v>
      </c>
      <c r="AB350" s="8">
        <v>0</v>
      </c>
      <c r="AC350" s="11">
        <v>32556891</v>
      </c>
      <c r="AD350" s="9" t="str">
        <f t="shared" si="5"/>
        <v>11Mes(es)</v>
      </c>
    </row>
    <row r="351" spans="1:30" x14ac:dyDescent="0.35">
      <c r="A351" s="8">
        <v>2026</v>
      </c>
      <c r="B351" s="8">
        <v>260113</v>
      </c>
      <c r="C351" s="8" t="s">
        <v>32</v>
      </c>
      <c r="D351" s="8" t="s">
        <v>109</v>
      </c>
      <c r="E351" s="8" t="s">
        <v>356</v>
      </c>
      <c r="F351" s="8" t="s">
        <v>357</v>
      </c>
      <c r="G351" s="8" t="s">
        <v>569</v>
      </c>
      <c r="H351" s="8" t="s">
        <v>566</v>
      </c>
      <c r="I351" s="8" t="s">
        <v>855</v>
      </c>
      <c r="J351" s="8">
        <v>1069754286</v>
      </c>
      <c r="K351" s="8" t="s">
        <v>1565</v>
      </c>
      <c r="L351" s="8" t="s">
        <v>1208</v>
      </c>
      <c r="M351" s="8"/>
      <c r="N351" s="9">
        <v>46174</v>
      </c>
      <c r="O351" s="9">
        <v>46203</v>
      </c>
      <c r="P351" s="10" t="s">
        <v>1893</v>
      </c>
      <c r="Q351" s="10" t="s">
        <v>1894</v>
      </c>
      <c r="R351" s="9">
        <v>46042</v>
      </c>
      <c r="S351" s="9">
        <v>46044</v>
      </c>
      <c r="T351" s="9" t="s">
        <v>2034</v>
      </c>
      <c r="U351" s="9">
        <v>46319</v>
      </c>
      <c r="V351" s="11">
        <v>46974510</v>
      </c>
      <c r="W351" s="7">
        <v>0.57818181818181813</v>
      </c>
      <c r="X351" s="7">
        <v>0.3629629558669159</v>
      </c>
      <c r="Y351" s="8">
        <v>17050007</v>
      </c>
      <c r="Z351" s="11">
        <v>29924503</v>
      </c>
      <c r="AA351" s="8">
        <v>0</v>
      </c>
      <c r="AB351" s="8">
        <v>0</v>
      </c>
      <c r="AC351" s="11">
        <v>46974510</v>
      </c>
      <c r="AD351" s="9" t="str">
        <f t="shared" si="5"/>
        <v>9Mes(es)</v>
      </c>
    </row>
    <row r="352" spans="1:30" x14ac:dyDescent="0.35">
      <c r="A352" s="8">
        <v>2026</v>
      </c>
      <c r="B352" s="8">
        <v>260114</v>
      </c>
      <c r="C352" s="8" t="s">
        <v>32</v>
      </c>
      <c r="D352" s="8" t="s">
        <v>110</v>
      </c>
      <c r="E352" s="8" t="s">
        <v>356</v>
      </c>
      <c r="F352" s="8" t="s">
        <v>357</v>
      </c>
      <c r="G352" s="8" t="s">
        <v>598</v>
      </c>
      <c r="H352" s="8" t="s">
        <v>566</v>
      </c>
      <c r="I352" s="8" t="s">
        <v>856</v>
      </c>
      <c r="J352" s="8">
        <v>1010014681</v>
      </c>
      <c r="K352" s="8" t="s">
        <v>1566</v>
      </c>
      <c r="L352" s="8" t="s">
        <v>1207</v>
      </c>
      <c r="M352" s="8"/>
      <c r="N352" s="9">
        <v>46174</v>
      </c>
      <c r="O352" s="9">
        <v>46203</v>
      </c>
      <c r="P352" s="10" t="s">
        <v>1893</v>
      </c>
      <c r="Q352" s="10" t="s">
        <v>1894</v>
      </c>
      <c r="R352" s="9">
        <v>46041</v>
      </c>
      <c r="S352" s="9">
        <v>46049</v>
      </c>
      <c r="T352" s="9" t="s">
        <v>2043</v>
      </c>
      <c r="U352" s="9">
        <v>46386</v>
      </c>
      <c r="V352" s="11">
        <v>51626575</v>
      </c>
      <c r="W352" s="7">
        <v>0.45697329376854601</v>
      </c>
      <c r="X352" s="7">
        <v>0.28484849130510786</v>
      </c>
      <c r="Y352" s="8">
        <v>14705752</v>
      </c>
      <c r="Z352" s="11">
        <v>36920823</v>
      </c>
      <c r="AA352" s="8">
        <v>0</v>
      </c>
      <c r="AB352" s="8">
        <v>0</v>
      </c>
      <c r="AC352" s="11">
        <v>51626575</v>
      </c>
      <c r="AD352" s="9" t="str">
        <f t="shared" si="5"/>
        <v>11Mes(es)</v>
      </c>
    </row>
    <row r="353" spans="1:30" x14ac:dyDescent="0.35">
      <c r="A353" s="8">
        <v>2026</v>
      </c>
      <c r="B353" s="8">
        <v>260115</v>
      </c>
      <c r="C353" s="8" t="s">
        <v>32</v>
      </c>
      <c r="D353" s="8" t="s">
        <v>111</v>
      </c>
      <c r="E353" s="8" t="s">
        <v>356</v>
      </c>
      <c r="F353" s="8" t="s">
        <v>357</v>
      </c>
      <c r="G353" s="8" t="s">
        <v>570</v>
      </c>
      <c r="H353" s="8" t="s">
        <v>566</v>
      </c>
      <c r="I353" s="8" t="s">
        <v>857</v>
      </c>
      <c r="J353" s="8">
        <v>52506092</v>
      </c>
      <c r="K353" s="8" t="s">
        <v>1567</v>
      </c>
      <c r="L353" s="8" t="s">
        <v>1177</v>
      </c>
      <c r="M353" s="8"/>
      <c r="N353" s="9">
        <v>46174</v>
      </c>
      <c r="O353" s="9">
        <v>46203</v>
      </c>
      <c r="P353" s="10" t="s">
        <v>1893</v>
      </c>
      <c r="Q353" s="10" t="s">
        <v>1894</v>
      </c>
      <c r="R353" s="9">
        <v>46043</v>
      </c>
      <c r="S353" s="9">
        <v>46048</v>
      </c>
      <c r="T353" s="9" t="s">
        <v>2043</v>
      </c>
      <c r="U353" s="9">
        <v>46385</v>
      </c>
      <c r="V353" s="11">
        <v>63313470</v>
      </c>
      <c r="W353" s="7">
        <v>0.4599406528189911</v>
      </c>
      <c r="X353" s="7">
        <v>0.28484848484848485</v>
      </c>
      <c r="Y353" s="8">
        <v>18034746</v>
      </c>
      <c r="Z353" s="11">
        <v>45278724</v>
      </c>
      <c r="AA353" s="8">
        <v>0</v>
      </c>
      <c r="AB353" s="8">
        <v>0</v>
      </c>
      <c r="AC353" s="11">
        <v>63313470</v>
      </c>
      <c r="AD353" s="9" t="str">
        <f t="shared" si="5"/>
        <v>11Mes(es)</v>
      </c>
    </row>
    <row r="354" spans="1:30" x14ac:dyDescent="0.35">
      <c r="A354" s="8">
        <v>2026</v>
      </c>
      <c r="B354" s="8">
        <v>260116</v>
      </c>
      <c r="C354" s="8" t="s">
        <v>32</v>
      </c>
      <c r="D354" s="8" t="s">
        <v>112</v>
      </c>
      <c r="E354" s="8" t="s">
        <v>356</v>
      </c>
      <c r="F354" s="8" t="s">
        <v>357</v>
      </c>
      <c r="G354" s="8" t="s">
        <v>569</v>
      </c>
      <c r="H354" s="8" t="s">
        <v>566</v>
      </c>
      <c r="I354" s="8" t="s">
        <v>858</v>
      </c>
      <c r="J354" s="8">
        <v>1019064557</v>
      </c>
      <c r="K354" s="8" t="s">
        <v>1568</v>
      </c>
      <c r="L354" s="8" t="s">
        <v>1171</v>
      </c>
      <c r="M354" s="8"/>
      <c r="N354" s="9">
        <v>46174</v>
      </c>
      <c r="O354" s="9">
        <v>46203</v>
      </c>
      <c r="P354" s="10" t="s">
        <v>1893</v>
      </c>
      <c r="Q354" s="10" t="s">
        <v>1894</v>
      </c>
      <c r="R354" s="9">
        <v>46041</v>
      </c>
      <c r="S354" s="9">
        <v>46043</v>
      </c>
      <c r="T354" s="9" t="s">
        <v>2038</v>
      </c>
      <c r="U354" s="9">
        <v>46224</v>
      </c>
      <c r="V354" s="11">
        <v>52420830</v>
      </c>
      <c r="W354" s="7">
        <v>0.88397790055248615</v>
      </c>
      <c r="X354" s="7">
        <v>0.55555554919676009</v>
      </c>
      <c r="Y354" s="8">
        <v>29122683</v>
      </c>
      <c r="Z354" s="11">
        <v>23298147</v>
      </c>
      <c r="AA354" s="8">
        <v>0</v>
      </c>
      <c r="AB354" s="8">
        <v>0</v>
      </c>
      <c r="AC354" s="11">
        <v>52420830</v>
      </c>
      <c r="AD354" s="9" t="str">
        <f t="shared" si="5"/>
        <v>6Mes(es)</v>
      </c>
    </row>
    <row r="355" spans="1:30" x14ac:dyDescent="0.35">
      <c r="A355" s="8">
        <v>2026</v>
      </c>
      <c r="B355" s="8">
        <v>260117</v>
      </c>
      <c r="C355" s="8" t="s">
        <v>32</v>
      </c>
      <c r="D355" s="8" t="s">
        <v>111</v>
      </c>
      <c r="E355" s="8" t="s">
        <v>356</v>
      </c>
      <c r="F355" s="8" t="s">
        <v>357</v>
      </c>
      <c r="G355" s="8" t="s">
        <v>570</v>
      </c>
      <c r="H355" s="8" t="s">
        <v>566</v>
      </c>
      <c r="I355" s="8" t="s">
        <v>857</v>
      </c>
      <c r="J355" s="8">
        <v>1026265674</v>
      </c>
      <c r="K355" s="8" t="s">
        <v>1569</v>
      </c>
      <c r="L355" s="8" t="s">
        <v>1177</v>
      </c>
      <c r="M355" s="8"/>
      <c r="N355" s="9">
        <v>46174</v>
      </c>
      <c r="O355" s="9">
        <v>46203</v>
      </c>
      <c r="P355" s="10" t="s">
        <v>1893</v>
      </c>
      <c r="Q355" s="10" t="s">
        <v>1894</v>
      </c>
      <c r="R355" s="9">
        <v>46043</v>
      </c>
      <c r="S355" s="9">
        <v>46048</v>
      </c>
      <c r="T355" s="9" t="s">
        <v>2043</v>
      </c>
      <c r="U355" s="9">
        <v>46385</v>
      </c>
      <c r="V355" s="11">
        <v>63313470</v>
      </c>
      <c r="W355" s="7">
        <v>0.4599406528189911</v>
      </c>
      <c r="X355" s="7">
        <v>0.28484848484848485</v>
      </c>
      <c r="Y355" s="8">
        <v>18034746</v>
      </c>
      <c r="Z355" s="11">
        <v>45278724</v>
      </c>
      <c r="AA355" s="8">
        <v>0</v>
      </c>
      <c r="AB355" s="8">
        <v>0</v>
      </c>
      <c r="AC355" s="11">
        <v>63313470</v>
      </c>
      <c r="AD355" s="9" t="str">
        <f t="shared" si="5"/>
        <v>11Mes(es)</v>
      </c>
    </row>
    <row r="356" spans="1:30" x14ac:dyDescent="0.35">
      <c r="A356" s="8">
        <v>2026</v>
      </c>
      <c r="B356" s="8">
        <v>260118</v>
      </c>
      <c r="C356" s="8" t="s">
        <v>32</v>
      </c>
      <c r="D356" s="8" t="s">
        <v>108</v>
      </c>
      <c r="E356" s="8" t="s">
        <v>356</v>
      </c>
      <c r="F356" s="8" t="s">
        <v>357</v>
      </c>
      <c r="G356" s="8" t="s">
        <v>575</v>
      </c>
      <c r="H356" s="8" t="s">
        <v>566</v>
      </c>
      <c r="I356" s="8" t="s">
        <v>854</v>
      </c>
      <c r="J356" s="8">
        <v>1026293651</v>
      </c>
      <c r="K356" s="8" t="s">
        <v>1570</v>
      </c>
      <c r="L356" s="8" t="s">
        <v>1182</v>
      </c>
      <c r="M356" s="8"/>
      <c r="N356" s="9">
        <v>46174</v>
      </c>
      <c r="O356" s="9">
        <v>46203</v>
      </c>
      <c r="P356" s="10" t="s">
        <v>1893</v>
      </c>
      <c r="Q356" s="10" t="s">
        <v>1894</v>
      </c>
      <c r="R356" s="9">
        <v>46041</v>
      </c>
      <c r="S356" s="9">
        <v>46043</v>
      </c>
      <c r="T356" s="9" t="s">
        <v>2043</v>
      </c>
      <c r="U356" s="9">
        <v>46386</v>
      </c>
      <c r="V356" s="11">
        <v>32556891</v>
      </c>
      <c r="W356" s="7">
        <v>0.46647230320699706</v>
      </c>
      <c r="X356" s="7">
        <v>0.28409088570527202</v>
      </c>
      <c r="Y356" s="8">
        <v>9249116</v>
      </c>
      <c r="Z356" s="11">
        <v>23307775</v>
      </c>
      <c r="AA356" s="8">
        <v>0</v>
      </c>
      <c r="AB356" s="8">
        <v>0</v>
      </c>
      <c r="AC356" s="11">
        <v>32556891</v>
      </c>
      <c r="AD356" s="9" t="str">
        <f t="shared" si="5"/>
        <v>11Mes(es)</v>
      </c>
    </row>
    <row r="357" spans="1:30" x14ac:dyDescent="0.35">
      <c r="A357" s="8">
        <v>2026</v>
      </c>
      <c r="B357" s="8">
        <v>260119</v>
      </c>
      <c r="C357" s="8" t="s">
        <v>32</v>
      </c>
      <c r="D357" s="8" t="s">
        <v>108</v>
      </c>
      <c r="E357" s="8" t="s">
        <v>356</v>
      </c>
      <c r="F357" s="8" t="s">
        <v>357</v>
      </c>
      <c r="G357" s="8" t="s">
        <v>575</v>
      </c>
      <c r="H357" s="8" t="s">
        <v>566</v>
      </c>
      <c r="I357" s="8" t="s">
        <v>854</v>
      </c>
      <c r="J357" s="8">
        <v>1073689416</v>
      </c>
      <c r="K357" s="8" t="s">
        <v>1571</v>
      </c>
      <c r="L357" s="8" t="s">
        <v>1182</v>
      </c>
      <c r="M357" s="8"/>
      <c r="N357" s="9">
        <v>46174</v>
      </c>
      <c r="O357" s="9">
        <v>46203</v>
      </c>
      <c r="P357" s="10" t="s">
        <v>1893</v>
      </c>
      <c r="Q357" s="10" t="s">
        <v>1894</v>
      </c>
      <c r="R357" s="9">
        <v>46042</v>
      </c>
      <c r="S357" s="9">
        <v>46045</v>
      </c>
      <c r="T357" s="9" t="s">
        <v>2043</v>
      </c>
      <c r="U357" s="9">
        <v>46386</v>
      </c>
      <c r="V357" s="11">
        <v>32556891</v>
      </c>
      <c r="W357" s="7">
        <v>0.4633431085043988</v>
      </c>
      <c r="X357" s="7">
        <v>0.27840907782011493</v>
      </c>
      <c r="Y357" s="8">
        <v>9064134</v>
      </c>
      <c r="Z357" s="11">
        <v>23492757</v>
      </c>
      <c r="AA357" s="8">
        <v>0</v>
      </c>
      <c r="AB357" s="8">
        <v>0</v>
      </c>
      <c r="AC357" s="11">
        <v>32556891</v>
      </c>
      <c r="AD357" s="9" t="str">
        <f t="shared" si="5"/>
        <v>11Mes(es)</v>
      </c>
    </row>
    <row r="358" spans="1:30" x14ac:dyDescent="0.35">
      <c r="A358" s="8">
        <v>2026</v>
      </c>
      <c r="B358" s="8">
        <v>260120</v>
      </c>
      <c r="C358" s="8" t="s">
        <v>32</v>
      </c>
      <c r="D358" s="8" t="s">
        <v>111</v>
      </c>
      <c r="E358" s="8" t="s">
        <v>356</v>
      </c>
      <c r="F358" s="8" t="s">
        <v>357</v>
      </c>
      <c r="G358" s="8" t="s">
        <v>570</v>
      </c>
      <c r="H358" s="8" t="s">
        <v>566</v>
      </c>
      <c r="I358" s="8" t="s">
        <v>857</v>
      </c>
      <c r="J358" s="8">
        <v>1014215214</v>
      </c>
      <c r="K358" s="8" t="s">
        <v>1572</v>
      </c>
      <c r="L358" s="8" t="s">
        <v>1177</v>
      </c>
      <c r="M358" s="8"/>
      <c r="N358" s="9">
        <v>46174</v>
      </c>
      <c r="O358" s="9">
        <v>46203</v>
      </c>
      <c r="P358" s="10" t="s">
        <v>1893</v>
      </c>
      <c r="Q358" s="10" t="s">
        <v>1894</v>
      </c>
      <c r="R358" s="9">
        <v>46043</v>
      </c>
      <c r="S358" s="9">
        <v>46048</v>
      </c>
      <c r="T358" s="9" t="s">
        <v>2043</v>
      </c>
      <c r="U358" s="9">
        <v>46385</v>
      </c>
      <c r="V358" s="11">
        <v>63313470</v>
      </c>
      <c r="W358" s="7">
        <v>0.4599406528189911</v>
      </c>
      <c r="X358" s="7">
        <v>0.28484848484848485</v>
      </c>
      <c r="Y358" s="8">
        <v>18034746</v>
      </c>
      <c r="Z358" s="11">
        <v>45278724</v>
      </c>
      <c r="AA358" s="8">
        <v>0</v>
      </c>
      <c r="AB358" s="8">
        <v>0</v>
      </c>
      <c r="AC358" s="11">
        <v>63313470</v>
      </c>
      <c r="AD358" s="9" t="str">
        <f t="shared" si="5"/>
        <v>11Mes(es)</v>
      </c>
    </row>
    <row r="359" spans="1:30" x14ac:dyDescent="0.35">
      <c r="A359" s="8">
        <v>2026</v>
      </c>
      <c r="B359" s="8">
        <v>260121</v>
      </c>
      <c r="C359" s="8" t="s">
        <v>32</v>
      </c>
      <c r="D359" s="8" t="s">
        <v>113</v>
      </c>
      <c r="E359" s="8" t="s">
        <v>356</v>
      </c>
      <c r="F359" s="8" t="s">
        <v>357</v>
      </c>
      <c r="G359" s="8" t="s">
        <v>581</v>
      </c>
      <c r="H359" s="8" t="s">
        <v>566</v>
      </c>
      <c r="I359" s="8" t="s">
        <v>859</v>
      </c>
      <c r="J359" s="8">
        <v>94512125</v>
      </c>
      <c r="K359" s="8" t="s">
        <v>1573</v>
      </c>
      <c r="L359" s="8" t="s">
        <v>1209</v>
      </c>
      <c r="M359" s="8"/>
      <c r="N359" s="9">
        <v>46174</v>
      </c>
      <c r="O359" s="9">
        <v>46203</v>
      </c>
      <c r="P359" s="10" t="s">
        <v>1893</v>
      </c>
      <c r="Q359" s="10" t="s">
        <v>1894</v>
      </c>
      <c r="R359" s="9">
        <v>46042</v>
      </c>
      <c r="S359" s="9">
        <v>46045</v>
      </c>
      <c r="T359" s="9" t="s">
        <v>2034</v>
      </c>
      <c r="U359" s="9">
        <v>46317</v>
      </c>
      <c r="V359" s="11">
        <v>216000000</v>
      </c>
      <c r="W359" s="7">
        <v>0.58088235294117652</v>
      </c>
      <c r="X359" s="7">
        <v>0.36296296296296299</v>
      </c>
      <c r="Y359" s="8">
        <v>78400000</v>
      </c>
      <c r="Z359" s="11">
        <v>137600000</v>
      </c>
      <c r="AA359" s="8">
        <v>0</v>
      </c>
      <c r="AB359" s="8">
        <v>0</v>
      </c>
      <c r="AC359" s="11">
        <v>216000000</v>
      </c>
      <c r="AD359" s="9" t="str">
        <f t="shared" si="5"/>
        <v>9Mes(es)</v>
      </c>
    </row>
    <row r="360" spans="1:30" x14ac:dyDescent="0.35">
      <c r="A360" s="8">
        <v>2026</v>
      </c>
      <c r="B360" s="8">
        <v>260122</v>
      </c>
      <c r="C360" s="8" t="s">
        <v>32</v>
      </c>
      <c r="D360" s="8" t="s">
        <v>108</v>
      </c>
      <c r="E360" s="8" t="s">
        <v>356</v>
      </c>
      <c r="F360" s="8" t="s">
        <v>357</v>
      </c>
      <c r="G360" s="8" t="s">
        <v>575</v>
      </c>
      <c r="H360" s="8" t="s">
        <v>566</v>
      </c>
      <c r="I360" s="8" t="s">
        <v>854</v>
      </c>
      <c r="J360" s="8">
        <v>80740078</v>
      </c>
      <c r="K360" s="8" t="s">
        <v>1574</v>
      </c>
      <c r="L360" s="8" t="s">
        <v>1182</v>
      </c>
      <c r="M360" s="8"/>
      <c r="N360" s="9">
        <v>46174</v>
      </c>
      <c r="O360" s="9">
        <v>46203</v>
      </c>
      <c r="P360" s="10" t="s">
        <v>1893</v>
      </c>
      <c r="Q360" s="10" t="s">
        <v>1894</v>
      </c>
      <c r="R360" s="9">
        <v>46041</v>
      </c>
      <c r="S360" s="9">
        <v>46044</v>
      </c>
      <c r="T360" s="9" t="s">
        <v>2043</v>
      </c>
      <c r="U360" s="9">
        <v>46386</v>
      </c>
      <c r="V360" s="11">
        <v>32556891</v>
      </c>
      <c r="W360" s="7">
        <v>0.46491228070175439</v>
      </c>
      <c r="X360" s="7">
        <v>0.2812499817626935</v>
      </c>
      <c r="Y360" s="8">
        <v>9156625</v>
      </c>
      <c r="Z360" s="11">
        <v>23400266</v>
      </c>
      <c r="AA360" s="8">
        <v>0</v>
      </c>
      <c r="AB360" s="8">
        <v>0</v>
      </c>
      <c r="AC360" s="11">
        <v>32556891</v>
      </c>
      <c r="AD360" s="9" t="str">
        <f t="shared" si="5"/>
        <v>11Mes(es)</v>
      </c>
    </row>
    <row r="361" spans="1:30" x14ac:dyDescent="0.35">
      <c r="A361" s="8">
        <v>2026</v>
      </c>
      <c r="B361" s="8">
        <v>260123</v>
      </c>
      <c r="C361" s="8" t="s">
        <v>32</v>
      </c>
      <c r="D361" s="8" t="s">
        <v>114</v>
      </c>
      <c r="E361" s="8" t="s">
        <v>356</v>
      </c>
      <c r="F361" s="8" t="s">
        <v>357</v>
      </c>
      <c r="G361" s="8" t="s">
        <v>593</v>
      </c>
      <c r="H361" s="8" t="s">
        <v>566</v>
      </c>
      <c r="I361" s="8" t="s">
        <v>860</v>
      </c>
      <c r="J361" s="8">
        <v>1032459187</v>
      </c>
      <c r="K361" s="8" t="s">
        <v>1575</v>
      </c>
      <c r="L361" s="8" t="s">
        <v>1202</v>
      </c>
      <c r="M361" s="8"/>
      <c r="N361" s="9">
        <v>46174</v>
      </c>
      <c r="O361" s="9">
        <v>46203</v>
      </c>
      <c r="P361" s="10" t="s">
        <v>1893</v>
      </c>
      <c r="Q361" s="10" t="s">
        <v>1894</v>
      </c>
      <c r="R361" s="9">
        <v>46042</v>
      </c>
      <c r="S361" s="9">
        <v>46044</v>
      </c>
      <c r="T361" s="9" t="s">
        <v>2043</v>
      </c>
      <c r="U361" s="9">
        <v>46386</v>
      </c>
      <c r="V361" s="11">
        <v>101347000</v>
      </c>
      <c r="W361" s="7">
        <v>0.46491228070175439</v>
      </c>
      <c r="X361" s="7">
        <v>0.28448258951917671</v>
      </c>
      <c r="Y361" s="8">
        <v>28831457</v>
      </c>
      <c r="Z361" s="11">
        <v>72515543</v>
      </c>
      <c r="AA361" s="8">
        <v>0</v>
      </c>
      <c r="AB361" s="8">
        <v>0</v>
      </c>
      <c r="AC361" s="11">
        <v>101347000</v>
      </c>
      <c r="AD361" s="9" t="str">
        <f t="shared" si="5"/>
        <v>11Mes(es)</v>
      </c>
    </row>
    <row r="362" spans="1:30" x14ac:dyDescent="0.35">
      <c r="A362" s="8">
        <v>2026</v>
      </c>
      <c r="B362" s="8">
        <v>260124</v>
      </c>
      <c r="C362" s="8" t="s">
        <v>32</v>
      </c>
      <c r="D362" s="8" t="s">
        <v>115</v>
      </c>
      <c r="E362" s="8" t="s">
        <v>356</v>
      </c>
      <c r="F362" s="8" t="s">
        <v>357</v>
      </c>
      <c r="G362" s="8" t="s">
        <v>581</v>
      </c>
      <c r="H362" s="8" t="s">
        <v>566</v>
      </c>
      <c r="I362" s="8" t="s">
        <v>861</v>
      </c>
      <c r="J362" s="8">
        <v>77094309</v>
      </c>
      <c r="K362" s="8" t="s">
        <v>1576</v>
      </c>
      <c r="L362" s="8" t="s">
        <v>1209</v>
      </c>
      <c r="M362" s="8"/>
      <c r="N362" s="9">
        <v>46174</v>
      </c>
      <c r="O362" s="9">
        <v>46203</v>
      </c>
      <c r="P362" s="10" t="s">
        <v>1893</v>
      </c>
      <c r="Q362" s="10" t="s">
        <v>1894</v>
      </c>
      <c r="R362" s="9">
        <v>46043</v>
      </c>
      <c r="S362" s="9">
        <v>46051</v>
      </c>
      <c r="T362" s="9" t="s">
        <v>2033</v>
      </c>
      <c r="U362" s="9">
        <v>46296</v>
      </c>
      <c r="V362" s="11">
        <v>192000000</v>
      </c>
      <c r="W362" s="7">
        <v>0.62040816326530612</v>
      </c>
      <c r="X362" s="7">
        <v>0.38333333333333336</v>
      </c>
      <c r="Y362" s="8">
        <v>73600000</v>
      </c>
      <c r="Z362" s="11">
        <v>118400000</v>
      </c>
      <c r="AA362" s="8">
        <v>0</v>
      </c>
      <c r="AB362" s="8">
        <v>0</v>
      </c>
      <c r="AC362" s="11">
        <v>192000000</v>
      </c>
      <c r="AD362" s="9" t="str">
        <f t="shared" si="5"/>
        <v>8Mes(es)</v>
      </c>
    </row>
    <row r="363" spans="1:30" x14ac:dyDescent="0.35">
      <c r="A363" s="8">
        <v>2026</v>
      </c>
      <c r="B363" s="8">
        <v>260125</v>
      </c>
      <c r="C363" s="8" t="s">
        <v>32</v>
      </c>
      <c r="D363" s="8" t="s">
        <v>116</v>
      </c>
      <c r="E363" s="8" t="s">
        <v>356</v>
      </c>
      <c r="F363" s="8" t="s">
        <v>357</v>
      </c>
      <c r="G363" s="8" t="s">
        <v>570</v>
      </c>
      <c r="H363" s="8" t="s">
        <v>566</v>
      </c>
      <c r="I363" s="8" t="s">
        <v>862</v>
      </c>
      <c r="J363" s="8">
        <v>79890310</v>
      </c>
      <c r="K363" s="8" t="s">
        <v>1577</v>
      </c>
      <c r="L363" s="8" t="s">
        <v>1177</v>
      </c>
      <c r="M363" s="8"/>
      <c r="N363" s="9">
        <v>46174</v>
      </c>
      <c r="O363" s="9">
        <v>46203</v>
      </c>
      <c r="P363" s="10" t="s">
        <v>1893</v>
      </c>
      <c r="Q363" s="10" t="s">
        <v>1894</v>
      </c>
      <c r="R363" s="9">
        <v>46041</v>
      </c>
      <c r="S363" s="9">
        <v>46044</v>
      </c>
      <c r="T363" s="9" t="s">
        <v>2043</v>
      </c>
      <c r="U363" s="9">
        <v>46380</v>
      </c>
      <c r="V363" s="11">
        <v>89070025</v>
      </c>
      <c r="W363" s="7">
        <v>0.4732142857142857</v>
      </c>
      <c r="X363" s="7">
        <v>0.29696970445444471</v>
      </c>
      <c r="Y363" s="8">
        <v>26451099</v>
      </c>
      <c r="Z363" s="11">
        <v>62618926</v>
      </c>
      <c r="AA363" s="8">
        <v>0</v>
      </c>
      <c r="AB363" s="8">
        <v>0</v>
      </c>
      <c r="AC363" s="11">
        <v>89070025</v>
      </c>
      <c r="AD363" s="9" t="str">
        <f t="shared" si="5"/>
        <v>11Mes(es)</v>
      </c>
    </row>
    <row r="364" spans="1:30" x14ac:dyDescent="0.35">
      <c r="A364" s="8">
        <v>2026</v>
      </c>
      <c r="B364" s="8">
        <v>260126</v>
      </c>
      <c r="C364" s="8" t="s">
        <v>32</v>
      </c>
      <c r="D364" s="8" t="s">
        <v>116</v>
      </c>
      <c r="E364" s="8" t="s">
        <v>356</v>
      </c>
      <c r="F364" s="8" t="s">
        <v>357</v>
      </c>
      <c r="G364" s="8" t="s">
        <v>570</v>
      </c>
      <c r="H364" s="8" t="s">
        <v>566</v>
      </c>
      <c r="I364" s="8" t="s">
        <v>862</v>
      </c>
      <c r="J364" s="8">
        <v>1016027552</v>
      </c>
      <c r="K364" s="8" t="s">
        <v>1578</v>
      </c>
      <c r="L364" s="8" t="s">
        <v>1177</v>
      </c>
      <c r="M364" s="8"/>
      <c r="N364" s="9">
        <v>46174</v>
      </c>
      <c r="O364" s="9">
        <v>46203</v>
      </c>
      <c r="P364" s="10" t="s">
        <v>1893</v>
      </c>
      <c r="Q364" s="10" t="s">
        <v>1894</v>
      </c>
      <c r="R364" s="9">
        <v>46041</v>
      </c>
      <c r="S364" s="9">
        <v>46044</v>
      </c>
      <c r="T364" s="9" t="s">
        <v>2043</v>
      </c>
      <c r="U364" s="9">
        <v>46380</v>
      </c>
      <c r="V364" s="11">
        <v>89070025</v>
      </c>
      <c r="W364" s="7">
        <v>0.4732142857142857</v>
      </c>
      <c r="X364" s="7">
        <v>0.29696969322732308</v>
      </c>
      <c r="Y364" s="8">
        <v>26451098</v>
      </c>
      <c r="Z364" s="11">
        <v>62618927</v>
      </c>
      <c r="AA364" s="8">
        <v>0</v>
      </c>
      <c r="AB364" s="8">
        <v>0</v>
      </c>
      <c r="AC364" s="11">
        <v>89070025</v>
      </c>
      <c r="AD364" s="9" t="str">
        <f t="shared" si="5"/>
        <v>11Mes(es)</v>
      </c>
    </row>
    <row r="365" spans="1:30" x14ac:dyDescent="0.35">
      <c r="A365" s="8">
        <v>2026</v>
      </c>
      <c r="B365" s="8">
        <v>260127</v>
      </c>
      <c r="C365" s="8" t="s">
        <v>32</v>
      </c>
      <c r="D365" s="8" t="s">
        <v>54</v>
      </c>
      <c r="E365" s="8" t="s">
        <v>356</v>
      </c>
      <c r="F365" s="8" t="s">
        <v>357</v>
      </c>
      <c r="G365" s="8" t="s">
        <v>568</v>
      </c>
      <c r="H365" s="8" t="s">
        <v>566</v>
      </c>
      <c r="I365" s="8" t="s">
        <v>798</v>
      </c>
      <c r="J365" s="8">
        <v>1001049874</v>
      </c>
      <c r="K365" s="8" t="s">
        <v>1579</v>
      </c>
      <c r="L365" s="8" t="s">
        <v>1174</v>
      </c>
      <c r="M365" s="8"/>
      <c r="N365" s="9">
        <v>46174</v>
      </c>
      <c r="O365" s="9">
        <v>46203</v>
      </c>
      <c r="P365" s="10" t="s">
        <v>1893</v>
      </c>
      <c r="Q365" s="10" t="s">
        <v>1894</v>
      </c>
      <c r="R365" s="9">
        <v>46044</v>
      </c>
      <c r="S365" s="9">
        <v>46051</v>
      </c>
      <c r="T365" s="9" t="s">
        <v>2026</v>
      </c>
      <c r="U365" s="9">
        <v>46357</v>
      </c>
      <c r="V365" s="11">
        <v>24549700</v>
      </c>
      <c r="W365" s="7">
        <v>0.49673202614379086</v>
      </c>
      <c r="X365" s="7">
        <v>0.30666668024456512</v>
      </c>
      <c r="Y365" s="8">
        <v>7528575</v>
      </c>
      <c r="Z365" s="11">
        <v>17021125</v>
      </c>
      <c r="AA365" s="8">
        <v>0</v>
      </c>
      <c r="AB365" s="8">
        <v>0</v>
      </c>
      <c r="AC365" s="11">
        <v>24549700</v>
      </c>
      <c r="AD365" s="9" t="str">
        <f t="shared" si="5"/>
        <v>10Mes(es)</v>
      </c>
    </row>
    <row r="366" spans="1:30" x14ac:dyDescent="0.35">
      <c r="A366" s="8">
        <v>2026</v>
      </c>
      <c r="B366" s="8">
        <v>260128</v>
      </c>
      <c r="C366" s="8" t="s">
        <v>32</v>
      </c>
      <c r="D366" s="8" t="s">
        <v>117</v>
      </c>
      <c r="E366" s="8" t="s">
        <v>356</v>
      </c>
      <c r="F366" s="8" t="s">
        <v>357</v>
      </c>
      <c r="G366" s="8" t="s">
        <v>570</v>
      </c>
      <c r="H366" s="8" t="s">
        <v>566</v>
      </c>
      <c r="I366" s="8" t="s">
        <v>863</v>
      </c>
      <c r="J366" s="8">
        <v>79912861</v>
      </c>
      <c r="K366" s="8" t="s">
        <v>1580</v>
      </c>
      <c r="L366" s="8" t="s">
        <v>1177</v>
      </c>
      <c r="M366" s="8"/>
      <c r="N366" s="9">
        <v>46174</v>
      </c>
      <c r="O366" s="9">
        <v>46203</v>
      </c>
      <c r="P366" s="10" t="s">
        <v>1893</v>
      </c>
      <c r="Q366" s="10" t="s">
        <v>1894</v>
      </c>
      <c r="R366" s="9">
        <v>46042</v>
      </c>
      <c r="S366" s="9">
        <v>46044</v>
      </c>
      <c r="T366" s="9" t="s">
        <v>2043</v>
      </c>
      <c r="U366" s="9">
        <v>46386</v>
      </c>
      <c r="V366" s="11">
        <v>105952585</v>
      </c>
      <c r="W366" s="7">
        <v>0.46491228070175439</v>
      </c>
      <c r="X366" s="7">
        <v>0.29203539488913838</v>
      </c>
      <c r="Y366" s="8">
        <v>30941905</v>
      </c>
      <c r="Z366" s="11">
        <v>75010680</v>
      </c>
      <c r="AA366" s="8">
        <v>0</v>
      </c>
      <c r="AB366" s="8">
        <v>0</v>
      </c>
      <c r="AC366" s="11">
        <v>105952585</v>
      </c>
      <c r="AD366" s="9" t="str">
        <f t="shared" si="5"/>
        <v>11Mes(es)</v>
      </c>
    </row>
    <row r="367" spans="1:30" x14ac:dyDescent="0.35">
      <c r="A367" s="8">
        <v>2026</v>
      </c>
      <c r="B367" s="8">
        <v>260129</v>
      </c>
      <c r="C367" s="8" t="s">
        <v>32</v>
      </c>
      <c r="D367" s="8" t="s">
        <v>118</v>
      </c>
      <c r="E367" s="8" t="s">
        <v>356</v>
      </c>
      <c r="F367" s="8" t="s">
        <v>357</v>
      </c>
      <c r="G367" s="8" t="s">
        <v>599</v>
      </c>
      <c r="H367" s="8" t="s">
        <v>566</v>
      </c>
      <c r="I367" s="8" t="s">
        <v>864</v>
      </c>
      <c r="J367" s="8">
        <v>1023024436</v>
      </c>
      <c r="K367" s="8" t="s">
        <v>1581</v>
      </c>
      <c r="L367" s="8" t="s">
        <v>1210</v>
      </c>
      <c r="M367" s="8"/>
      <c r="N367" s="9">
        <v>46174</v>
      </c>
      <c r="O367" s="9">
        <v>46203</v>
      </c>
      <c r="P367" s="10" t="s">
        <v>1893</v>
      </c>
      <c r="Q367" s="10" t="s">
        <v>1894</v>
      </c>
      <c r="R367" s="9">
        <v>46042</v>
      </c>
      <c r="S367" s="9">
        <v>46051</v>
      </c>
      <c r="T367" s="9" t="s">
        <v>2043</v>
      </c>
      <c r="U367" s="9">
        <v>46386</v>
      </c>
      <c r="V367" s="11">
        <v>82027000</v>
      </c>
      <c r="W367" s="7">
        <v>0.45373134328358211</v>
      </c>
      <c r="X367" s="7">
        <v>0.27878787472417621</v>
      </c>
      <c r="Y367" s="8">
        <v>22868133</v>
      </c>
      <c r="Z367" s="11">
        <v>59158867</v>
      </c>
      <c r="AA367" s="8">
        <v>0</v>
      </c>
      <c r="AB367" s="8">
        <v>0</v>
      </c>
      <c r="AC367" s="11">
        <v>82027000</v>
      </c>
      <c r="AD367" s="9" t="str">
        <f t="shared" si="5"/>
        <v>11Mes(es)</v>
      </c>
    </row>
    <row r="368" spans="1:30" x14ac:dyDescent="0.35">
      <c r="A368" s="8">
        <v>2026</v>
      </c>
      <c r="B368" s="8">
        <v>260130</v>
      </c>
      <c r="C368" s="8" t="s">
        <v>32</v>
      </c>
      <c r="D368" s="8" t="s">
        <v>119</v>
      </c>
      <c r="E368" s="8" t="s">
        <v>356</v>
      </c>
      <c r="F368" s="8" t="s">
        <v>357</v>
      </c>
      <c r="G368" s="8" t="s">
        <v>600</v>
      </c>
      <c r="H368" s="8" t="s">
        <v>566</v>
      </c>
      <c r="I368" s="8" t="s">
        <v>865</v>
      </c>
      <c r="J368" s="8">
        <v>79379744</v>
      </c>
      <c r="K368" s="8" t="s">
        <v>1582</v>
      </c>
      <c r="L368" s="8" t="s">
        <v>1211</v>
      </c>
      <c r="M368" s="8"/>
      <c r="N368" s="9">
        <v>46174</v>
      </c>
      <c r="O368" s="9">
        <v>46203</v>
      </c>
      <c r="P368" s="10" t="s">
        <v>1893</v>
      </c>
      <c r="Q368" s="10" t="s">
        <v>1894</v>
      </c>
      <c r="R368" s="9">
        <v>46042</v>
      </c>
      <c r="S368" s="9">
        <v>46044</v>
      </c>
      <c r="T368" s="9" t="s">
        <v>2033</v>
      </c>
      <c r="U368" s="9">
        <v>46289</v>
      </c>
      <c r="V368" s="11">
        <v>85243160</v>
      </c>
      <c r="W368" s="7">
        <v>0.6489795918367347</v>
      </c>
      <c r="X368" s="7">
        <v>0.41250000586557328</v>
      </c>
      <c r="Y368" s="8">
        <v>35162804</v>
      </c>
      <c r="Z368" s="11">
        <v>50080356</v>
      </c>
      <c r="AA368" s="8">
        <v>0</v>
      </c>
      <c r="AB368" s="8">
        <v>0</v>
      </c>
      <c r="AC368" s="11">
        <v>85243160</v>
      </c>
      <c r="AD368" s="9" t="str">
        <f t="shared" si="5"/>
        <v>8Mes(es)</v>
      </c>
    </row>
    <row r="369" spans="1:30" x14ac:dyDescent="0.35">
      <c r="A369" s="8">
        <v>2026</v>
      </c>
      <c r="B369" s="8">
        <v>260131</v>
      </c>
      <c r="C369" s="8" t="s">
        <v>32</v>
      </c>
      <c r="D369" s="8" t="s">
        <v>119</v>
      </c>
      <c r="E369" s="8" t="s">
        <v>356</v>
      </c>
      <c r="F369" s="8" t="s">
        <v>357</v>
      </c>
      <c r="G369" s="8" t="s">
        <v>600</v>
      </c>
      <c r="H369" s="8" t="s">
        <v>566</v>
      </c>
      <c r="I369" s="8" t="s">
        <v>865</v>
      </c>
      <c r="J369" s="8">
        <v>27682336</v>
      </c>
      <c r="K369" s="8" t="s">
        <v>1583</v>
      </c>
      <c r="L369" s="8" t="s">
        <v>1211</v>
      </c>
      <c r="M369" s="8"/>
      <c r="N369" s="9">
        <v>46174</v>
      </c>
      <c r="O369" s="9">
        <v>46203</v>
      </c>
      <c r="P369" s="10" t="s">
        <v>1893</v>
      </c>
      <c r="Q369" s="10" t="s">
        <v>1894</v>
      </c>
      <c r="R369" s="9">
        <v>46042</v>
      </c>
      <c r="S369" s="9">
        <v>46044</v>
      </c>
      <c r="T369" s="9" t="s">
        <v>2033</v>
      </c>
      <c r="U369" s="9">
        <v>46289</v>
      </c>
      <c r="V369" s="11">
        <v>85243160</v>
      </c>
      <c r="W369" s="7">
        <v>0.6489795918367347</v>
      </c>
      <c r="X369" s="7">
        <v>0.41250000586557328</v>
      </c>
      <c r="Y369" s="8">
        <v>35162804</v>
      </c>
      <c r="Z369" s="11">
        <v>50080356</v>
      </c>
      <c r="AA369" s="8">
        <v>0</v>
      </c>
      <c r="AB369" s="8">
        <v>0</v>
      </c>
      <c r="AC369" s="11">
        <v>85243160</v>
      </c>
      <c r="AD369" s="9" t="str">
        <f t="shared" si="5"/>
        <v>8Mes(es)</v>
      </c>
    </row>
    <row r="370" spans="1:30" x14ac:dyDescent="0.35">
      <c r="A370" s="8">
        <v>2026</v>
      </c>
      <c r="B370" s="8">
        <v>260132</v>
      </c>
      <c r="C370" s="8" t="s">
        <v>32</v>
      </c>
      <c r="D370" s="8" t="s">
        <v>120</v>
      </c>
      <c r="E370" s="8" t="s">
        <v>356</v>
      </c>
      <c r="F370" s="8" t="s">
        <v>357</v>
      </c>
      <c r="G370" s="8" t="s">
        <v>581</v>
      </c>
      <c r="H370" s="8" t="s">
        <v>566</v>
      </c>
      <c r="I370" s="8" t="s">
        <v>866</v>
      </c>
      <c r="J370" s="8">
        <v>79117072</v>
      </c>
      <c r="K370" s="8" t="s">
        <v>1584</v>
      </c>
      <c r="L370" s="8" t="s">
        <v>1212</v>
      </c>
      <c r="M370" s="8"/>
      <c r="N370" s="9">
        <v>46174</v>
      </c>
      <c r="O370" s="9">
        <v>46203</v>
      </c>
      <c r="P370" s="10" t="s">
        <v>1893</v>
      </c>
      <c r="Q370" s="10" t="s">
        <v>1894</v>
      </c>
      <c r="R370" s="9">
        <v>46045</v>
      </c>
      <c r="S370" s="9">
        <v>46057</v>
      </c>
      <c r="T370" s="9" t="s">
        <v>2034</v>
      </c>
      <c r="U370" s="9">
        <v>46329</v>
      </c>
      <c r="V370" s="11">
        <v>162000000</v>
      </c>
      <c r="W370" s="7">
        <v>0.53676470588235292</v>
      </c>
      <c r="X370" s="7">
        <v>0.32222222222222224</v>
      </c>
      <c r="Y370" s="8">
        <v>52200000</v>
      </c>
      <c r="Z370" s="11">
        <v>109800000</v>
      </c>
      <c r="AA370" s="8">
        <v>0</v>
      </c>
      <c r="AB370" s="8">
        <v>0</v>
      </c>
      <c r="AC370" s="11">
        <v>162000000</v>
      </c>
      <c r="AD370" s="9" t="str">
        <f t="shared" si="5"/>
        <v>9Mes(es)</v>
      </c>
    </row>
    <row r="371" spans="1:30" x14ac:dyDescent="0.35">
      <c r="A371" s="8">
        <v>2026</v>
      </c>
      <c r="B371" s="8">
        <v>260133</v>
      </c>
      <c r="C371" s="8" t="s">
        <v>32</v>
      </c>
      <c r="D371" s="8" t="s">
        <v>121</v>
      </c>
      <c r="E371" s="8" t="s">
        <v>356</v>
      </c>
      <c r="F371" s="8" t="s">
        <v>357</v>
      </c>
      <c r="G371" s="8" t="s">
        <v>598</v>
      </c>
      <c r="H371" s="8" t="s">
        <v>566</v>
      </c>
      <c r="I371" s="8" t="s">
        <v>867</v>
      </c>
      <c r="J371" s="8">
        <v>33365371</v>
      </c>
      <c r="K371" s="8" t="s">
        <v>1585</v>
      </c>
      <c r="L371" s="8" t="s">
        <v>1207</v>
      </c>
      <c r="M371" s="8"/>
      <c r="N371" s="9">
        <v>46174</v>
      </c>
      <c r="O371" s="9">
        <v>46203</v>
      </c>
      <c r="P371" s="10" t="s">
        <v>1893</v>
      </c>
      <c r="Q371" s="10" t="s">
        <v>1894</v>
      </c>
      <c r="R371" s="9">
        <v>46042</v>
      </c>
      <c r="S371" s="9">
        <v>46049</v>
      </c>
      <c r="T371" s="9" t="s">
        <v>2043</v>
      </c>
      <c r="U371" s="9">
        <v>46386</v>
      </c>
      <c r="V371" s="11">
        <v>82035195</v>
      </c>
      <c r="W371" s="7">
        <v>0.45697329376854601</v>
      </c>
      <c r="X371" s="7">
        <v>0.28484848484848485</v>
      </c>
      <c r="Y371" s="8">
        <v>23367601</v>
      </c>
      <c r="Z371" s="11">
        <v>58667594</v>
      </c>
      <c r="AA371" s="8">
        <v>0</v>
      </c>
      <c r="AB371" s="8">
        <v>0</v>
      </c>
      <c r="AC371" s="11">
        <v>82035195</v>
      </c>
      <c r="AD371" s="9" t="str">
        <f t="shared" si="5"/>
        <v>11Mes(es)</v>
      </c>
    </row>
    <row r="372" spans="1:30" x14ac:dyDescent="0.35">
      <c r="A372" s="8">
        <v>2026</v>
      </c>
      <c r="B372" s="8">
        <v>260134</v>
      </c>
      <c r="C372" s="8" t="s">
        <v>32</v>
      </c>
      <c r="D372" s="8" t="s">
        <v>122</v>
      </c>
      <c r="E372" s="8" t="s">
        <v>356</v>
      </c>
      <c r="F372" s="8" t="s">
        <v>357</v>
      </c>
      <c r="G372" s="8" t="s">
        <v>598</v>
      </c>
      <c r="H372" s="8" t="s">
        <v>566</v>
      </c>
      <c r="I372" s="8" t="s">
        <v>868</v>
      </c>
      <c r="J372" s="8">
        <v>35536816</v>
      </c>
      <c r="K372" s="8" t="s">
        <v>1586</v>
      </c>
      <c r="L372" s="8" t="s">
        <v>1207</v>
      </c>
      <c r="M372" s="8"/>
      <c r="N372" s="9">
        <v>46174</v>
      </c>
      <c r="O372" s="9">
        <v>46203</v>
      </c>
      <c r="P372" s="10" t="s">
        <v>1893</v>
      </c>
      <c r="Q372" s="10" t="s">
        <v>1894</v>
      </c>
      <c r="R372" s="9">
        <v>46044</v>
      </c>
      <c r="S372" s="9">
        <v>46049</v>
      </c>
      <c r="T372" s="9" t="s">
        <v>2043</v>
      </c>
      <c r="U372" s="9">
        <v>46386</v>
      </c>
      <c r="V372" s="11">
        <v>75000365</v>
      </c>
      <c r="W372" s="7">
        <v>0.45697329376854601</v>
      </c>
      <c r="X372" s="7">
        <v>0.28484848040406202</v>
      </c>
      <c r="Y372" s="8">
        <v>21363740</v>
      </c>
      <c r="Z372" s="11">
        <v>53636625</v>
      </c>
      <c r="AA372" s="8">
        <v>0</v>
      </c>
      <c r="AB372" s="8">
        <v>0</v>
      </c>
      <c r="AC372" s="11">
        <v>75000365</v>
      </c>
      <c r="AD372" s="9" t="str">
        <f t="shared" si="5"/>
        <v>11Mes(es)</v>
      </c>
    </row>
    <row r="373" spans="1:30" x14ac:dyDescent="0.35">
      <c r="A373" s="8">
        <v>2026</v>
      </c>
      <c r="B373" s="8">
        <v>260135</v>
      </c>
      <c r="C373" s="8" t="s">
        <v>32</v>
      </c>
      <c r="D373" s="8" t="s">
        <v>119</v>
      </c>
      <c r="E373" s="8" t="s">
        <v>356</v>
      </c>
      <c r="F373" s="8" t="s">
        <v>357</v>
      </c>
      <c r="G373" s="8" t="s">
        <v>600</v>
      </c>
      <c r="H373" s="8" t="s">
        <v>566</v>
      </c>
      <c r="I373" s="8" t="s">
        <v>865</v>
      </c>
      <c r="J373" s="8">
        <v>1010160547</v>
      </c>
      <c r="K373" s="8" t="s">
        <v>1587</v>
      </c>
      <c r="L373" s="8" t="s">
        <v>1211</v>
      </c>
      <c r="M373" s="8"/>
      <c r="N373" s="9">
        <v>46174</v>
      </c>
      <c r="O373" s="9">
        <v>46203</v>
      </c>
      <c r="P373" s="10" t="s">
        <v>1893</v>
      </c>
      <c r="Q373" s="10" t="s">
        <v>1894</v>
      </c>
      <c r="R373" s="9">
        <v>46042</v>
      </c>
      <c r="S373" s="9">
        <v>46044</v>
      </c>
      <c r="T373" s="9" t="s">
        <v>2033</v>
      </c>
      <c r="U373" s="9">
        <v>46289</v>
      </c>
      <c r="V373" s="11">
        <v>85243160</v>
      </c>
      <c r="W373" s="7">
        <v>0.6489795918367347</v>
      </c>
      <c r="X373" s="7">
        <v>0.41250000586557328</v>
      </c>
      <c r="Y373" s="8">
        <v>35162804</v>
      </c>
      <c r="Z373" s="11">
        <v>50080356</v>
      </c>
      <c r="AA373" s="8">
        <v>0</v>
      </c>
      <c r="AB373" s="8">
        <v>0</v>
      </c>
      <c r="AC373" s="11">
        <v>85243160</v>
      </c>
      <c r="AD373" s="9" t="str">
        <f t="shared" si="5"/>
        <v>8Mes(es)</v>
      </c>
    </row>
    <row r="374" spans="1:30" x14ac:dyDescent="0.35">
      <c r="A374" s="8">
        <v>2026</v>
      </c>
      <c r="B374" s="8">
        <v>260136</v>
      </c>
      <c r="C374" s="8" t="s">
        <v>32</v>
      </c>
      <c r="D374" s="8" t="s">
        <v>119</v>
      </c>
      <c r="E374" s="8" t="s">
        <v>356</v>
      </c>
      <c r="F374" s="8" t="s">
        <v>357</v>
      </c>
      <c r="G374" s="8" t="s">
        <v>600</v>
      </c>
      <c r="H374" s="8" t="s">
        <v>566</v>
      </c>
      <c r="I374" s="8" t="s">
        <v>865</v>
      </c>
      <c r="J374" s="8">
        <v>33272906</v>
      </c>
      <c r="K374" s="8" t="s">
        <v>1588</v>
      </c>
      <c r="L374" s="8" t="s">
        <v>1211</v>
      </c>
      <c r="M374" s="8"/>
      <c r="N374" s="9">
        <v>46174</v>
      </c>
      <c r="O374" s="9">
        <v>46203</v>
      </c>
      <c r="P374" s="10" t="s">
        <v>1893</v>
      </c>
      <c r="Q374" s="10" t="s">
        <v>1894</v>
      </c>
      <c r="R374" s="9">
        <v>46042</v>
      </c>
      <c r="S374" s="9">
        <v>46045</v>
      </c>
      <c r="T374" s="9" t="s">
        <v>2033</v>
      </c>
      <c r="U374" s="9">
        <v>46290</v>
      </c>
      <c r="V374" s="11">
        <v>85243160</v>
      </c>
      <c r="W374" s="7">
        <v>0.64489795918367343</v>
      </c>
      <c r="X374" s="7">
        <v>0.40833333724371551</v>
      </c>
      <c r="Y374" s="8">
        <v>34807624</v>
      </c>
      <c r="Z374" s="11">
        <v>50435536</v>
      </c>
      <c r="AA374" s="8">
        <v>0</v>
      </c>
      <c r="AB374" s="8">
        <v>0</v>
      </c>
      <c r="AC374" s="11">
        <v>85243160</v>
      </c>
      <c r="AD374" s="9" t="str">
        <f t="shared" si="5"/>
        <v>8Mes(es)</v>
      </c>
    </row>
    <row r="375" spans="1:30" x14ac:dyDescent="0.35">
      <c r="A375" s="8">
        <v>2026</v>
      </c>
      <c r="B375" s="8">
        <v>260137</v>
      </c>
      <c r="C375" s="8" t="s">
        <v>32</v>
      </c>
      <c r="D375" s="8" t="s">
        <v>123</v>
      </c>
      <c r="E375" s="8" t="s">
        <v>356</v>
      </c>
      <c r="F375" s="8" t="s">
        <v>357</v>
      </c>
      <c r="G375" s="8" t="s">
        <v>601</v>
      </c>
      <c r="H375" s="8" t="s">
        <v>566</v>
      </c>
      <c r="I375" s="8" t="s">
        <v>869</v>
      </c>
      <c r="J375" s="8">
        <v>901870210</v>
      </c>
      <c r="K375" s="8" t="s">
        <v>1589</v>
      </c>
      <c r="L375" s="8" t="s">
        <v>1213</v>
      </c>
      <c r="M375" s="8"/>
      <c r="N375" s="9">
        <v>46174</v>
      </c>
      <c r="O375" s="9">
        <v>46203</v>
      </c>
      <c r="P375" s="10" t="s">
        <v>1893</v>
      </c>
      <c r="Q375" s="10" t="s">
        <v>1894</v>
      </c>
      <c r="R375" s="9">
        <v>46048</v>
      </c>
      <c r="S375" s="9">
        <v>46050</v>
      </c>
      <c r="T375" s="9" t="s">
        <v>2043</v>
      </c>
      <c r="U375" s="9">
        <v>46386</v>
      </c>
      <c r="V375" s="11">
        <v>184432895</v>
      </c>
      <c r="W375" s="7">
        <v>0.45535714285714285</v>
      </c>
      <c r="X375" s="7">
        <v>0.26955475052321876</v>
      </c>
      <c r="Y375" s="8">
        <v>49714763</v>
      </c>
      <c r="Z375" s="11">
        <v>134718132</v>
      </c>
      <c r="AA375" s="8">
        <v>0</v>
      </c>
      <c r="AB375" s="8">
        <v>0</v>
      </c>
      <c r="AC375" s="11">
        <v>184432895</v>
      </c>
      <c r="AD375" s="9" t="str">
        <f t="shared" si="5"/>
        <v>11Mes(es)</v>
      </c>
    </row>
    <row r="376" spans="1:30" x14ac:dyDescent="0.35">
      <c r="A376" s="8">
        <v>2026</v>
      </c>
      <c r="B376" s="8">
        <v>260138</v>
      </c>
      <c r="C376" s="8" t="s">
        <v>32</v>
      </c>
      <c r="D376" s="8" t="s">
        <v>119</v>
      </c>
      <c r="E376" s="8" t="s">
        <v>356</v>
      </c>
      <c r="F376" s="8" t="s">
        <v>357</v>
      </c>
      <c r="G376" s="8" t="s">
        <v>600</v>
      </c>
      <c r="H376" s="8" t="s">
        <v>566</v>
      </c>
      <c r="I376" s="8" t="s">
        <v>865</v>
      </c>
      <c r="J376" s="8">
        <v>52116300</v>
      </c>
      <c r="K376" s="8" t="s">
        <v>1590</v>
      </c>
      <c r="L376" s="8" t="s">
        <v>1211</v>
      </c>
      <c r="M376" s="8"/>
      <c r="N376" s="9">
        <v>46174</v>
      </c>
      <c r="O376" s="9">
        <v>46203</v>
      </c>
      <c r="P376" s="10" t="s">
        <v>1893</v>
      </c>
      <c r="Q376" s="10" t="s">
        <v>1894</v>
      </c>
      <c r="R376" s="9">
        <v>46042</v>
      </c>
      <c r="S376" s="9">
        <v>46045</v>
      </c>
      <c r="T376" s="9" t="s">
        <v>2033</v>
      </c>
      <c r="U376" s="9">
        <v>46290</v>
      </c>
      <c r="V376" s="11">
        <v>85243160</v>
      </c>
      <c r="W376" s="7">
        <v>0.64489795918367343</v>
      </c>
      <c r="X376" s="7">
        <v>0.40833333724371551</v>
      </c>
      <c r="Y376" s="8">
        <v>34807624</v>
      </c>
      <c r="Z376" s="11">
        <v>50435536</v>
      </c>
      <c r="AA376" s="8">
        <v>0</v>
      </c>
      <c r="AB376" s="8">
        <v>0</v>
      </c>
      <c r="AC376" s="11">
        <v>85243160</v>
      </c>
      <c r="AD376" s="9" t="str">
        <f t="shared" si="5"/>
        <v>8Mes(es)</v>
      </c>
    </row>
    <row r="377" spans="1:30" x14ac:dyDescent="0.35">
      <c r="A377" s="8">
        <v>2026</v>
      </c>
      <c r="B377" s="8">
        <v>260139</v>
      </c>
      <c r="C377" s="8" t="s">
        <v>32</v>
      </c>
      <c r="D377" s="8" t="s">
        <v>119</v>
      </c>
      <c r="E377" s="8" t="s">
        <v>356</v>
      </c>
      <c r="F377" s="8" t="s">
        <v>357</v>
      </c>
      <c r="G377" s="8" t="s">
        <v>600</v>
      </c>
      <c r="H377" s="8" t="s">
        <v>566</v>
      </c>
      <c r="I377" s="8" t="s">
        <v>865</v>
      </c>
      <c r="J377" s="8">
        <v>79967082</v>
      </c>
      <c r="K377" s="8" t="s">
        <v>1591</v>
      </c>
      <c r="L377" s="8" t="s">
        <v>1211</v>
      </c>
      <c r="M377" s="8"/>
      <c r="N377" s="9">
        <v>46174</v>
      </c>
      <c r="O377" s="9">
        <v>46203</v>
      </c>
      <c r="P377" s="10" t="s">
        <v>1893</v>
      </c>
      <c r="Q377" s="10" t="s">
        <v>1894</v>
      </c>
      <c r="R377" s="9">
        <v>46042</v>
      </c>
      <c r="S377" s="9">
        <v>46045</v>
      </c>
      <c r="T377" s="9" t="s">
        <v>2033</v>
      </c>
      <c r="U377" s="9">
        <v>46290</v>
      </c>
      <c r="V377" s="11">
        <v>85243160</v>
      </c>
      <c r="W377" s="7">
        <v>0.64489795918367343</v>
      </c>
      <c r="X377" s="7">
        <v>0.40833333724371551</v>
      </c>
      <c r="Y377" s="8">
        <v>34807624</v>
      </c>
      <c r="Z377" s="11">
        <v>50435536</v>
      </c>
      <c r="AA377" s="8">
        <v>0</v>
      </c>
      <c r="AB377" s="8">
        <v>0</v>
      </c>
      <c r="AC377" s="11">
        <v>85243160</v>
      </c>
      <c r="AD377" s="9" t="str">
        <f t="shared" si="5"/>
        <v>8Mes(es)</v>
      </c>
    </row>
    <row r="378" spans="1:30" x14ac:dyDescent="0.35">
      <c r="A378" s="8">
        <v>2026</v>
      </c>
      <c r="B378" s="8">
        <v>260140</v>
      </c>
      <c r="C378" s="8" t="s">
        <v>32</v>
      </c>
      <c r="D378" s="8" t="s">
        <v>119</v>
      </c>
      <c r="E378" s="8" t="s">
        <v>356</v>
      </c>
      <c r="F378" s="8" t="s">
        <v>357</v>
      </c>
      <c r="G378" s="8" t="s">
        <v>600</v>
      </c>
      <c r="H378" s="8" t="s">
        <v>566</v>
      </c>
      <c r="I378" s="8" t="s">
        <v>865</v>
      </c>
      <c r="J378" s="8">
        <v>1032386156</v>
      </c>
      <c r="K378" s="8" t="s">
        <v>1592</v>
      </c>
      <c r="L378" s="8" t="s">
        <v>1211</v>
      </c>
      <c r="M378" s="8"/>
      <c r="N378" s="9">
        <v>46174</v>
      </c>
      <c r="O378" s="9">
        <v>46203</v>
      </c>
      <c r="P378" s="10" t="s">
        <v>1893</v>
      </c>
      <c r="Q378" s="10" t="s">
        <v>1894</v>
      </c>
      <c r="R378" s="9">
        <v>46042</v>
      </c>
      <c r="S378" s="9">
        <v>46044</v>
      </c>
      <c r="T378" s="9" t="s">
        <v>2033</v>
      </c>
      <c r="U378" s="9">
        <v>46289</v>
      </c>
      <c r="V378" s="11">
        <v>85243160</v>
      </c>
      <c r="W378" s="7">
        <v>0.6489795918367347</v>
      </c>
      <c r="X378" s="7">
        <v>0.41250000586557328</v>
      </c>
      <c r="Y378" s="8">
        <v>35162804</v>
      </c>
      <c r="Z378" s="11">
        <v>50080356</v>
      </c>
      <c r="AA378" s="8">
        <v>0</v>
      </c>
      <c r="AB378" s="8">
        <v>0</v>
      </c>
      <c r="AC378" s="11">
        <v>85243160</v>
      </c>
      <c r="AD378" s="9" t="str">
        <f t="shared" si="5"/>
        <v>8Mes(es)</v>
      </c>
    </row>
    <row r="379" spans="1:30" x14ac:dyDescent="0.35">
      <c r="A379" s="8">
        <v>2026</v>
      </c>
      <c r="B379" s="8">
        <v>260141</v>
      </c>
      <c r="C379" s="8" t="s">
        <v>32</v>
      </c>
      <c r="D379" s="8" t="s">
        <v>47</v>
      </c>
      <c r="E379" s="8" t="s">
        <v>356</v>
      </c>
      <c r="F379" s="8" t="s">
        <v>357</v>
      </c>
      <c r="G379" s="8" t="s">
        <v>572</v>
      </c>
      <c r="H379" s="8" t="s">
        <v>566</v>
      </c>
      <c r="I379" s="8" t="s">
        <v>793</v>
      </c>
      <c r="J379" s="8">
        <v>1016093130</v>
      </c>
      <c r="K379" s="8" t="s">
        <v>1593</v>
      </c>
      <c r="L379" s="8" t="s">
        <v>1179</v>
      </c>
      <c r="M379" s="8"/>
      <c r="N379" s="9">
        <v>46174</v>
      </c>
      <c r="O379" s="9">
        <v>46203</v>
      </c>
      <c r="P379" s="10" t="s">
        <v>1893</v>
      </c>
      <c r="Q379" s="10" t="s">
        <v>1894</v>
      </c>
      <c r="R379" s="9">
        <v>46042</v>
      </c>
      <c r="S379" s="9">
        <v>46045</v>
      </c>
      <c r="T379" s="9" t="s">
        <v>2043</v>
      </c>
      <c r="U379" s="9">
        <v>46381</v>
      </c>
      <c r="V379" s="11">
        <v>26922837</v>
      </c>
      <c r="W379" s="7">
        <v>0.47023809523809523</v>
      </c>
      <c r="X379" s="7">
        <v>0.29483282166734509</v>
      </c>
      <c r="Y379" s="8">
        <v>7937736</v>
      </c>
      <c r="Z379" s="11">
        <v>18985101</v>
      </c>
      <c r="AA379" s="8">
        <v>0</v>
      </c>
      <c r="AB379" s="8">
        <v>0</v>
      </c>
      <c r="AC379" s="11">
        <v>26922837</v>
      </c>
      <c r="AD379" s="9" t="str">
        <f t="shared" si="5"/>
        <v>11Mes(es)</v>
      </c>
    </row>
    <row r="380" spans="1:30" x14ac:dyDescent="0.35">
      <c r="A380" s="8">
        <v>2026</v>
      </c>
      <c r="B380" s="8">
        <v>260142</v>
      </c>
      <c r="C380" s="8" t="s">
        <v>32</v>
      </c>
      <c r="D380" s="8" t="s">
        <v>124</v>
      </c>
      <c r="E380" s="8" t="s">
        <v>356</v>
      </c>
      <c r="F380" s="8" t="s">
        <v>357</v>
      </c>
      <c r="G380" s="8" t="s">
        <v>602</v>
      </c>
      <c r="H380" s="8" t="s">
        <v>566</v>
      </c>
      <c r="I380" s="8" t="s">
        <v>870</v>
      </c>
      <c r="J380" s="8">
        <v>80058596</v>
      </c>
      <c r="K380" s="8" t="s">
        <v>1594</v>
      </c>
      <c r="L380" s="8" t="s">
        <v>1214</v>
      </c>
      <c r="M380" s="8"/>
      <c r="N380" s="9">
        <v>46174</v>
      </c>
      <c r="O380" s="9">
        <v>46203</v>
      </c>
      <c r="P380" s="10" t="s">
        <v>1893</v>
      </c>
      <c r="Q380" s="10" t="s">
        <v>1894</v>
      </c>
      <c r="R380" s="9">
        <v>46044</v>
      </c>
      <c r="S380" s="9">
        <v>46051</v>
      </c>
      <c r="T380" s="9" t="s">
        <v>2043</v>
      </c>
      <c r="U380" s="9">
        <v>46386</v>
      </c>
      <c r="V380" s="11">
        <v>82027000</v>
      </c>
      <c r="W380" s="7">
        <v>0.45373134328358211</v>
      </c>
      <c r="X380" s="7">
        <v>0.23030302217562509</v>
      </c>
      <c r="Y380" s="8">
        <v>18891066</v>
      </c>
      <c r="Z380" s="11">
        <v>63135934</v>
      </c>
      <c r="AA380" s="8">
        <v>0</v>
      </c>
      <c r="AB380" s="8">
        <v>0</v>
      </c>
      <c r="AC380" s="11">
        <v>82027000</v>
      </c>
      <c r="AD380" s="9" t="str">
        <f t="shared" si="5"/>
        <v>11Mes(es)</v>
      </c>
    </row>
    <row r="381" spans="1:30" x14ac:dyDescent="0.35">
      <c r="A381" s="8">
        <v>2026</v>
      </c>
      <c r="B381" s="8">
        <v>260143</v>
      </c>
      <c r="C381" s="8" t="s">
        <v>32</v>
      </c>
      <c r="D381" s="8" t="s">
        <v>125</v>
      </c>
      <c r="E381" s="8" t="s">
        <v>356</v>
      </c>
      <c r="F381" s="8" t="s">
        <v>357</v>
      </c>
      <c r="G381" s="8" t="s">
        <v>603</v>
      </c>
      <c r="H381" s="8" t="s">
        <v>566</v>
      </c>
      <c r="I381" s="8" t="s">
        <v>871</v>
      </c>
      <c r="J381" s="8">
        <v>79897775</v>
      </c>
      <c r="K381" s="8" t="s">
        <v>1595</v>
      </c>
      <c r="L381" s="8" t="s">
        <v>1215</v>
      </c>
      <c r="M381" s="8"/>
      <c r="N381" s="9">
        <v>46174</v>
      </c>
      <c r="O381" s="9">
        <v>46203</v>
      </c>
      <c r="P381" s="10" t="s">
        <v>1893</v>
      </c>
      <c r="Q381" s="10" t="s">
        <v>1894</v>
      </c>
      <c r="R381" s="9">
        <v>46044</v>
      </c>
      <c r="S381" s="9">
        <v>46051</v>
      </c>
      <c r="T381" s="9" t="s">
        <v>2033</v>
      </c>
      <c r="U381" s="9">
        <v>46296</v>
      </c>
      <c r="V381" s="11">
        <v>64778200</v>
      </c>
      <c r="W381" s="7">
        <v>0.62040816326530612</v>
      </c>
      <c r="X381" s="7">
        <v>0.37916666409378463</v>
      </c>
      <c r="Y381" s="8">
        <v>24561734</v>
      </c>
      <c r="Z381" s="11">
        <v>40216466</v>
      </c>
      <c r="AA381" s="8">
        <v>0</v>
      </c>
      <c r="AB381" s="8">
        <v>0</v>
      </c>
      <c r="AC381" s="11">
        <v>64778200</v>
      </c>
      <c r="AD381" s="9" t="str">
        <f t="shared" si="5"/>
        <v>8Mes(es)</v>
      </c>
    </row>
    <row r="382" spans="1:30" x14ac:dyDescent="0.35">
      <c r="A382" s="8">
        <v>2026</v>
      </c>
      <c r="B382" s="8">
        <v>260144</v>
      </c>
      <c r="C382" s="8" t="s">
        <v>32</v>
      </c>
      <c r="D382" s="8" t="s">
        <v>126</v>
      </c>
      <c r="E382" s="8" t="s">
        <v>356</v>
      </c>
      <c r="F382" s="8" t="s">
        <v>357</v>
      </c>
      <c r="G382" s="8" t="s">
        <v>569</v>
      </c>
      <c r="H382" s="8" t="s">
        <v>566</v>
      </c>
      <c r="I382" s="8" t="s">
        <v>872</v>
      </c>
      <c r="J382" s="8">
        <v>79505567</v>
      </c>
      <c r="K382" s="8" t="s">
        <v>1596</v>
      </c>
      <c r="L382" s="8" t="s">
        <v>1175</v>
      </c>
      <c r="M382" s="8"/>
      <c r="N382" s="9">
        <v>46174</v>
      </c>
      <c r="O382" s="9">
        <v>46203</v>
      </c>
      <c r="P382" s="10" t="s">
        <v>1893</v>
      </c>
      <c r="Q382" s="10" t="s">
        <v>1894</v>
      </c>
      <c r="R382" s="9">
        <v>46043</v>
      </c>
      <c r="S382" s="9">
        <v>46048</v>
      </c>
      <c r="T382" s="9" t="s">
        <v>2038</v>
      </c>
      <c r="U382" s="9">
        <v>46229</v>
      </c>
      <c r="V382" s="11">
        <v>44127570</v>
      </c>
      <c r="W382" s="7">
        <v>0.85635359116022103</v>
      </c>
      <c r="X382" s="7">
        <v>0.527777781554706</v>
      </c>
      <c r="Y382" s="8">
        <v>23289551</v>
      </c>
      <c r="Z382" s="11">
        <v>20838019</v>
      </c>
      <c r="AA382" s="8">
        <v>0</v>
      </c>
      <c r="AB382" s="8">
        <v>0</v>
      </c>
      <c r="AC382" s="11">
        <v>44127570</v>
      </c>
      <c r="AD382" s="9" t="str">
        <f t="shared" si="5"/>
        <v>6Mes(es)</v>
      </c>
    </row>
    <row r="383" spans="1:30" x14ac:dyDescent="0.35">
      <c r="A383" s="8">
        <v>2026</v>
      </c>
      <c r="B383" s="8">
        <v>260145</v>
      </c>
      <c r="C383" s="8" t="s">
        <v>32</v>
      </c>
      <c r="D383" s="8" t="s">
        <v>127</v>
      </c>
      <c r="E383" s="8" t="s">
        <v>356</v>
      </c>
      <c r="F383" s="8" t="s">
        <v>357</v>
      </c>
      <c r="G383" s="8" t="s">
        <v>571</v>
      </c>
      <c r="H383" s="8" t="s">
        <v>566</v>
      </c>
      <c r="I383" s="8" t="s">
        <v>873</v>
      </c>
      <c r="J383" s="8">
        <v>1010240557</v>
      </c>
      <c r="K383" s="8" t="s">
        <v>1597</v>
      </c>
      <c r="L383" s="8" t="s">
        <v>1178</v>
      </c>
      <c r="M383" s="8"/>
      <c r="N383" s="9">
        <v>46174</v>
      </c>
      <c r="O383" s="9">
        <v>46203</v>
      </c>
      <c r="P383" s="10" t="s">
        <v>1893</v>
      </c>
      <c r="Q383" s="10" t="s">
        <v>1894</v>
      </c>
      <c r="R383" s="9">
        <v>46042</v>
      </c>
      <c r="S383" s="9">
        <v>46044</v>
      </c>
      <c r="T383" s="9" t="s">
        <v>2034</v>
      </c>
      <c r="U383" s="9">
        <v>46319</v>
      </c>
      <c r="V383" s="11">
        <v>46974510</v>
      </c>
      <c r="W383" s="7">
        <v>0.57818181818181813</v>
      </c>
      <c r="X383" s="7">
        <v>0.34809310411114452</v>
      </c>
      <c r="Y383" s="8">
        <v>16351503</v>
      </c>
      <c r="Z383" s="11">
        <v>30623007</v>
      </c>
      <c r="AA383" s="8">
        <v>0</v>
      </c>
      <c r="AB383" s="8">
        <v>0</v>
      </c>
      <c r="AC383" s="11">
        <v>46974510</v>
      </c>
      <c r="AD383" s="9" t="str">
        <f t="shared" si="5"/>
        <v>9Mes(es)</v>
      </c>
    </row>
    <row r="384" spans="1:30" x14ac:dyDescent="0.35">
      <c r="A384" s="8">
        <v>2026</v>
      </c>
      <c r="B384" s="8">
        <v>260146</v>
      </c>
      <c r="C384" s="8" t="s">
        <v>32</v>
      </c>
      <c r="D384" s="8" t="s">
        <v>111</v>
      </c>
      <c r="E384" s="8" t="s">
        <v>356</v>
      </c>
      <c r="F384" s="8" t="s">
        <v>357</v>
      </c>
      <c r="G384" s="8" t="s">
        <v>570</v>
      </c>
      <c r="H384" s="8" t="s">
        <v>566</v>
      </c>
      <c r="I384" s="8" t="s">
        <v>857</v>
      </c>
      <c r="J384" s="8">
        <v>1014252669</v>
      </c>
      <c r="K384" s="8" t="s">
        <v>1598</v>
      </c>
      <c r="L384" s="8" t="s">
        <v>1177</v>
      </c>
      <c r="M384" s="8"/>
      <c r="N384" s="9">
        <v>46174</v>
      </c>
      <c r="O384" s="9">
        <v>46203</v>
      </c>
      <c r="P384" s="10" t="s">
        <v>1893</v>
      </c>
      <c r="Q384" s="10" t="s">
        <v>1894</v>
      </c>
      <c r="R384" s="9">
        <v>46043</v>
      </c>
      <c r="S384" s="9">
        <v>46049</v>
      </c>
      <c r="T384" s="9" t="s">
        <v>2043</v>
      </c>
      <c r="U384" s="9">
        <v>46386</v>
      </c>
      <c r="V384" s="11">
        <v>63313470</v>
      </c>
      <c r="W384" s="7">
        <v>0.45697329376854601</v>
      </c>
      <c r="X384" s="7">
        <v>0.2818181818181818</v>
      </c>
      <c r="Y384" s="8">
        <v>17842887</v>
      </c>
      <c r="Z384" s="11">
        <v>45470583</v>
      </c>
      <c r="AA384" s="8">
        <v>0</v>
      </c>
      <c r="AB384" s="8">
        <v>0</v>
      </c>
      <c r="AC384" s="11">
        <v>63313470</v>
      </c>
      <c r="AD384" s="9" t="str">
        <f t="shared" si="5"/>
        <v>11Mes(es)</v>
      </c>
    </row>
    <row r="385" spans="1:30" x14ac:dyDescent="0.35">
      <c r="A385" s="8">
        <v>2026</v>
      </c>
      <c r="B385" s="8">
        <v>260147</v>
      </c>
      <c r="C385" s="8" t="s">
        <v>32</v>
      </c>
      <c r="D385" s="8" t="s">
        <v>128</v>
      </c>
      <c r="E385" s="8" t="s">
        <v>356</v>
      </c>
      <c r="F385" s="8" t="s">
        <v>357</v>
      </c>
      <c r="G385" s="8" t="s">
        <v>569</v>
      </c>
      <c r="H385" s="8" t="s">
        <v>566</v>
      </c>
      <c r="I385" s="8" t="s">
        <v>874</v>
      </c>
      <c r="J385" s="8">
        <v>1030616791</v>
      </c>
      <c r="K385" s="8" t="s">
        <v>1599</v>
      </c>
      <c r="L385" s="8" t="s">
        <v>1175</v>
      </c>
      <c r="M385" s="8"/>
      <c r="N385" s="9">
        <v>46174</v>
      </c>
      <c r="O385" s="9">
        <v>46203</v>
      </c>
      <c r="P385" s="10" t="s">
        <v>1893</v>
      </c>
      <c r="Q385" s="10" t="s">
        <v>1894</v>
      </c>
      <c r="R385" s="9">
        <v>46043</v>
      </c>
      <c r="S385" s="9">
        <v>46048</v>
      </c>
      <c r="T385" s="9" t="s">
        <v>2038</v>
      </c>
      <c r="U385" s="9">
        <v>46229</v>
      </c>
      <c r="V385" s="11">
        <v>24941670</v>
      </c>
      <c r="W385" s="7">
        <v>0.85635359116022103</v>
      </c>
      <c r="X385" s="7">
        <v>0.52777777109552004</v>
      </c>
      <c r="Y385" s="8">
        <v>13163659</v>
      </c>
      <c r="Z385" s="11">
        <v>11778011</v>
      </c>
      <c r="AA385" s="8">
        <v>0</v>
      </c>
      <c r="AB385" s="8">
        <v>0</v>
      </c>
      <c r="AC385" s="11">
        <v>24941670</v>
      </c>
      <c r="AD385" s="9" t="str">
        <f t="shared" ref="AD385:AD440" si="6">T385</f>
        <v>6Mes(es)</v>
      </c>
    </row>
    <row r="386" spans="1:30" x14ac:dyDescent="0.35">
      <c r="A386" s="8">
        <v>2026</v>
      </c>
      <c r="B386" s="8">
        <v>260148</v>
      </c>
      <c r="C386" s="8" t="s">
        <v>32</v>
      </c>
      <c r="D386" s="8" t="s">
        <v>129</v>
      </c>
      <c r="E386" s="8" t="s">
        <v>356</v>
      </c>
      <c r="F386" s="8" t="s">
        <v>357</v>
      </c>
      <c r="G386" s="8" t="s">
        <v>570</v>
      </c>
      <c r="H386" s="8" t="s">
        <v>566</v>
      </c>
      <c r="I386" s="8" t="s">
        <v>875</v>
      </c>
      <c r="J386" s="8">
        <v>1032418483</v>
      </c>
      <c r="K386" s="8" t="s">
        <v>1600</v>
      </c>
      <c r="L386" s="8" t="s">
        <v>1177</v>
      </c>
      <c r="M386" s="8"/>
      <c r="N386" s="9">
        <v>46174</v>
      </c>
      <c r="O386" s="9">
        <v>46203</v>
      </c>
      <c r="P386" s="10" t="s">
        <v>1893</v>
      </c>
      <c r="Q386" s="10" t="s">
        <v>1894</v>
      </c>
      <c r="R386" s="9">
        <v>46042</v>
      </c>
      <c r="S386" s="9">
        <v>46044</v>
      </c>
      <c r="T386" s="9" t="s">
        <v>2043</v>
      </c>
      <c r="U386" s="9">
        <v>46381</v>
      </c>
      <c r="V386" s="11">
        <v>110174515</v>
      </c>
      <c r="W386" s="7">
        <v>0.47181008902077154</v>
      </c>
      <c r="X386" s="7">
        <v>0.29696970302070314</v>
      </c>
      <c r="Y386" s="8">
        <v>32718493</v>
      </c>
      <c r="Z386" s="11">
        <v>77456022</v>
      </c>
      <c r="AA386" s="8">
        <v>0</v>
      </c>
      <c r="AB386" s="8">
        <v>0</v>
      </c>
      <c r="AC386" s="11">
        <v>110174515</v>
      </c>
      <c r="AD386" s="9" t="str">
        <f t="shared" si="6"/>
        <v>11Mes(es)</v>
      </c>
    </row>
    <row r="387" spans="1:30" x14ac:dyDescent="0.35">
      <c r="A387" s="8">
        <v>2026</v>
      </c>
      <c r="B387" s="8">
        <v>260149</v>
      </c>
      <c r="C387" s="8" t="s">
        <v>32</v>
      </c>
      <c r="D387" s="8" t="s">
        <v>130</v>
      </c>
      <c r="E387" s="8" t="s">
        <v>356</v>
      </c>
      <c r="F387" s="8" t="s">
        <v>357</v>
      </c>
      <c r="G387" s="8" t="s">
        <v>593</v>
      </c>
      <c r="H387" s="8" t="s">
        <v>566</v>
      </c>
      <c r="I387" s="8" t="s">
        <v>876</v>
      </c>
      <c r="J387" s="8">
        <v>1018428643</v>
      </c>
      <c r="K387" s="8" t="s">
        <v>1601</v>
      </c>
      <c r="L387" s="8" t="s">
        <v>1202</v>
      </c>
      <c r="M387" s="8"/>
      <c r="N387" s="9">
        <v>46174</v>
      </c>
      <c r="O387" s="9">
        <v>46203</v>
      </c>
      <c r="P387" s="10" t="s">
        <v>1893</v>
      </c>
      <c r="Q387" s="10" t="s">
        <v>1894</v>
      </c>
      <c r="R387" s="9">
        <v>46042</v>
      </c>
      <c r="S387" s="9">
        <v>46048</v>
      </c>
      <c r="T387" s="9" t="s">
        <v>2043</v>
      </c>
      <c r="U387" s="9">
        <v>46386</v>
      </c>
      <c r="V387" s="11">
        <v>93929000</v>
      </c>
      <c r="W387" s="7">
        <v>0.45857988165680474</v>
      </c>
      <c r="X387" s="7">
        <v>0.2729867346612867</v>
      </c>
      <c r="Y387" s="8">
        <v>25641371</v>
      </c>
      <c r="Z387" s="11">
        <v>68287629</v>
      </c>
      <c r="AA387" s="8">
        <v>0</v>
      </c>
      <c r="AB387" s="8">
        <v>0</v>
      </c>
      <c r="AC387" s="11">
        <v>93929000</v>
      </c>
      <c r="AD387" s="9" t="str">
        <f t="shared" si="6"/>
        <v>11Mes(es)</v>
      </c>
    </row>
    <row r="388" spans="1:30" x14ac:dyDescent="0.35">
      <c r="A388" s="8">
        <v>2026</v>
      </c>
      <c r="B388" s="8">
        <v>260150</v>
      </c>
      <c r="C388" s="8" t="s">
        <v>32</v>
      </c>
      <c r="D388" s="8" t="s">
        <v>131</v>
      </c>
      <c r="E388" s="8" t="s">
        <v>356</v>
      </c>
      <c r="F388" s="8" t="s">
        <v>357</v>
      </c>
      <c r="G388" s="8" t="s">
        <v>570</v>
      </c>
      <c r="H388" s="8" t="s">
        <v>566</v>
      </c>
      <c r="I388" s="8" t="s">
        <v>877</v>
      </c>
      <c r="J388" s="8">
        <v>1004214684</v>
      </c>
      <c r="K388" s="8" t="s">
        <v>1602</v>
      </c>
      <c r="L388" s="8" t="s">
        <v>1177</v>
      </c>
      <c r="M388" s="8"/>
      <c r="N388" s="9">
        <v>46174</v>
      </c>
      <c r="O388" s="9">
        <v>46203</v>
      </c>
      <c r="P388" s="10" t="s">
        <v>1893</v>
      </c>
      <c r="Q388" s="10" t="s">
        <v>1894</v>
      </c>
      <c r="R388" s="9">
        <v>46045</v>
      </c>
      <c r="S388" s="9">
        <v>46049</v>
      </c>
      <c r="T388" s="9" t="s">
        <v>2043</v>
      </c>
      <c r="U388" s="9">
        <v>46386</v>
      </c>
      <c r="V388" s="11">
        <v>57413290</v>
      </c>
      <c r="W388" s="7">
        <v>0.45697329376854601</v>
      </c>
      <c r="X388" s="7">
        <v>0.2818181818181818</v>
      </c>
      <c r="Y388" s="8">
        <v>16180109</v>
      </c>
      <c r="Z388" s="11">
        <v>41233181</v>
      </c>
      <c r="AA388" s="8">
        <v>0</v>
      </c>
      <c r="AB388" s="8">
        <v>0</v>
      </c>
      <c r="AC388" s="11">
        <v>57413290</v>
      </c>
      <c r="AD388" s="9" t="str">
        <f t="shared" si="6"/>
        <v>11Mes(es)</v>
      </c>
    </row>
    <row r="389" spans="1:30" x14ac:dyDescent="0.35">
      <c r="A389" s="8">
        <v>2026</v>
      </c>
      <c r="B389" s="8">
        <v>260151</v>
      </c>
      <c r="C389" s="8" t="s">
        <v>32</v>
      </c>
      <c r="D389" s="8" t="s">
        <v>132</v>
      </c>
      <c r="E389" s="8" t="s">
        <v>356</v>
      </c>
      <c r="F389" s="8" t="s">
        <v>357</v>
      </c>
      <c r="G389" s="8" t="s">
        <v>567</v>
      </c>
      <c r="H389" s="8" t="s">
        <v>566</v>
      </c>
      <c r="I389" s="8" t="s">
        <v>878</v>
      </c>
      <c r="J389" s="8">
        <v>40277284</v>
      </c>
      <c r="K389" s="8" t="s">
        <v>1603</v>
      </c>
      <c r="L389" s="8" t="s">
        <v>1173</v>
      </c>
      <c r="M389" s="8"/>
      <c r="N389" s="9">
        <v>46174</v>
      </c>
      <c r="O389" s="9">
        <v>46203</v>
      </c>
      <c r="P389" s="10" t="s">
        <v>1893</v>
      </c>
      <c r="Q389" s="10" t="s">
        <v>1894</v>
      </c>
      <c r="R389" s="9">
        <v>46042</v>
      </c>
      <c r="S389" s="9">
        <v>46043</v>
      </c>
      <c r="T389" s="9" t="s">
        <v>2043</v>
      </c>
      <c r="U389" s="9">
        <v>46386</v>
      </c>
      <c r="V389" s="11">
        <v>57557700</v>
      </c>
      <c r="W389" s="7">
        <v>0.46647230320699706</v>
      </c>
      <c r="X389" s="7">
        <v>0.27500000868693503</v>
      </c>
      <c r="Y389" s="8">
        <v>15828368</v>
      </c>
      <c r="Z389" s="11">
        <v>41729332</v>
      </c>
      <c r="AA389" s="8">
        <v>0</v>
      </c>
      <c r="AB389" s="8">
        <v>0</v>
      </c>
      <c r="AC389" s="11">
        <v>57557700</v>
      </c>
      <c r="AD389" s="9" t="str">
        <f t="shared" si="6"/>
        <v>11Mes(es)</v>
      </c>
    </row>
    <row r="390" spans="1:30" x14ac:dyDescent="0.35">
      <c r="A390" s="8">
        <v>2026</v>
      </c>
      <c r="B390" s="8">
        <v>260152</v>
      </c>
      <c r="C390" s="8" t="s">
        <v>32</v>
      </c>
      <c r="D390" s="8" t="s">
        <v>111</v>
      </c>
      <c r="E390" s="8" t="s">
        <v>356</v>
      </c>
      <c r="F390" s="8" t="s">
        <v>357</v>
      </c>
      <c r="G390" s="8" t="s">
        <v>570</v>
      </c>
      <c r="H390" s="8" t="s">
        <v>566</v>
      </c>
      <c r="I390" s="8" t="s">
        <v>857</v>
      </c>
      <c r="J390" s="8">
        <v>1110509659</v>
      </c>
      <c r="K390" s="8" t="s">
        <v>1604</v>
      </c>
      <c r="L390" s="8" t="s">
        <v>1177</v>
      </c>
      <c r="M390" s="8"/>
      <c r="N390" s="9">
        <v>46174</v>
      </c>
      <c r="O390" s="9">
        <v>46203</v>
      </c>
      <c r="P390" s="10" t="s">
        <v>1893</v>
      </c>
      <c r="Q390" s="10" t="s">
        <v>1894</v>
      </c>
      <c r="R390" s="9">
        <v>46043</v>
      </c>
      <c r="S390" s="9">
        <v>46048</v>
      </c>
      <c r="T390" s="9" t="s">
        <v>2043</v>
      </c>
      <c r="U390" s="9">
        <v>46385</v>
      </c>
      <c r="V390" s="11">
        <v>63313470</v>
      </c>
      <c r="W390" s="7">
        <v>0.4599406528189911</v>
      </c>
      <c r="X390" s="7">
        <v>0.28484848484848485</v>
      </c>
      <c r="Y390" s="8">
        <v>18034746</v>
      </c>
      <c r="Z390" s="11">
        <v>45278724</v>
      </c>
      <c r="AA390" s="8">
        <v>0</v>
      </c>
      <c r="AB390" s="8">
        <v>0</v>
      </c>
      <c r="AC390" s="11">
        <v>63313470</v>
      </c>
      <c r="AD390" s="9" t="str">
        <f t="shared" si="6"/>
        <v>11Mes(es)</v>
      </c>
    </row>
    <row r="391" spans="1:30" x14ac:dyDescent="0.35">
      <c r="A391" s="8">
        <v>2026</v>
      </c>
      <c r="B391" s="8">
        <v>260153</v>
      </c>
      <c r="C391" s="8" t="s">
        <v>32</v>
      </c>
      <c r="D391" s="8" t="s">
        <v>133</v>
      </c>
      <c r="E391" s="8" t="s">
        <v>356</v>
      </c>
      <c r="F391" s="8" t="s">
        <v>357</v>
      </c>
      <c r="G391" s="8" t="s">
        <v>588</v>
      </c>
      <c r="H391" s="8" t="s">
        <v>566</v>
      </c>
      <c r="I391" s="8" t="s">
        <v>879</v>
      </c>
      <c r="J391" s="8">
        <v>65631935</v>
      </c>
      <c r="K391" s="8" t="s">
        <v>1605</v>
      </c>
      <c r="L391" s="8" t="s">
        <v>1196</v>
      </c>
      <c r="M391" s="8"/>
      <c r="N391" s="9">
        <v>46174</v>
      </c>
      <c r="O391" s="9">
        <v>46203</v>
      </c>
      <c r="P391" s="10" t="s">
        <v>1893</v>
      </c>
      <c r="Q391" s="10" t="s">
        <v>1894</v>
      </c>
      <c r="R391" s="9">
        <v>46043</v>
      </c>
      <c r="S391" s="9">
        <v>46050</v>
      </c>
      <c r="T391" s="9" t="s">
        <v>2043</v>
      </c>
      <c r="U391" s="9">
        <v>46386</v>
      </c>
      <c r="V391" s="11">
        <v>110165000</v>
      </c>
      <c r="W391" s="7">
        <v>0.45535714285714285</v>
      </c>
      <c r="X391" s="7">
        <v>0.27878788181364317</v>
      </c>
      <c r="Y391" s="8">
        <v>30712667</v>
      </c>
      <c r="Z391" s="11">
        <v>79452333</v>
      </c>
      <c r="AA391" s="8">
        <v>0</v>
      </c>
      <c r="AB391" s="8">
        <v>0</v>
      </c>
      <c r="AC391" s="11">
        <v>110165000</v>
      </c>
      <c r="AD391" s="9" t="str">
        <f t="shared" si="6"/>
        <v>11Mes(es)</v>
      </c>
    </row>
    <row r="392" spans="1:30" x14ac:dyDescent="0.35">
      <c r="A392" s="8">
        <v>2026</v>
      </c>
      <c r="B392" s="8">
        <v>260154</v>
      </c>
      <c r="C392" s="8" t="s">
        <v>32</v>
      </c>
      <c r="D392" s="8" t="s">
        <v>134</v>
      </c>
      <c r="E392" s="8" t="s">
        <v>356</v>
      </c>
      <c r="F392" s="8" t="s">
        <v>357</v>
      </c>
      <c r="G392" s="8" t="s">
        <v>604</v>
      </c>
      <c r="H392" s="8" t="s">
        <v>566</v>
      </c>
      <c r="I392" s="8" t="s">
        <v>880</v>
      </c>
      <c r="J392" s="8">
        <v>1085921345</v>
      </c>
      <c r="K392" s="8" t="s">
        <v>1606</v>
      </c>
      <c r="L392" s="8" t="s">
        <v>1216</v>
      </c>
      <c r="M392" s="8"/>
      <c r="N392" s="9">
        <v>46174</v>
      </c>
      <c r="O392" s="9">
        <v>46203</v>
      </c>
      <c r="P392" s="10" t="s">
        <v>1893</v>
      </c>
      <c r="Q392" s="10" t="s">
        <v>1894</v>
      </c>
      <c r="R392" s="9">
        <v>46041</v>
      </c>
      <c r="S392" s="9">
        <v>46044</v>
      </c>
      <c r="T392" s="9" t="s">
        <v>2043</v>
      </c>
      <c r="U392" s="9">
        <v>46386</v>
      </c>
      <c r="V392" s="11">
        <v>91499207</v>
      </c>
      <c r="W392" s="7">
        <v>0.46491228070175439</v>
      </c>
      <c r="X392" s="7">
        <v>0.28908554365941119</v>
      </c>
      <c r="Y392" s="8">
        <v>26451098</v>
      </c>
      <c r="Z392" s="11">
        <v>65048109</v>
      </c>
      <c r="AA392" s="8">
        <v>0</v>
      </c>
      <c r="AB392" s="8">
        <v>0</v>
      </c>
      <c r="AC392" s="11">
        <v>91499207</v>
      </c>
      <c r="AD392" s="9" t="str">
        <f t="shared" si="6"/>
        <v>11Mes(es)</v>
      </c>
    </row>
    <row r="393" spans="1:30" x14ac:dyDescent="0.35">
      <c r="A393" s="8">
        <v>2026</v>
      </c>
      <c r="B393" s="8">
        <v>260155</v>
      </c>
      <c r="C393" s="8" t="s">
        <v>32</v>
      </c>
      <c r="D393" s="8" t="s">
        <v>135</v>
      </c>
      <c r="E393" s="8" t="s">
        <v>356</v>
      </c>
      <c r="F393" s="8" t="s">
        <v>357</v>
      </c>
      <c r="G393" s="8" t="s">
        <v>569</v>
      </c>
      <c r="H393" s="8" t="s">
        <v>566</v>
      </c>
      <c r="I393" s="8" t="s">
        <v>881</v>
      </c>
      <c r="J393" s="8">
        <v>1073702013</v>
      </c>
      <c r="K393" s="8" t="s">
        <v>1607</v>
      </c>
      <c r="L393" s="8" t="s">
        <v>1175</v>
      </c>
      <c r="M393" s="8"/>
      <c r="N393" s="9">
        <v>46174</v>
      </c>
      <c r="O393" s="9">
        <v>46203</v>
      </c>
      <c r="P393" s="10" t="s">
        <v>1893</v>
      </c>
      <c r="Q393" s="10" t="s">
        <v>1894</v>
      </c>
      <c r="R393" s="9">
        <v>46046</v>
      </c>
      <c r="S393" s="9">
        <v>46052</v>
      </c>
      <c r="T393" s="9" t="s">
        <v>2038</v>
      </c>
      <c r="U393" s="9">
        <v>46233</v>
      </c>
      <c r="V393" s="11">
        <v>31316340</v>
      </c>
      <c r="W393" s="7">
        <v>0.83425414364640882</v>
      </c>
      <c r="X393" s="7">
        <v>0.33888889953295948</v>
      </c>
      <c r="Y393" s="8">
        <v>10612760</v>
      </c>
      <c r="Z393" s="11">
        <v>20703580</v>
      </c>
      <c r="AA393" s="8">
        <v>0</v>
      </c>
      <c r="AB393" s="8">
        <v>0</v>
      </c>
      <c r="AC393" s="11">
        <v>31316340</v>
      </c>
      <c r="AD393" s="9" t="str">
        <f t="shared" si="6"/>
        <v>6Mes(es)</v>
      </c>
    </row>
    <row r="394" spans="1:30" x14ac:dyDescent="0.35">
      <c r="A394" s="8">
        <v>2026</v>
      </c>
      <c r="B394" s="8">
        <v>260156</v>
      </c>
      <c r="C394" s="8" t="s">
        <v>32</v>
      </c>
      <c r="D394" s="8" t="s">
        <v>94</v>
      </c>
      <c r="E394" s="8" t="s">
        <v>356</v>
      </c>
      <c r="F394" s="8" t="s">
        <v>357</v>
      </c>
      <c r="G394" s="8" t="s">
        <v>592</v>
      </c>
      <c r="H394" s="8" t="s">
        <v>566</v>
      </c>
      <c r="I394" s="8" t="s">
        <v>839</v>
      </c>
      <c r="J394" s="8">
        <v>52273020</v>
      </c>
      <c r="K394" s="8" t="s">
        <v>1608</v>
      </c>
      <c r="L394" s="8" t="s">
        <v>1201</v>
      </c>
      <c r="M394" s="8"/>
      <c r="N394" s="9">
        <v>46174</v>
      </c>
      <c r="O394" s="9">
        <v>46203</v>
      </c>
      <c r="P394" s="10" t="s">
        <v>1893</v>
      </c>
      <c r="Q394" s="10" t="s">
        <v>1894</v>
      </c>
      <c r="R394" s="9">
        <v>46043</v>
      </c>
      <c r="S394" s="9">
        <v>46049</v>
      </c>
      <c r="T394" s="9" t="s">
        <v>2043</v>
      </c>
      <c r="U394" s="9">
        <v>46386</v>
      </c>
      <c r="V394" s="11">
        <v>103136000</v>
      </c>
      <c r="W394" s="7">
        <v>0.45697329376854601</v>
      </c>
      <c r="X394" s="7">
        <v>0.2818181818181818</v>
      </c>
      <c r="Y394" s="8">
        <v>29065600</v>
      </c>
      <c r="Z394" s="11">
        <v>74070400</v>
      </c>
      <c r="AA394" s="8">
        <v>0</v>
      </c>
      <c r="AB394" s="8">
        <v>0</v>
      </c>
      <c r="AC394" s="11">
        <v>103136000</v>
      </c>
      <c r="AD394" s="9" t="str">
        <f t="shared" si="6"/>
        <v>11Mes(es)</v>
      </c>
    </row>
    <row r="395" spans="1:30" x14ac:dyDescent="0.35">
      <c r="A395" s="8">
        <v>2026</v>
      </c>
      <c r="B395" s="8">
        <v>260157</v>
      </c>
      <c r="C395" s="8" t="s">
        <v>32</v>
      </c>
      <c r="D395" s="8" t="s">
        <v>131</v>
      </c>
      <c r="E395" s="8" t="s">
        <v>356</v>
      </c>
      <c r="F395" s="8" t="s">
        <v>357</v>
      </c>
      <c r="G395" s="8" t="s">
        <v>570</v>
      </c>
      <c r="H395" s="8" t="s">
        <v>566</v>
      </c>
      <c r="I395" s="8" t="s">
        <v>877</v>
      </c>
      <c r="J395" s="8">
        <v>1010193067</v>
      </c>
      <c r="K395" s="8" t="s">
        <v>1609</v>
      </c>
      <c r="L395" s="8" t="s">
        <v>1177</v>
      </c>
      <c r="M395" s="8"/>
      <c r="N395" s="9">
        <v>46174</v>
      </c>
      <c r="O395" s="9">
        <v>46203</v>
      </c>
      <c r="P395" s="10" t="s">
        <v>1893</v>
      </c>
      <c r="Q395" s="10" t="s">
        <v>1894</v>
      </c>
      <c r="R395" s="9">
        <v>46045</v>
      </c>
      <c r="S395" s="9">
        <v>46049</v>
      </c>
      <c r="T395" s="9" t="s">
        <v>2043</v>
      </c>
      <c r="U395" s="9">
        <v>46386</v>
      </c>
      <c r="V395" s="11">
        <v>57413290</v>
      </c>
      <c r="W395" s="7">
        <v>0.45697329376854601</v>
      </c>
      <c r="X395" s="7">
        <v>0.2818181818181818</v>
      </c>
      <c r="Y395" s="8">
        <v>16180109</v>
      </c>
      <c r="Z395" s="11">
        <v>41233181</v>
      </c>
      <c r="AA395" s="8">
        <v>0</v>
      </c>
      <c r="AB395" s="8">
        <v>0</v>
      </c>
      <c r="AC395" s="11">
        <v>57413290</v>
      </c>
      <c r="AD395" s="9" t="str">
        <f t="shared" si="6"/>
        <v>11Mes(es)</v>
      </c>
    </row>
    <row r="396" spans="1:30" x14ac:dyDescent="0.35">
      <c r="A396" s="8">
        <v>2026</v>
      </c>
      <c r="B396" s="8">
        <v>260158</v>
      </c>
      <c r="C396" s="8" t="s">
        <v>32</v>
      </c>
      <c r="D396" s="8" t="s">
        <v>82</v>
      </c>
      <c r="E396" s="8" t="s">
        <v>356</v>
      </c>
      <c r="F396" s="8" t="s">
        <v>357</v>
      </c>
      <c r="G396" s="8" t="s">
        <v>572</v>
      </c>
      <c r="H396" s="8" t="s">
        <v>566</v>
      </c>
      <c r="I396" s="8" t="s">
        <v>827</v>
      </c>
      <c r="J396" s="8">
        <v>1079034461</v>
      </c>
      <c r="K396" s="8" t="s">
        <v>1610</v>
      </c>
      <c r="L396" s="8" t="s">
        <v>1179</v>
      </c>
      <c r="M396" s="8"/>
      <c r="N396" s="9">
        <v>46174</v>
      </c>
      <c r="O396" s="9">
        <v>46203</v>
      </c>
      <c r="P396" s="10" t="s">
        <v>1893</v>
      </c>
      <c r="Q396" s="10" t="s">
        <v>1894</v>
      </c>
      <c r="R396" s="9">
        <v>46041</v>
      </c>
      <c r="S396" s="9">
        <v>46045</v>
      </c>
      <c r="T396" s="9" t="s">
        <v>2043</v>
      </c>
      <c r="U396" s="9">
        <v>46381</v>
      </c>
      <c r="V396" s="11">
        <v>51470130</v>
      </c>
      <c r="W396" s="7">
        <v>0.47023809523809523</v>
      </c>
      <c r="X396" s="7">
        <v>0.29483282828312268</v>
      </c>
      <c r="Y396" s="8">
        <v>15175084</v>
      </c>
      <c r="Z396" s="11">
        <v>36295046</v>
      </c>
      <c r="AA396" s="8">
        <v>0</v>
      </c>
      <c r="AB396" s="8">
        <v>0</v>
      </c>
      <c r="AC396" s="11">
        <v>51470130</v>
      </c>
      <c r="AD396" s="9" t="str">
        <f t="shared" si="6"/>
        <v>11Mes(es)</v>
      </c>
    </row>
    <row r="397" spans="1:30" x14ac:dyDescent="0.35">
      <c r="A397" s="8">
        <v>2026</v>
      </c>
      <c r="B397" s="8">
        <v>260159</v>
      </c>
      <c r="C397" s="8" t="s">
        <v>32</v>
      </c>
      <c r="D397" s="8" t="s">
        <v>136</v>
      </c>
      <c r="E397" s="8" t="s">
        <v>356</v>
      </c>
      <c r="F397" s="8" t="s">
        <v>357</v>
      </c>
      <c r="G397" s="8" t="s">
        <v>575</v>
      </c>
      <c r="H397" s="8" t="s">
        <v>566</v>
      </c>
      <c r="I397" s="8" t="s">
        <v>882</v>
      </c>
      <c r="J397" s="8">
        <v>1101686916</v>
      </c>
      <c r="K397" s="8" t="s">
        <v>1611</v>
      </c>
      <c r="L397" s="8" t="s">
        <v>1182</v>
      </c>
      <c r="M397" s="8"/>
      <c r="N397" s="9">
        <v>46174</v>
      </c>
      <c r="O397" s="9">
        <v>46203</v>
      </c>
      <c r="P397" s="10" t="s">
        <v>1893</v>
      </c>
      <c r="Q397" s="10" t="s">
        <v>1894</v>
      </c>
      <c r="R397" s="9">
        <v>46043</v>
      </c>
      <c r="S397" s="9">
        <v>46045</v>
      </c>
      <c r="T397" s="9" t="s">
        <v>2043</v>
      </c>
      <c r="U397" s="9">
        <v>46386</v>
      </c>
      <c r="V397" s="11">
        <v>67534368</v>
      </c>
      <c r="W397" s="7">
        <v>0.4633431085043988</v>
      </c>
      <c r="X397" s="7">
        <v>0.27840909090909088</v>
      </c>
      <c r="Y397" s="8">
        <v>18802182</v>
      </c>
      <c r="Z397" s="11">
        <v>48732186</v>
      </c>
      <c r="AA397" s="8">
        <v>0</v>
      </c>
      <c r="AB397" s="8">
        <v>0</v>
      </c>
      <c r="AC397" s="11">
        <v>67534368</v>
      </c>
      <c r="AD397" s="9" t="str">
        <f t="shared" si="6"/>
        <v>11Mes(es)</v>
      </c>
    </row>
    <row r="398" spans="1:30" x14ac:dyDescent="0.35">
      <c r="A398" s="8">
        <v>2026</v>
      </c>
      <c r="B398" s="8">
        <v>260160</v>
      </c>
      <c r="C398" s="8" t="s">
        <v>32</v>
      </c>
      <c r="D398" s="8" t="s">
        <v>82</v>
      </c>
      <c r="E398" s="8" t="s">
        <v>356</v>
      </c>
      <c r="F398" s="8" t="s">
        <v>357</v>
      </c>
      <c r="G398" s="8" t="s">
        <v>572</v>
      </c>
      <c r="H398" s="8" t="s">
        <v>566</v>
      </c>
      <c r="I398" s="8" t="s">
        <v>827</v>
      </c>
      <c r="J398" s="8">
        <v>1032453647</v>
      </c>
      <c r="K398" s="8" t="s">
        <v>1612</v>
      </c>
      <c r="L398" s="8" t="s">
        <v>1179</v>
      </c>
      <c r="M398" s="8"/>
      <c r="N398" s="9">
        <v>46174</v>
      </c>
      <c r="O398" s="9">
        <v>46203</v>
      </c>
      <c r="P398" s="10" t="s">
        <v>1893</v>
      </c>
      <c r="Q398" s="10" t="s">
        <v>1894</v>
      </c>
      <c r="R398" s="9">
        <v>46041</v>
      </c>
      <c r="S398" s="9">
        <v>46045</v>
      </c>
      <c r="T398" s="9" t="s">
        <v>2043</v>
      </c>
      <c r="U398" s="9">
        <v>46381</v>
      </c>
      <c r="V398" s="11">
        <v>51470130</v>
      </c>
      <c r="W398" s="7">
        <v>0.47023809523809523</v>
      </c>
      <c r="X398" s="7">
        <v>0.29483282828312268</v>
      </c>
      <c r="Y398" s="8">
        <v>15175084</v>
      </c>
      <c r="Z398" s="11">
        <v>36295046</v>
      </c>
      <c r="AA398" s="8">
        <v>0</v>
      </c>
      <c r="AB398" s="8">
        <v>0</v>
      </c>
      <c r="AC398" s="11">
        <v>51470130</v>
      </c>
      <c r="AD398" s="9" t="str">
        <f t="shared" si="6"/>
        <v>11Mes(es)</v>
      </c>
    </row>
    <row r="399" spans="1:30" x14ac:dyDescent="0.35">
      <c r="A399" s="8">
        <v>2026</v>
      </c>
      <c r="B399" s="8">
        <v>260161</v>
      </c>
      <c r="C399" s="8" t="s">
        <v>32</v>
      </c>
      <c r="D399" s="8" t="s">
        <v>136</v>
      </c>
      <c r="E399" s="8" t="s">
        <v>356</v>
      </c>
      <c r="F399" s="8" t="s">
        <v>357</v>
      </c>
      <c r="G399" s="8" t="s">
        <v>575</v>
      </c>
      <c r="H399" s="8" t="s">
        <v>566</v>
      </c>
      <c r="I399" s="8" t="s">
        <v>882</v>
      </c>
      <c r="J399" s="8">
        <v>1053347664</v>
      </c>
      <c r="K399" s="8" t="s">
        <v>1613</v>
      </c>
      <c r="L399" s="8" t="s">
        <v>1182</v>
      </c>
      <c r="M399" s="8"/>
      <c r="N399" s="9">
        <v>46174</v>
      </c>
      <c r="O399" s="9">
        <v>46203</v>
      </c>
      <c r="P399" s="10" t="s">
        <v>1893</v>
      </c>
      <c r="Q399" s="10" t="s">
        <v>1894</v>
      </c>
      <c r="R399" s="9">
        <v>46042</v>
      </c>
      <c r="S399" s="9">
        <v>46043</v>
      </c>
      <c r="T399" s="9" t="s">
        <v>2043</v>
      </c>
      <c r="U399" s="9">
        <v>46386</v>
      </c>
      <c r="V399" s="11">
        <v>67534368</v>
      </c>
      <c r="W399" s="7">
        <v>0.46647230320699706</v>
      </c>
      <c r="X399" s="7">
        <v>0.28409090909090912</v>
      </c>
      <c r="Y399" s="8">
        <v>19185900</v>
      </c>
      <c r="Z399" s="11">
        <v>48348468</v>
      </c>
      <c r="AA399" s="8">
        <v>0</v>
      </c>
      <c r="AB399" s="8">
        <v>0</v>
      </c>
      <c r="AC399" s="11">
        <v>67534368</v>
      </c>
      <c r="AD399" s="9" t="str">
        <f t="shared" si="6"/>
        <v>11Mes(es)</v>
      </c>
    </row>
    <row r="400" spans="1:30" x14ac:dyDescent="0.35">
      <c r="A400" s="8">
        <v>2026</v>
      </c>
      <c r="B400" s="8">
        <v>260162</v>
      </c>
      <c r="C400" s="8" t="s">
        <v>32</v>
      </c>
      <c r="D400" s="8" t="s">
        <v>131</v>
      </c>
      <c r="E400" s="8" t="s">
        <v>356</v>
      </c>
      <c r="F400" s="8" t="s">
        <v>357</v>
      </c>
      <c r="G400" s="8" t="s">
        <v>570</v>
      </c>
      <c r="H400" s="8" t="s">
        <v>566</v>
      </c>
      <c r="I400" s="8" t="s">
        <v>877</v>
      </c>
      <c r="J400" s="8">
        <v>1071630884</v>
      </c>
      <c r="K400" s="8" t="s">
        <v>1614</v>
      </c>
      <c r="L400" s="8" t="s">
        <v>1177</v>
      </c>
      <c r="M400" s="8"/>
      <c r="N400" s="9">
        <v>46174</v>
      </c>
      <c r="O400" s="9">
        <v>46203</v>
      </c>
      <c r="P400" s="10" t="s">
        <v>1893</v>
      </c>
      <c r="Q400" s="10" t="s">
        <v>1894</v>
      </c>
      <c r="R400" s="9">
        <v>46046</v>
      </c>
      <c r="S400" s="9">
        <v>46050</v>
      </c>
      <c r="T400" s="9" t="s">
        <v>2043</v>
      </c>
      <c r="U400" s="9">
        <v>46386</v>
      </c>
      <c r="V400" s="11">
        <v>57413290</v>
      </c>
      <c r="W400" s="7">
        <v>0.45535714285714285</v>
      </c>
      <c r="X400" s="7">
        <v>0.27878789039959218</v>
      </c>
      <c r="Y400" s="8">
        <v>16006130</v>
      </c>
      <c r="Z400" s="11">
        <v>41407160</v>
      </c>
      <c r="AA400" s="8">
        <v>0</v>
      </c>
      <c r="AB400" s="8">
        <v>0</v>
      </c>
      <c r="AC400" s="11">
        <v>57413290</v>
      </c>
      <c r="AD400" s="9" t="str">
        <f t="shared" si="6"/>
        <v>11Mes(es)</v>
      </c>
    </row>
    <row r="401" spans="1:30" x14ac:dyDescent="0.35">
      <c r="A401" s="8">
        <v>2026</v>
      </c>
      <c r="B401" s="8">
        <v>260163</v>
      </c>
      <c r="C401" s="8" t="s">
        <v>32</v>
      </c>
      <c r="D401" s="8" t="s">
        <v>136</v>
      </c>
      <c r="E401" s="8" t="s">
        <v>356</v>
      </c>
      <c r="F401" s="8" t="s">
        <v>357</v>
      </c>
      <c r="G401" s="8" t="s">
        <v>575</v>
      </c>
      <c r="H401" s="8" t="s">
        <v>566</v>
      </c>
      <c r="I401" s="8" t="s">
        <v>882</v>
      </c>
      <c r="J401" s="8">
        <v>80845297</v>
      </c>
      <c r="K401" s="8" t="s">
        <v>1615</v>
      </c>
      <c r="L401" s="8" t="s">
        <v>1182</v>
      </c>
      <c r="M401" s="8"/>
      <c r="N401" s="9">
        <v>46174</v>
      </c>
      <c r="O401" s="9">
        <v>46203</v>
      </c>
      <c r="P401" s="10" t="s">
        <v>1893</v>
      </c>
      <c r="Q401" s="10" t="s">
        <v>1894</v>
      </c>
      <c r="R401" s="9">
        <v>46042</v>
      </c>
      <c r="S401" s="9">
        <v>46043</v>
      </c>
      <c r="T401" s="9" t="s">
        <v>2043</v>
      </c>
      <c r="U401" s="9">
        <v>46386</v>
      </c>
      <c r="V401" s="11">
        <v>67534368</v>
      </c>
      <c r="W401" s="7">
        <v>0.46647230320699706</v>
      </c>
      <c r="X401" s="7">
        <v>0.28409090909090912</v>
      </c>
      <c r="Y401" s="8">
        <v>19185900</v>
      </c>
      <c r="Z401" s="11">
        <v>48348468</v>
      </c>
      <c r="AA401" s="8">
        <v>0</v>
      </c>
      <c r="AB401" s="8">
        <v>0</v>
      </c>
      <c r="AC401" s="11">
        <v>67534368</v>
      </c>
      <c r="AD401" s="9" t="str">
        <f t="shared" si="6"/>
        <v>11Mes(es)</v>
      </c>
    </row>
    <row r="402" spans="1:30" x14ac:dyDescent="0.35">
      <c r="A402" s="8">
        <v>2026</v>
      </c>
      <c r="B402" s="8">
        <v>260164</v>
      </c>
      <c r="C402" s="8" t="s">
        <v>32</v>
      </c>
      <c r="D402" s="8" t="s">
        <v>82</v>
      </c>
      <c r="E402" s="8" t="s">
        <v>356</v>
      </c>
      <c r="F402" s="8" t="s">
        <v>357</v>
      </c>
      <c r="G402" s="8" t="s">
        <v>572</v>
      </c>
      <c r="H402" s="8" t="s">
        <v>566</v>
      </c>
      <c r="I402" s="8" t="s">
        <v>827</v>
      </c>
      <c r="J402" s="8">
        <v>1015430088</v>
      </c>
      <c r="K402" s="8" t="s">
        <v>1616</v>
      </c>
      <c r="L402" s="8" t="s">
        <v>1179</v>
      </c>
      <c r="M402" s="8"/>
      <c r="N402" s="9">
        <v>46174</v>
      </c>
      <c r="O402" s="9">
        <v>46203</v>
      </c>
      <c r="P402" s="10" t="s">
        <v>1893</v>
      </c>
      <c r="Q402" s="10" t="s">
        <v>1894</v>
      </c>
      <c r="R402" s="9">
        <v>46041</v>
      </c>
      <c r="S402" s="9">
        <v>46045</v>
      </c>
      <c r="T402" s="9" t="s">
        <v>2043</v>
      </c>
      <c r="U402" s="9">
        <v>46381</v>
      </c>
      <c r="V402" s="11">
        <v>51470130</v>
      </c>
      <c r="W402" s="7">
        <v>0.47023809523809523</v>
      </c>
      <c r="X402" s="7">
        <v>0.29483282828312268</v>
      </c>
      <c r="Y402" s="8">
        <v>15175084</v>
      </c>
      <c r="Z402" s="11">
        <v>36295046</v>
      </c>
      <c r="AA402" s="8">
        <v>0</v>
      </c>
      <c r="AB402" s="8">
        <v>0</v>
      </c>
      <c r="AC402" s="11">
        <v>51470130</v>
      </c>
      <c r="AD402" s="9" t="str">
        <f t="shared" si="6"/>
        <v>11Mes(es)</v>
      </c>
    </row>
    <row r="403" spans="1:30" x14ac:dyDescent="0.35">
      <c r="A403" s="8">
        <v>2026</v>
      </c>
      <c r="B403" s="8">
        <v>260165</v>
      </c>
      <c r="C403" s="8" t="s">
        <v>32</v>
      </c>
      <c r="D403" s="8" t="s">
        <v>137</v>
      </c>
      <c r="E403" s="8" t="s">
        <v>356</v>
      </c>
      <c r="F403" s="8" t="s">
        <v>357</v>
      </c>
      <c r="G403" s="8" t="s">
        <v>569</v>
      </c>
      <c r="H403" s="8" t="s">
        <v>566</v>
      </c>
      <c r="I403" s="8" t="s">
        <v>852</v>
      </c>
      <c r="J403" s="8">
        <v>1010186250</v>
      </c>
      <c r="K403" s="8" t="s">
        <v>1617</v>
      </c>
      <c r="L403" s="8" t="s">
        <v>1175</v>
      </c>
      <c r="M403" s="8"/>
      <c r="N403" s="9">
        <v>46174</v>
      </c>
      <c r="O403" s="9">
        <v>46203</v>
      </c>
      <c r="P403" s="10" t="s">
        <v>1893</v>
      </c>
      <c r="Q403" s="10" t="s">
        <v>1894</v>
      </c>
      <c r="R403" s="9">
        <v>46046</v>
      </c>
      <c r="S403" s="9">
        <v>46049</v>
      </c>
      <c r="T403" s="9" t="s">
        <v>2038</v>
      </c>
      <c r="U403" s="9">
        <v>46230</v>
      </c>
      <c r="V403" s="11">
        <v>24941670</v>
      </c>
      <c r="W403" s="7">
        <v>0.850828729281768</v>
      </c>
      <c r="X403" s="7">
        <v>0.52222220885770676</v>
      </c>
      <c r="Y403" s="8">
        <v>13025094</v>
      </c>
      <c r="Z403" s="11">
        <v>11916576</v>
      </c>
      <c r="AA403" s="8">
        <v>0</v>
      </c>
      <c r="AB403" s="8">
        <v>0</v>
      </c>
      <c r="AC403" s="11">
        <v>24941670</v>
      </c>
      <c r="AD403" s="9" t="str">
        <f t="shared" si="6"/>
        <v>6Mes(es)</v>
      </c>
    </row>
    <row r="404" spans="1:30" x14ac:dyDescent="0.35">
      <c r="A404" s="8">
        <v>2026</v>
      </c>
      <c r="B404" s="8">
        <v>260166</v>
      </c>
      <c r="C404" s="8" t="s">
        <v>32</v>
      </c>
      <c r="D404" s="8" t="s">
        <v>131</v>
      </c>
      <c r="E404" s="8" t="s">
        <v>356</v>
      </c>
      <c r="F404" s="8" t="s">
        <v>357</v>
      </c>
      <c r="G404" s="8" t="s">
        <v>570</v>
      </c>
      <c r="H404" s="8" t="s">
        <v>566</v>
      </c>
      <c r="I404" s="8" t="s">
        <v>877</v>
      </c>
      <c r="J404" s="8">
        <v>1014245746</v>
      </c>
      <c r="K404" s="8" t="s">
        <v>1618</v>
      </c>
      <c r="L404" s="8" t="s">
        <v>1177</v>
      </c>
      <c r="M404" s="8"/>
      <c r="N404" s="9">
        <v>46174</v>
      </c>
      <c r="O404" s="9">
        <v>46203</v>
      </c>
      <c r="P404" s="10" t="s">
        <v>1893</v>
      </c>
      <c r="Q404" s="10" t="s">
        <v>1894</v>
      </c>
      <c r="R404" s="9">
        <v>46045</v>
      </c>
      <c r="S404" s="9">
        <v>46049</v>
      </c>
      <c r="T404" s="9" t="s">
        <v>2043</v>
      </c>
      <c r="U404" s="9">
        <v>46386</v>
      </c>
      <c r="V404" s="11">
        <v>57413290</v>
      </c>
      <c r="W404" s="7">
        <v>0.45697329376854601</v>
      </c>
      <c r="X404" s="7">
        <v>0.2818181818181818</v>
      </c>
      <c r="Y404" s="8">
        <v>16180109</v>
      </c>
      <c r="Z404" s="11">
        <v>41233181</v>
      </c>
      <c r="AA404" s="8">
        <v>0</v>
      </c>
      <c r="AB404" s="8">
        <v>0</v>
      </c>
      <c r="AC404" s="11">
        <v>57413290</v>
      </c>
      <c r="AD404" s="9" t="str">
        <f t="shared" si="6"/>
        <v>11Mes(es)</v>
      </c>
    </row>
    <row r="405" spans="1:30" x14ac:dyDescent="0.35">
      <c r="A405" s="8">
        <v>2026</v>
      </c>
      <c r="B405" s="8">
        <v>260167</v>
      </c>
      <c r="C405" s="8" t="s">
        <v>32</v>
      </c>
      <c r="D405" s="8" t="s">
        <v>82</v>
      </c>
      <c r="E405" s="8" t="s">
        <v>356</v>
      </c>
      <c r="F405" s="8" t="s">
        <v>357</v>
      </c>
      <c r="G405" s="8" t="s">
        <v>572</v>
      </c>
      <c r="H405" s="8" t="s">
        <v>566</v>
      </c>
      <c r="I405" s="8" t="s">
        <v>827</v>
      </c>
      <c r="J405" s="8">
        <v>1233496254</v>
      </c>
      <c r="K405" s="8" t="s">
        <v>1619</v>
      </c>
      <c r="L405" s="8" t="s">
        <v>1179</v>
      </c>
      <c r="M405" s="8"/>
      <c r="N405" s="9">
        <v>46174</v>
      </c>
      <c r="O405" s="9">
        <v>46203</v>
      </c>
      <c r="P405" s="10" t="s">
        <v>1893</v>
      </c>
      <c r="Q405" s="10" t="s">
        <v>1894</v>
      </c>
      <c r="R405" s="9">
        <v>46041</v>
      </c>
      <c r="S405" s="9">
        <v>46045</v>
      </c>
      <c r="T405" s="9" t="s">
        <v>2043</v>
      </c>
      <c r="U405" s="9">
        <v>46381</v>
      </c>
      <c r="V405" s="11">
        <v>51470130</v>
      </c>
      <c r="W405" s="7">
        <v>0.47023809523809523</v>
      </c>
      <c r="X405" s="7">
        <v>0.29483282828312268</v>
      </c>
      <c r="Y405" s="8">
        <v>15175084</v>
      </c>
      <c r="Z405" s="11">
        <v>36295046</v>
      </c>
      <c r="AA405" s="8">
        <v>0</v>
      </c>
      <c r="AB405" s="8">
        <v>0</v>
      </c>
      <c r="AC405" s="11">
        <v>51470130</v>
      </c>
      <c r="AD405" s="9" t="str">
        <f t="shared" si="6"/>
        <v>11Mes(es)</v>
      </c>
    </row>
    <row r="406" spans="1:30" x14ac:dyDescent="0.35">
      <c r="A406" s="8">
        <v>2026</v>
      </c>
      <c r="B406" s="8">
        <v>260168</v>
      </c>
      <c r="C406" s="8" t="s">
        <v>32</v>
      </c>
      <c r="D406" s="8" t="s">
        <v>138</v>
      </c>
      <c r="E406" s="8" t="s">
        <v>356</v>
      </c>
      <c r="F406" s="8" t="s">
        <v>357</v>
      </c>
      <c r="G406" s="8" t="s">
        <v>601</v>
      </c>
      <c r="H406" s="8" t="s">
        <v>566</v>
      </c>
      <c r="I406" s="8" t="s">
        <v>883</v>
      </c>
      <c r="J406" s="8">
        <v>80133008</v>
      </c>
      <c r="K406" s="8" t="s">
        <v>1620</v>
      </c>
      <c r="L406" s="8" t="s">
        <v>1213</v>
      </c>
      <c r="M406" s="8"/>
      <c r="N406" s="9">
        <v>46174</v>
      </c>
      <c r="O406" s="9">
        <v>46203</v>
      </c>
      <c r="P406" s="10" t="s">
        <v>1893</v>
      </c>
      <c r="Q406" s="10" t="s">
        <v>1894</v>
      </c>
      <c r="R406" s="9">
        <v>46042</v>
      </c>
      <c r="S406" s="9">
        <v>46044</v>
      </c>
      <c r="T406" s="9" t="s">
        <v>2043</v>
      </c>
      <c r="U406" s="9">
        <v>46386</v>
      </c>
      <c r="V406" s="11">
        <v>120000000</v>
      </c>
      <c r="W406" s="7">
        <v>0.46491228070175439</v>
      </c>
      <c r="X406" s="7">
        <v>0.28366249999999998</v>
      </c>
      <c r="Y406" s="8">
        <v>34039500</v>
      </c>
      <c r="Z406" s="11">
        <v>85960500</v>
      </c>
      <c r="AA406" s="8">
        <v>0</v>
      </c>
      <c r="AB406" s="8">
        <v>0</v>
      </c>
      <c r="AC406" s="11">
        <v>120000000</v>
      </c>
      <c r="AD406" s="9" t="str">
        <f t="shared" si="6"/>
        <v>11Mes(es)</v>
      </c>
    </row>
    <row r="407" spans="1:30" x14ac:dyDescent="0.35">
      <c r="A407" s="8">
        <v>2026</v>
      </c>
      <c r="B407" s="8">
        <v>260169</v>
      </c>
      <c r="C407" s="8" t="s">
        <v>32</v>
      </c>
      <c r="D407" s="8" t="s">
        <v>139</v>
      </c>
      <c r="E407" s="8" t="s">
        <v>356</v>
      </c>
      <c r="F407" s="8" t="s">
        <v>357</v>
      </c>
      <c r="G407" s="8" t="s">
        <v>604</v>
      </c>
      <c r="H407" s="8" t="s">
        <v>566</v>
      </c>
      <c r="I407" s="8" t="s">
        <v>884</v>
      </c>
      <c r="J407" s="8">
        <v>52131822</v>
      </c>
      <c r="K407" s="8" t="s">
        <v>1621</v>
      </c>
      <c r="L407" s="8" t="s">
        <v>1216</v>
      </c>
      <c r="M407" s="8"/>
      <c r="N407" s="9">
        <v>46174</v>
      </c>
      <c r="O407" s="9">
        <v>46203</v>
      </c>
      <c r="P407" s="10" t="s">
        <v>1893</v>
      </c>
      <c r="Q407" s="10" t="s">
        <v>1894</v>
      </c>
      <c r="R407" s="9">
        <v>46041</v>
      </c>
      <c r="S407" s="9">
        <v>46044</v>
      </c>
      <c r="T407" s="9" t="s">
        <v>2043</v>
      </c>
      <c r="U407" s="9">
        <v>46386</v>
      </c>
      <c r="V407" s="11">
        <v>91499208</v>
      </c>
      <c r="W407" s="7">
        <v>0.46491228070175439</v>
      </c>
      <c r="X407" s="7">
        <v>0.28908554049997898</v>
      </c>
      <c r="Y407" s="8">
        <v>26451098</v>
      </c>
      <c r="Z407" s="11">
        <v>65048110</v>
      </c>
      <c r="AA407" s="8">
        <v>0</v>
      </c>
      <c r="AB407" s="8">
        <v>0</v>
      </c>
      <c r="AC407" s="11">
        <v>91499208</v>
      </c>
      <c r="AD407" s="9" t="str">
        <f t="shared" si="6"/>
        <v>11Mes(es)</v>
      </c>
    </row>
    <row r="408" spans="1:30" x14ac:dyDescent="0.35">
      <c r="A408" s="8">
        <v>2026</v>
      </c>
      <c r="B408" s="8">
        <v>260170</v>
      </c>
      <c r="C408" s="8" t="s">
        <v>32</v>
      </c>
      <c r="D408" s="8" t="s">
        <v>140</v>
      </c>
      <c r="E408" s="8" t="s">
        <v>356</v>
      </c>
      <c r="F408" s="8" t="s">
        <v>357</v>
      </c>
      <c r="G408" s="8" t="s">
        <v>569</v>
      </c>
      <c r="H408" s="8" t="s">
        <v>566</v>
      </c>
      <c r="I408" s="8" t="s">
        <v>885</v>
      </c>
      <c r="J408" s="8">
        <v>22742857</v>
      </c>
      <c r="K408" s="8" t="s">
        <v>1622</v>
      </c>
      <c r="L408" s="8" t="s">
        <v>1171</v>
      </c>
      <c r="M408" s="8"/>
      <c r="N408" s="9">
        <v>46174</v>
      </c>
      <c r="O408" s="9">
        <v>46203</v>
      </c>
      <c r="P408" s="10" t="s">
        <v>1893</v>
      </c>
      <c r="Q408" s="10" t="s">
        <v>1894</v>
      </c>
      <c r="R408" s="9">
        <v>46044</v>
      </c>
      <c r="S408" s="9">
        <v>46050</v>
      </c>
      <c r="T408" s="9" t="s">
        <v>2038</v>
      </c>
      <c r="U408" s="9">
        <v>46231</v>
      </c>
      <c r="V408" s="11">
        <v>56258012</v>
      </c>
      <c r="W408" s="7">
        <v>0.84530386740331487</v>
      </c>
      <c r="X408" s="7">
        <v>0.51666665718653548</v>
      </c>
      <c r="Y408" s="8">
        <v>29066639</v>
      </c>
      <c r="Z408" s="11">
        <v>27191373</v>
      </c>
      <c r="AA408" s="8">
        <v>0</v>
      </c>
      <c r="AB408" s="8">
        <v>0</v>
      </c>
      <c r="AC408" s="11">
        <v>56258012</v>
      </c>
      <c r="AD408" s="9" t="str">
        <f t="shared" si="6"/>
        <v>6Mes(es)</v>
      </c>
    </row>
    <row r="409" spans="1:30" x14ac:dyDescent="0.35">
      <c r="A409" s="8">
        <v>2026</v>
      </c>
      <c r="B409" s="8">
        <v>260171</v>
      </c>
      <c r="C409" s="8" t="s">
        <v>32</v>
      </c>
      <c r="D409" s="8" t="s">
        <v>141</v>
      </c>
      <c r="E409" s="8" t="s">
        <v>356</v>
      </c>
      <c r="F409" s="8" t="s">
        <v>357</v>
      </c>
      <c r="G409" s="8" t="s">
        <v>586</v>
      </c>
      <c r="H409" s="8" t="s">
        <v>566</v>
      </c>
      <c r="I409" s="8" t="s">
        <v>886</v>
      </c>
      <c r="J409" s="8">
        <v>1049636106</v>
      </c>
      <c r="K409" s="8" t="s">
        <v>1623</v>
      </c>
      <c r="L409" s="8" t="s">
        <v>1194</v>
      </c>
      <c r="M409" s="8"/>
      <c r="N409" s="9">
        <v>46174</v>
      </c>
      <c r="O409" s="9">
        <v>46203</v>
      </c>
      <c r="P409" s="10" t="s">
        <v>1893</v>
      </c>
      <c r="Q409" s="10" t="s">
        <v>1894</v>
      </c>
      <c r="R409" s="9">
        <v>46044</v>
      </c>
      <c r="S409" s="9">
        <v>46050</v>
      </c>
      <c r="T409" s="9" t="s">
        <v>2043</v>
      </c>
      <c r="U409" s="9">
        <v>46386</v>
      </c>
      <c r="V409" s="11">
        <v>42207000</v>
      </c>
      <c r="W409" s="7">
        <v>0.45535714285714285</v>
      </c>
      <c r="X409" s="7">
        <v>0.26060606060606062</v>
      </c>
      <c r="Y409" s="8">
        <v>10999400</v>
      </c>
      <c r="Z409" s="11">
        <v>31207600</v>
      </c>
      <c r="AA409" s="8">
        <v>0</v>
      </c>
      <c r="AB409" s="8">
        <v>0</v>
      </c>
      <c r="AC409" s="11">
        <v>42207000</v>
      </c>
      <c r="AD409" s="9" t="str">
        <f t="shared" si="6"/>
        <v>11Mes(es)</v>
      </c>
    </row>
    <row r="410" spans="1:30" x14ac:dyDescent="0.35">
      <c r="A410" s="8">
        <v>2026</v>
      </c>
      <c r="B410" s="8">
        <v>260173</v>
      </c>
      <c r="C410" s="8" t="s">
        <v>32</v>
      </c>
      <c r="D410" s="8" t="s">
        <v>142</v>
      </c>
      <c r="E410" s="8" t="s">
        <v>356</v>
      </c>
      <c r="F410" s="8" t="s">
        <v>357</v>
      </c>
      <c r="G410" s="8" t="s">
        <v>605</v>
      </c>
      <c r="H410" s="8" t="s">
        <v>566</v>
      </c>
      <c r="I410" s="8" t="s">
        <v>887</v>
      </c>
      <c r="J410" s="8">
        <v>1022326139</v>
      </c>
      <c r="K410" s="8" t="s">
        <v>1624</v>
      </c>
      <c r="L410" s="8" t="s">
        <v>1217</v>
      </c>
      <c r="M410" s="8"/>
      <c r="N410" s="9">
        <v>46174</v>
      </c>
      <c r="O410" s="9">
        <v>46203</v>
      </c>
      <c r="P410" s="10" t="s">
        <v>1893</v>
      </c>
      <c r="Q410" s="10" t="s">
        <v>1894</v>
      </c>
      <c r="R410" s="9">
        <v>46042</v>
      </c>
      <c r="S410" s="9">
        <v>46045</v>
      </c>
      <c r="T410" s="9" t="s">
        <v>2043</v>
      </c>
      <c r="U410" s="9">
        <v>46386</v>
      </c>
      <c r="V410" s="11">
        <v>101347000</v>
      </c>
      <c r="W410" s="7">
        <v>0.4633431085043988</v>
      </c>
      <c r="X410" s="7">
        <v>0.28160902641420071</v>
      </c>
      <c r="Y410" s="8">
        <v>28540230</v>
      </c>
      <c r="Z410" s="11">
        <v>72806770</v>
      </c>
      <c r="AA410" s="8">
        <v>0</v>
      </c>
      <c r="AB410" s="8">
        <v>0</v>
      </c>
      <c r="AC410" s="11">
        <v>101347000</v>
      </c>
      <c r="AD410" s="9" t="str">
        <f t="shared" si="6"/>
        <v>11Mes(es)</v>
      </c>
    </row>
    <row r="411" spans="1:30" x14ac:dyDescent="0.35">
      <c r="A411" s="8">
        <v>2026</v>
      </c>
      <c r="B411" s="8">
        <v>260174</v>
      </c>
      <c r="C411" s="8" t="s">
        <v>32</v>
      </c>
      <c r="D411" s="8" t="s">
        <v>143</v>
      </c>
      <c r="E411" s="8" t="s">
        <v>356</v>
      </c>
      <c r="F411" s="8" t="s">
        <v>357</v>
      </c>
      <c r="G411" s="8" t="s">
        <v>592</v>
      </c>
      <c r="H411" s="8" t="s">
        <v>566</v>
      </c>
      <c r="I411" s="8" t="s">
        <v>888</v>
      </c>
      <c r="J411" s="8">
        <v>52173245</v>
      </c>
      <c r="K411" s="8" t="s">
        <v>1625</v>
      </c>
      <c r="L411" s="8" t="s">
        <v>1201</v>
      </c>
      <c r="M411" s="8"/>
      <c r="N411" s="9">
        <v>46174</v>
      </c>
      <c r="O411" s="9">
        <v>46203</v>
      </c>
      <c r="P411" s="10" t="s">
        <v>1893</v>
      </c>
      <c r="Q411" s="10" t="s">
        <v>1894</v>
      </c>
      <c r="R411" s="9">
        <v>46042</v>
      </c>
      <c r="S411" s="9">
        <v>46052</v>
      </c>
      <c r="T411" s="9" t="s">
        <v>2043</v>
      </c>
      <c r="U411" s="9">
        <v>46386</v>
      </c>
      <c r="V411" s="11">
        <v>103136000</v>
      </c>
      <c r="W411" s="7">
        <v>0.45209580838323354</v>
      </c>
      <c r="X411" s="7">
        <v>0.36666666343468818</v>
      </c>
      <c r="Y411" s="8">
        <v>37816533</v>
      </c>
      <c r="Z411" s="11">
        <v>65319467</v>
      </c>
      <c r="AA411" s="8">
        <v>0</v>
      </c>
      <c r="AB411" s="8">
        <v>0</v>
      </c>
      <c r="AC411" s="11">
        <v>103136000</v>
      </c>
      <c r="AD411" s="9" t="str">
        <f t="shared" si="6"/>
        <v>11Mes(es)</v>
      </c>
    </row>
    <row r="412" spans="1:30" x14ac:dyDescent="0.35">
      <c r="A412" s="8">
        <v>2026</v>
      </c>
      <c r="B412" s="8">
        <v>260175</v>
      </c>
      <c r="C412" s="8" t="s">
        <v>32</v>
      </c>
      <c r="D412" s="8" t="s">
        <v>143</v>
      </c>
      <c r="E412" s="8" t="s">
        <v>356</v>
      </c>
      <c r="F412" s="8" t="s">
        <v>357</v>
      </c>
      <c r="G412" s="8" t="s">
        <v>592</v>
      </c>
      <c r="H412" s="8" t="s">
        <v>566</v>
      </c>
      <c r="I412" s="8" t="s">
        <v>889</v>
      </c>
      <c r="J412" s="8">
        <v>52487823</v>
      </c>
      <c r="K412" s="8" t="s">
        <v>1626</v>
      </c>
      <c r="L412" s="8" t="s">
        <v>1201</v>
      </c>
      <c r="M412" s="8"/>
      <c r="N412" s="9">
        <v>46174</v>
      </c>
      <c r="O412" s="9">
        <v>46203</v>
      </c>
      <c r="P412" s="10" t="s">
        <v>1893</v>
      </c>
      <c r="Q412" s="10" t="s">
        <v>1894</v>
      </c>
      <c r="R412" s="9">
        <v>46042</v>
      </c>
      <c r="S412" s="9">
        <v>46051</v>
      </c>
      <c r="T412" s="9" t="s">
        <v>2043</v>
      </c>
      <c r="U412" s="9">
        <v>46386</v>
      </c>
      <c r="V412" s="11">
        <v>103136000</v>
      </c>
      <c r="W412" s="7">
        <v>0.45373134328358211</v>
      </c>
      <c r="X412" s="7">
        <v>0.27878788201985727</v>
      </c>
      <c r="Y412" s="8">
        <v>28753067</v>
      </c>
      <c r="Z412" s="11">
        <v>74382933</v>
      </c>
      <c r="AA412" s="8">
        <v>0</v>
      </c>
      <c r="AB412" s="8">
        <v>0</v>
      </c>
      <c r="AC412" s="11">
        <v>103136000</v>
      </c>
      <c r="AD412" s="9" t="str">
        <f t="shared" si="6"/>
        <v>11Mes(es)</v>
      </c>
    </row>
    <row r="413" spans="1:30" x14ac:dyDescent="0.35">
      <c r="A413" s="8">
        <v>2026</v>
      </c>
      <c r="B413" s="8">
        <v>260176</v>
      </c>
      <c r="C413" s="8" t="s">
        <v>32</v>
      </c>
      <c r="D413" s="8" t="s">
        <v>144</v>
      </c>
      <c r="E413" s="8" t="s">
        <v>356</v>
      </c>
      <c r="F413" s="8" t="s">
        <v>357</v>
      </c>
      <c r="G413" s="8" t="s">
        <v>570</v>
      </c>
      <c r="H413" s="8" t="s">
        <v>566</v>
      </c>
      <c r="I413" s="8" t="s">
        <v>890</v>
      </c>
      <c r="J413" s="8">
        <v>1000857084</v>
      </c>
      <c r="K413" s="8" t="s">
        <v>1627</v>
      </c>
      <c r="L413" s="8" t="s">
        <v>1176</v>
      </c>
      <c r="M413" s="8"/>
      <c r="N413" s="9">
        <v>46174</v>
      </c>
      <c r="O413" s="9">
        <v>46203</v>
      </c>
      <c r="P413" s="10" t="s">
        <v>1893</v>
      </c>
      <c r="Q413" s="10" t="s">
        <v>1894</v>
      </c>
      <c r="R413" s="9">
        <v>46042</v>
      </c>
      <c r="S413" s="9">
        <v>46045</v>
      </c>
      <c r="T413" s="9" t="s">
        <v>2043</v>
      </c>
      <c r="U413" s="9">
        <v>46386</v>
      </c>
      <c r="V413" s="11">
        <v>31539488</v>
      </c>
      <c r="W413" s="7">
        <v>0.4633431085043988</v>
      </c>
      <c r="X413" s="7">
        <v>0.28739001723807311</v>
      </c>
      <c r="Y413" s="8">
        <v>9064134</v>
      </c>
      <c r="Z413" s="11">
        <v>22475354</v>
      </c>
      <c r="AA413" s="8">
        <v>0</v>
      </c>
      <c r="AB413" s="8">
        <v>0</v>
      </c>
      <c r="AC413" s="11">
        <v>31539488</v>
      </c>
      <c r="AD413" s="9" t="str">
        <f t="shared" si="6"/>
        <v>11Mes(es)</v>
      </c>
    </row>
    <row r="414" spans="1:30" x14ac:dyDescent="0.35">
      <c r="A414" s="8">
        <v>2026</v>
      </c>
      <c r="B414" s="8">
        <v>260177</v>
      </c>
      <c r="C414" s="8" t="s">
        <v>32</v>
      </c>
      <c r="D414" s="8" t="s">
        <v>145</v>
      </c>
      <c r="E414" s="8" t="s">
        <v>356</v>
      </c>
      <c r="F414" s="8" t="s">
        <v>357</v>
      </c>
      <c r="G414" s="8" t="s">
        <v>606</v>
      </c>
      <c r="H414" s="8" t="s">
        <v>566</v>
      </c>
      <c r="I414" s="8" t="s">
        <v>891</v>
      </c>
      <c r="J414" s="8">
        <v>1073721260</v>
      </c>
      <c r="K414" s="8" t="s">
        <v>1628</v>
      </c>
      <c r="L414" s="8" t="s">
        <v>1218</v>
      </c>
      <c r="M414" s="8"/>
      <c r="N414" s="9">
        <v>46174</v>
      </c>
      <c r="O414" s="9">
        <v>46203</v>
      </c>
      <c r="P414" s="10" t="s">
        <v>1893</v>
      </c>
      <c r="Q414" s="10" t="s">
        <v>1894</v>
      </c>
      <c r="R414" s="9">
        <v>46043</v>
      </c>
      <c r="S414" s="9">
        <v>46050</v>
      </c>
      <c r="T414" s="9" t="s">
        <v>2043</v>
      </c>
      <c r="U414" s="9">
        <v>46386</v>
      </c>
      <c r="V414" s="11">
        <v>26922837</v>
      </c>
      <c r="W414" s="7">
        <v>0.45535714285714285</v>
      </c>
      <c r="X414" s="7">
        <v>0.28267477903610233</v>
      </c>
      <c r="Y414" s="8">
        <v>7610407</v>
      </c>
      <c r="Z414" s="11">
        <v>19312430</v>
      </c>
      <c r="AA414" s="8">
        <v>0</v>
      </c>
      <c r="AB414" s="8">
        <v>0</v>
      </c>
      <c r="AC414" s="11">
        <v>26922837</v>
      </c>
      <c r="AD414" s="9" t="str">
        <f t="shared" si="6"/>
        <v>11Mes(es)</v>
      </c>
    </row>
    <row r="415" spans="1:30" x14ac:dyDescent="0.35">
      <c r="A415" s="8">
        <v>2026</v>
      </c>
      <c r="B415" s="8">
        <v>260178</v>
      </c>
      <c r="C415" s="8" t="s">
        <v>32</v>
      </c>
      <c r="D415" s="8" t="s">
        <v>145</v>
      </c>
      <c r="E415" s="8" t="s">
        <v>356</v>
      </c>
      <c r="F415" s="8" t="s">
        <v>357</v>
      </c>
      <c r="G415" s="8" t="s">
        <v>606</v>
      </c>
      <c r="H415" s="8" t="s">
        <v>566</v>
      </c>
      <c r="I415" s="8" t="s">
        <v>891</v>
      </c>
      <c r="J415" s="8">
        <v>1005719509</v>
      </c>
      <c r="K415" s="8" t="s">
        <v>1629</v>
      </c>
      <c r="L415" s="8" t="s">
        <v>1218</v>
      </c>
      <c r="M415" s="8"/>
      <c r="N415" s="9">
        <v>46174</v>
      </c>
      <c r="O415" s="9">
        <v>46203</v>
      </c>
      <c r="P415" s="10" t="s">
        <v>1893</v>
      </c>
      <c r="Q415" s="10" t="s">
        <v>1894</v>
      </c>
      <c r="R415" s="9">
        <v>46042</v>
      </c>
      <c r="S415" s="9">
        <v>46050</v>
      </c>
      <c r="T415" s="9" t="s">
        <v>2043</v>
      </c>
      <c r="U415" s="9">
        <v>46386</v>
      </c>
      <c r="V415" s="11">
        <v>26922837</v>
      </c>
      <c r="W415" s="7">
        <v>0.45535714285714285</v>
      </c>
      <c r="X415" s="7">
        <v>0.28267477903610233</v>
      </c>
      <c r="Y415" s="8">
        <v>7610407</v>
      </c>
      <c r="Z415" s="11">
        <v>19312430</v>
      </c>
      <c r="AA415" s="8">
        <v>0</v>
      </c>
      <c r="AB415" s="8">
        <v>0</v>
      </c>
      <c r="AC415" s="11">
        <v>26922837</v>
      </c>
      <c r="AD415" s="9" t="str">
        <f t="shared" si="6"/>
        <v>11Mes(es)</v>
      </c>
    </row>
    <row r="416" spans="1:30" x14ac:dyDescent="0.35">
      <c r="A416" s="8">
        <v>2026</v>
      </c>
      <c r="B416" s="8">
        <v>260179</v>
      </c>
      <c r="C416" s="8" t="s">
        <v>32</v>
      </c>
      <c r="D416" s="8" t="s">
        <v>54</v>
      </c>
      <c r="E416" s="8" t="s">
        <v>356</v>
      </c>
      <c r="F416" s="8" t="s">
        <v>357</v>
      </c>
      <c r="G416" s="8" t="s">
        <v>568</v>
      </c>
      <c r="H416" s="8" t="s">
        <v>566</v>
      </c>
      <c r="I416" s="8" t="s">
        <v>798</v>
      </c>
      <c r="J416" s="8">
        <v>1030657041</v>
      </c>
      <c r="K416" s="8" t="s">
        <v>1630</v>
      </c>
      <c r="L416" s="8" t="s">
        <v>1174</v>
      </c>
      <c r="M416" s="8"/>
      <c r="N416" s="9">
        <v>46174</v>
      </c>
      <c r="O416" s="9">
        <v>46203</v>
      </c>
      <c r="P416" s="10" t="s">
        <v>1893</v>
      </c>
      <c r="Q416" s="10" t="s">
        <v>1894</v>
      </c>
      <c r="R416" s="9">
        <v>46044</v>
      </c>
      <c r="S416" s="9">
        <v>46051</v>
      </c>
      <c r="T416" s="9" t="s">
        <v>2026</v>
      </c>
      <c r="U416" s="9">
        <v>46357</v>
      </c>
      <c r="V416" s="11">
        <v>24549700</v>
      </c>
      <c r="W416" s="7">
        <v>0.49673202614379086</v>
      </c>
      <c r="X416" s="7">
        <v>0.30666668024456512</v>
      </c>
      <c r="Y416" s="8">
        <v>7528575</v>
      </c>
      <c r="Z416" s="11">
        <v>17021125</v>
      </c>
      <c r="AA416" s="8">
        <v>0</v>
      </c>
      <c r="AB416" s="8">
        <v>0</v>
      </c>
      <c r="AC416" s="11">
        <v>24549700</v>
      </c>
      <c r="AD416" s="9" t="str">
        <f t="shared" si="6"/>
        <v>10Mes(es)</v>
      </c>
    </row>
    <row r="417" spans="1:30" x14ac:dyDescent="0.35">
      <c r="A417" s="8">
        <v>2026</v>
      </c>
      <c r="B417" s="8">
        <v>260180</v>
      </c>
      <c r="C417" s="8" t="s">
        <v>32</v>
      </c>
      <c r="D417" s="8" t="s">
        <v>54</v>
      </c>
      <c r="E417" s="8" t="s">
        <v>356</v>
      </c>
      <c r="F417" s="8" t="s">
        <v>357</v>
      </c>
      <c r="G417" s="8" t="s">
        <v>568</v>
      </c>
      <c r="H417" s="8" t="s">
        <v>566</v>
      </c>
      <c r="I417" s="8" t="s">
        <v>798</v>
      </c>
      <c r="J417" s="8">
        <v>1000351891</v>
      </c>
      <c r="K417" s="8" t="s">
        <v>1631</v>
      </c>
      <c r="L417" s="8" t="s">
        <v>1174</v>
      </c>
      <c r="M417" s="8"/>
      <c r="N417" s="9">
        <v>46174</v>
      </c>
      <c r="O417" s="9">
        <v>46203</v>
      </c>
      <c r="P417" s="10" t="s">
        <v>1893</v>
      </c>
      <c r="Q417" s="10" t="s">
        <v>1894</v>
      </c>
      <c r="R417" s="9">
        <v>46044</v>
      </c>
      <c r="S417" s="9">
        <v>46052</v>
      </c>
      <c r="T417" s="9" t="s">
        <v>2026</v>
      </c>
      <c r="U417" s="9">
        <v>46358</v>
      </c>
      <c r="V417" s="11">
        <v>24549700</v>
      </c>
      <c r="W417" s="7">
        <v>0.49346405228758172</v>
      </c>
      <c r="X417" s="7">
        <v>0.30333331975543487</v>
      </c>
      <c r="Y417" s="8">
        <v>7446742</v>
      </c>
      <c r="Z417" s="11">
        <v>17102958</v>
      </c>
      <c r="AA417" s="8">
        <v>0</v>
      </c>
      <c r="AB417" s="8">
        <v>0</v>
      </c>
      <c r="AC417" s="11">
        <v>24549700</v>
      </c>
      <c r="AD417" s="9" t="str">
        <f t="shared" si="6"/>
        <v>10Mes(es)</v>
      </c>
    </row>
    <row r="418" spans="1:30" x14ac:dyDescent="0.35">
      <c r="A418" s="8">
        <v>2026</v>
      </c>
      <c r="B418" s="8">
        <v>260181</v>
      </c>
      <c r="C418" s="8" t="s">
        <v>32</v>
      </c>
      <c r="D418" s="8" t="s">
        <v>146</v>
      </c>
      <c r="E418" s="8" t="s">
        <v>356</v>
      </c>
      <c r="F418" s="8" t="s">
        <v>357</v>
      </c>
      <c r="G418" s="8" t="s">
        <v>603</v>
      </c>
      <c r="H418" s="8" t="s">
        <v>566</v>
      </c>
      <c r="I418" s="8" t="s">
        <v>892</v>
      </c>
      <c r="J418" s="8">
        <v>1015410463</v>
      </c>
      <c r="K418" s="8" t="s">
        <v>1632</v>
      </c>
      <c r="L418" s="8" t="s">
        <v>1219</v>
      </c>
      <c r="M418" s="8"/>
      <c r="N418" s="9">
        <v>46174</v>
      </c>
      <c r="O418" s="9">
        <v>46203</v>
      </c>
      <c r="P418" s="10" t="s">
        <v>1893</v>
      </c>
      <c r="Q418" s="10" t="s">
        <v>1894</v>
      </c>
      <c r="R418" s="9">
        <v>46044</v>
      </c>
      <c r="S418" s="9">
        <v>46051</v>
      </c>
      <c r="T418" s="9" t="s">
        <v>2033</v>
      </c>
      <c r="U418" s="9">
        <v>46296</v>
      </c>
      <c r="V418" s="11">
        <v>80126920</v>
      </c>
      <c r="W418" s="7">
        <v>0.62040816326530612</v>
      </c>
      <c r="X418" s="7">
        <v>0.37916666458663328</v>
      </c>
      <c r="Y418" s="8">
        <v>30381457</v>
      </c>
      <c r="Z418" s="11">
        <v>49745463</v>
      </c>
      <c r="AA418" s="8">
        <v>0</v>
      </c>
      <c r="AB418" s="8">
        <v>0</v>
      </c>
      <c r="AC418" s="11">
        <v>80126920</v>
      </c>
      <c r="AD418" s="9" t="str">
        <f t="shared" si="6"/>
        <v>8Mes(es)</v>
      </c>
    </row>
    <row r="419" spans="1:30" x14ac:dyDescent="0.35">
      <c r="A419" s="8">
        <v>2026</v>
      </c>
      <c r="B419" s="8">
        <v>260182</v>
      </c>
      <c r="C419" s="8" t="s">
        <v>32</v>
      </c>
      <c r="D419" s="8" t="s">
        <v>147</v>
      </c>
      <c r="E419" s="8" t="s">
        <v>356</v>
      </c>
      <c r="F419" s="8" t="s">
        <v>357</v>
      </c>
      <c r="G419" s="8" t="s">
        <v>581</v>
      </c>
      <c r="H419" s="8" t="s">
        <v>566</v>
      </c>
      <c r="I419" s="8" t="s">
        <v>893</v>
      </c>
      <c r="J419" s="8">
        <v>1098636846</v>
      </c>
      <c r="K419" s="8" t="s">
        <v>1633</v>
      </c>
      <c r="L419" s="8" t="s">
        <v>1188</v>
      </c>
      <c r="M419" s="8"/>
      <c r="N419" s="9">
        <v>46174</v>
      </c>
      <c r="O419" s="9">
        <v>46203</v>
      </c>
      <c r="P419" s="10" t="s">
        <v>1893</v>
      </c>
      <c r="Q419" s="10" t="s">
        <v>1894</v>
      </c>
      <c r="R419" s="9">
        <v>46044</v>
      </c>
      <c r="S419" s="9">
        <v>46048</v>
      </c>
      <c r="T419" s="9" t="s">
        <v>2038</v>
      </c>
      <c r="U419" s="9">
        <v>46253</v>
      </c>
      <c r="V419" s="11">
        <v>123000000</v>
      </c>
      <c r="W419" s="7">
        <v>0.75609756097560976</v>
      </c>
      <c r="X419" s="7">
        <v>0.46341463414634149</v>
      </c>
      <c r="Y419" s="8">
        <v>57000000</v>
      </c>
      <c r="Z419" s="11">
        <v>66000000</v>
      </c>
      <c r="AA419" s="8">
        <v>0</v>
      </c>
      <c r="AB419" s="8">
        <v>0</v>
      </c>
      <c r="AC419" s="11">
        <v>123000000</v>
      </c>
      <c r="AD419" s="9" t="str">
        <f t="shared" si="6"/>
        <v>6Mes(es)</v>
      </c>
    </row>
    <row r="420" spans="1:30" x14ac:dyDescent="0.35">
      <c r="A420" s="8">
        <v>2026</v>
      </c>
      <c r="B420" s="8">
        <v>260183</v>
      </c>
      <c r="C420" s="8" t="s">
        <v>32</v>
      </c>
      <c r="D420" s="8" t="s">
        <v>148</v>
      </c>
      <c r="E420" s="8" t="s">
        <v>356</v>
      </c>
      <c r="F420" s="8" t="s">
        <v>357</v>
      </c>
      <c r="G420" s="8" t="s">
        <v>569</v>
      </c>
      <c r="H420" s="8" t="s">
        <v>566</v>
      </c>
      <c r="I420" s="8" t="s">
        <v>894</v>
      </c>
      <c r="J420" s="8">
        <v>1010160832</v>
      </c>
      <c r="K420" s="8" t="s">
        <v>1634</v>
      </c>
      <c r="L420" s="8" t="s">
        <v>1220</v>
      </c>
      <c r="M420" s="8"/>
      <c r="N420" s="9">
        <v>46174</v>
      </c>
      <c r="O420" s="9">
        <v>46203</v>
      </c>
      <c r="P420" s="10" t="s">
        <v>1893</v>
      </c>
      <c r="Q420" s="10" t="s">
        <v>1894</v>
      </c>
      <c r="R420" s="9">
        <v>46043</v>
      </c>
      <c r="S420" s="9">
        <v>46045</v>
      </c>
      <c r="T420" s="9" t="s">
        <v>2043</v>
      </c>
      <c r="U420" s="9">
        <v>46386</v>
      </c>
      <c r="V420" s="11">
        <v>107827853</v>
      </c>
      <c r="W420" s="7">
        <v>0.4633431085043988</v>
      </c>
      <c r="X420" s="7">
        <v>0.28405796969731001</v>
      </c>
      <c r="Y420" s="8">
        <v>30629361</v>
      </c>
      <c r="Z420" s="11">
        <v>77198492</v>
      </c>
      <c r="AA420" s="8">
        <v>0</v>
      </c>
      <c r="AB420" s="8">
        <v>0</v>
      </c>
      <c r="AC420" s="11">
        <v>107827853</v>
      </c>
      <c r="AD420" s="9" t="str">
        <f t="shared" si="6"/>
        <v>11Mes(es)</v>
      </c>
    </row>
    <row r="421" spans="1:30" x14ac:dyDescent="0.35">
      <c r="A421" s="8">
        <v>2026</v>
      </c>
      <c r="B421" s="8">
        <v>260184</v>
      </c>
      <c r="C421" s="8" t="s">
        <v>32</v>
      </c>
      <c r="D421" s="8" t="s">
        <v>149</v>
      </c>
      <c r="E421" s="8" t="s">
        <v>356</v>
      </c>
      <c r="F421" s="8" t="s">
        <v>357</v>
      </c>
      <c r="G421" s="8" t="s">
        <v>570</v>
      </c>
      <c r="H421" s="8" t="s">
        <v>566</v>
      </c>
      <c r="I421" s="8" t="s">
        <v>895</v>
      </c>
      <c r="J421" s="8">
        <v>52201154</v>
      </c>
      <c r="K421" s="8" t="s">
        <v>1635</v>
      </c>
      <c r="L421" s="8" t="s">
        <v>1177</v>
      </c>
      <c r="M421" s="8"/>
      <c r="N421" s="9">
        <v>46174</v>
      </c>
      <c r="O421" s="9">
        <v>46203</v>
      </c>
      <c r="P421" s="10" t="s">
        <v>1893</v>
      </c>
      <c r="Q421" s="10" t="s">
        <v>1894</v>
      </c>
      <c r="R421" s="9">
        <v>46045</v>
      </c>
      <c r="S421" s="9">
        <v>46052</v>
      </c>
      <c r="T421" s="9" t="s">
        <v>2044</v>
      </c>
      <c r="U421" s="9">
        <v>46203</v>
      </c>
      <c r="V421" s="11">
        <v>28878850</v>
      </c>
      <c r="W421" s="7">
        <v>1</v>
      </c>
      <c r="X421" s="7">
        <v>0.6</v>
      </c>
      <c r="Y421" s="8">
        <v>17327310</v>
      </c>
      <c r="Z421" s="11">
        <v>11551540</v>
      </c>
      <c r="AA421" s="8">
        <v>0</v>
      </c>
      <c r="AB421" s="8">
        <v>0</v>
      </c>
      <c r="AC421" s="11">
        <v>28878850</v>
      </c>
      <c r="AD421" s="9" t="str">
        <f t="shared" si="6"/>
        <v>5Mes(es)</v>
      </c>
    </row>
    <row r="422" spans="1:30" x14ac:dyDescent="0.35">
      <c r="A422" s="8">
        <v>2026</v>
      </c>
      <c r="B422" s="8">
        <v>260185</v>
      </c>
      <c r="C422" s="8" t="s">
        <v>32</v>
      </c>
      <c r="D422" s="8" t="s">
        <v>150</v>
      </c>
      <c r="E422" s="8" t="s">
        <v>356</v>
      </c>
      <c r="F422" s="8" t="s">
        <v>357</v>
      </c>
      <c r="G422" s="8" t="s">
        <v>570</v>
      </c>
      <c r="H422" s="8" t="s">
        <v>566</v>
      </c>
      <c r="I422" s="8" t="s">
        <v>896</v>
      </c>
      <c r="J422" s="8">
        <v>1013582126</v>
      </c>
      <c r="K422" s="8" t="s">
        <v>1636</v>
      </c>
      <c r="L422" s="8" t="s">
        <v>1177</v>
      </c>
      <c r="M422" s="8"/>
      <c r="N422" s="9">
        <v>46174</v>
      </c>
      <c r="O422" s="9">
        <v>46203</v>
      </c>
      <c r="P422" s="10" t="s">
        <v>1893</v>
      </c>
      <c r="Q422" s="10" t="s">
        <v>1894</v>
      </c>
      <c r="R422" s="9">
        <v>46046</v>
      </c>
      <c r="S422" s="9">
        <v>46051</v>
      </c>
      <c r="T422" s="9" t="s">
        <v>2043</v>
      </c>
      <c r="U422" s="9">
        <v>46386</v>
      </c>
      <c r="V422" s="11">
        <v>30522085</v>
      </c>
      <c r="W422" s="7">
        <v>0.45373134328358211</v>
      </c>
      <c r="X422" s="7">
        <v>0.27575760306021035</v>
      </c>
      <c r="Y422" s="8">
        <v>8416697</v>
      </c>
      <c r="Z422" s="11">
        <v>22105388</v>
      </c>
      <c r="AA422" s="8">
        <v>0</v>
      </c>
      <c r="AB422" s="8">
        <v>0</v>
      </c>
      <c r="AC422" s="11">
        <v>30522085</v>
      </c>
      <c r="AD422" s="9" t="str">
        <f t="shared" si="6"/>
        <v>11Mes(es)</v>
      </c>
    </row>
    <row r="423" spans="1:30" x14ac:dyDescent="0.35">
      <c r="A423" s="8">
        <v>2026</v>
      </c>
      <c r="B423" s="8">
        <v>260186</v>
      </c>
      <c r="C423" s="8" t="s">
        <v>32</v>
      </c>
      <c r="D423" s="8" t="s">
        <v>151</v>
      </c>
      <c r="E423" s="8" t="s">
        <v>356</v>
      </c>
      <c r="F423" s="8" t="s">
        <v>357</v>
      </c>
      <c r="G423" s="8" t="s">
        <v>581</v>
      </c>
      <c r="H423" s="8" t="s">
        <v>566</v>
      </c>
      <c r="I423" s="8" t="s">
        <v>897</v>
      </c>
      <c r="J423" s="8">
        <v>1070627068</v>
      </c>
      <c r="K423" s="8" t="s">
        <v>1637</v>
      </c>
      <c r="L423" s="8" t="s">
        <v>1188</v>
      </c>
      <c r="M423" s="8"/>
      <c r="N423" s="9">
        <v>46174</v>
      </c>
      <c r="O423" s="9">
        <v>46203</v>
      </c>
      <c r="P423" s="10" t="s">
        <v>1893</v>
      </c>
      <c r="Q423" s="10" t="s">
        <v>1894</v>
      </c>
      <c r="R423" s="9">
        <v>46043</v>
      </c>
      <c r="S423" s="9">
        <v>46045</v>
      </c>
      <c r="T423" s="9" t="s">
        <v>2026</v>
      </c>
      <c r="U423" s="9">
        <v>46352</v>
      </c>
      <c r="V423" s="11">
        <v>57000000</v>
      </c>
      <c r="W423" s="7">
        <v>0.51465798045602607</v>
      </c>
      <c r="X423" s="7">
        <v>0.32666666666666666</v>
      </c>
      <c r="Y423" s="8">
        <v>18620000</v>
      </c>
      <c r="Z423" s="11">
        <v>38380000</v>
      </c>
      <c r="AA423" s="8">
        <v>0</v>
      </c>
      <c r="AB423" s="8">
        <v>0</v>
      </c>
      <c r="AC423" s="11">
        <v>57000000</v>
      </c>
      <c r="AD423" s="9" t="str">
        <f t="shared" si="6"/>
        <v>10Mes(es)</v>
      </c>
    </row>
    <row r="424" spans="1:30" x14ac:dyDescent="0.35">
      <c r="A424" s="8">
        <v>2026</v>
      </c>
      <c r="B424" s="8">
        <v>260187</v>
      </c>
      <c r="C424" s="8" t="s">
        <v>32</v>
      </c>
      <c r="D424" s="8" t="s">
        <v>152</v>
      </c>
      <c r="E424" s="8" t="s">
        <v>356</v>
      </c>
      <c r="F424" s="8" t="s">
        <v>357</v>
      </c>
      <c r="G424" s="8" t="s">
        <v>588</v>
      </c>
      <c r="H424" s="8" t="s">
        <v>566</v>
      </c>
      <c r="I424" s="8" t="s">
        <v>898</v>
      </c>
      <c r="J424" s="8">
        <v>80770477</v>
      </c>
      <c r="K424" s="8" t="s">
        <v>1638</v>
      </c>
      <c r="L424" s="8" t="s">
        <v>1196</v>
      </c>
      <c r="M424" s="8"/>
      <c r="N424" s="9">
        <v>46174</v>
      </c>
      <c r="O424" s="9">
        <v>46203</v>
      </c>
      <c r="P424" s="10" t="s">
        <v>1893</v>
      </c>
      <c r="Q424" s="10" t="s">
        <v>1894</v>
      </c>
      <c r="R424" s="9">
        <v>46045</v>
      </c>
      <c r="S424" s="9">
        <v>46050</v>
      </c>
      <c r="T424" s="9" t="s">
        <v>2043</v>
      </c>
      <c r="U424" s="9">
        <v>46386</v>
      </c>
      <c r="V424" s="11">
        <v>82027000</v>
      </c>
      <c r="W424" s="7">
        <v>0.45535714285714285</v>
      </c>
      <c r="X424" s="7">
        <v>0.27878787472417621</v>
      </c>
      <c r="Y424" s="8">
        <v>22868133</v>
      </c>
      <c r="Z424" s="11">
        <v>59158867</v>
      </c>
      <c r="AA424" s="8">
        <v>0</v>
      </c>
      <c r="AB424" s="8">
        <v>0</v>
      </c>
      <c r="AC424" s="11">
        <v>82027000</v>
      </c>
      <c r="AD424" s="9" t="str">
        <f t="shared" si="6"/>
        <v>11Mes(es)</v>
      </c>
    </row>
    <row r="425" spans="1:30" x14ac:dyDescent="0.35">
      <c r="A425" s="8">
        <v>2026</v>
      </c>
      <c r="B425" s="8">
        <v>260188</v>
      </c>
      <c r="C425" s="8" t="s">
        <v>32</v>
      </c>
      <c r="D425" s="8" t="s">
        <v>153</v>
      </c>
      <c r="E425" s="8" t="s">
        <v>356</v>
      </c>
      <c r="F425" s="8" t="s">
        <v>357</v>
      </c>
      <c r="G425" s="8" t="s">
        <v>576</v>
      </c>
      <c r="H425" s="8" t="s">
        <v>566</v>
      </c>
      <c r="I425" s="8" t="s">
        <v>899</v>
      </c>
      <c r="J425" s="8">
        <v>79954325</v>
      </c>
      <c r="K425" s="8" t="s">
        <v>1639</v>
      </c>
      <c r="L425" s="8" t="s">
        <v>1183</v>
      </c>
      <c r="M425" s="8"/>
      <c r="N425" s="9">
        <v>46174</v>
      </c>
      <c r="O425" s="9">
        <v>46203</v>
      </c>
      <c r="P425" s="10" t="s">
        <v>1893</v>
      </c>
      <c r="Q425" s="10" t="s">
        <v>1894</v>
      </c>
      <c r="R425" s="9">
        <v>46042</v>
      </c>
      <c r="S425" s="9">
        <v>46052</v>
      </c>
      <c r="T425" s="9" t="s">
        <v>2043</v>
      </c>
      <c r="U425" s="9">
        <v>46386</v>
      </c>
      <c r="V425" s="11">
        <v>57413290</v>
      </c>
      <c r="W425" s="7">
        <v>0.45209580838323354</v>
      </c>
      <c r="X425" s="7">
        <v>0.18484849065434153</v>
      </c>
      <c r="Y425" s="8">
        <v>10612760</v>
      </c>
      <c r="Z425" s="11">
        <v>46800530</v>
      </c>
      <c r="AA425" s="8">
        <v>0</v>
      </c>
      <c r="AB425" s="8">
        <v>0</v>
      </c>
      <c r="AC425" s="11">
        <v>57413290</v>
      </c>
      <c r="AD425" s="9" t="str">
        <f t="shared" si="6"/>
        <v>11Mes(es)</v>
      </c>
    </row>
    <row r="426" spans="1:30" x14ac:dyDescent="0.35">
      <c r="A426" s="8">
        <v>2026</v>
      </c>
      <c r="B426" s="8">
        <v>260189</v>
      </c>
      <c r="C426" s="8" t="s">
        <v>32</v>
      </c>
      <c r="D426" s="8" t="s">
        <v>154</v>
      </c>
      <c r="E426" s="8" t="s">
        <v>356</v>
      </c>
      <c r="F426" s="8" t="s">
        <v>357</v>
      </c>
      <c r="G426" s="8" t="s">
        <v>607</v>
      </c>
      <c r="H426" s="8" t="s">
        <v>566</v>
      </c>
      <c r="I426" s="8" t="s">
        <v>900</v>
      </c>
      <c r="J426" s="8">
        <v>1000801925</v>
      </c>
      <c r="K426" s="8" t="s">
        <v>1640</v>
      </c>
      <c r="L426" s="8" t="s">
        <v>1221</v>
      </c>
      <c r="M426" s="8"/>
      <c r="N426" s="9">
        <v>46174</v>
      </c>
      <c r="O426" s="9">
        <v>46203</v>
      </c>
      <c r="P426" s="10" t="s">
        <v>1893</v>
      </c>
      <c r="Q426" s="10" t="s">
        <v>1894</v>
      </c>
      <c r="R426" s="9">
        <v>46043</v>
      </c>
      <c r="S426" s="9">
        <v>46048</v>
      </c>
      <c r="T426" s="9" t="s">
        <v>2043</v>
      </c>
      <c r="U426" s="9">
        <v>46384</v>
      </c>
      <c r="V426" s="11">
        <v>26922837</v>
      </c>
      <c r="W426" s="7">
        <v>0.46130952380952384</v>
      </c>
      <c r="X426" s="7">
        <v>0.28875374463694148</v>
      </c>
      <c r="Y426" s="8">
        <v>7774070</v>
      </c>
      <c r="Z426" s="11">
        <v>19148767</v>
      </c>
      <c r="AA426" s="8">
        <v>0</v>
      </c>
      <c r="AB426" s="8">
        <v>0</v>
      </c>
      <c r="AC426" s="11">
        <v>26922837</v>
      </c>
      <c r="AD426" s="9" t="str">
        <f t="shared" si="6"/>
        <v>11Mes(es)</v>
      </c>
    </row>
    <row r="427" spans="1:30" x14ac:dyDescent="0.35">
      <c r="A427" s="8">
        <v>2026</v>
      </c>
      <c r="B427" s="8">
        <v>260190</v>
      </c>
      <c r="C427" s="8" t="s">
        <v>32</v>
      </c>
      <c r="D427" s="8" t="s">
        <v>155</v>
      </c>
      <c r="E427" s="8" t="s">
        <v>356</v>
      </c>
      <c r="F427" s="8" t="s">
        <v>357</v>
      </c>
      <c r="G427" s="8" t="s">
        <v>606</v>
      </c>
      <c r="H427" s="8" t="s">
        <v>566</v>
      </c>
      <c r="I427" s="8" t="s">
        <v>901</v>
      </c>
      <c r="J427" s="8">
        <v>1030560368</v>
      </c>
      <c r="K427" s="8" t="s">
        <v>1641</v>
      </c>
      <c r="L427" s="8" t="s">
        <v>1218</v>
      </c>
      <c r="M427" s="8"/>
      <c r="N427" s="9">
        <v>46174</v>
      </c>
      <c r="O427" s="9">
        <v>46203</v>
      </c>
      <c r="P427" s="10" t="s">
        <v>1893</v>
      </c>
      <c r="Q427" s="10" t="s">
        <v>1894</v>
      </c>
      <c r="R427" s="9">
        <v>46043</v>
      </c>
      <c r="S427" s="9">
        <v>46050</v>
      </c>
      <c r="T427" s="9" t="s">
        <v>2043</v>
      </c>
      <c r="U427" s="9">
        <v>46386</v>
      </c>
      <c r="V427" s="11">
        <v>45587830</v>
      </c>
      <c r="W427" s="7">
        <v>0.45535714285714285</v>
      </c>
      <c r="X427" s="7">
        <v>0.28267476210207854</v>
      </c>
      <c r="Y427" s="8">
        <v>12886529</v>
      </c>
      <c r="Z427" s="11">
        <v>32701301</v>
      </c>
      <c r="AA427" s="8">
        <v>0</v>
      </c>
      <c r="AB427" s="8">
        <v>0</v>
      </c>
      <c r="AC427" s="11">
        <v>45587830</v>
      </c>
      <c r="AD427" s="9" t="str">
        <f t="shared" si="6"/>
        <v>11Mes(es)</v>
      </c>
    </row>
    <row r="428" spans="1:30" x14ac:dyDescent="0.35">
      <c r="A428" s="8">
        <v>2026</v>
      </c>
      <c r="B428" s="8">
        <v>260191</v>
      </c>
      <c r="C428" s="8" t="s">
        <v>32</v>
      </c>
      <c r="D428" s="8" t="s">
        <v>154</v>
      </c>
      <c r="E428" s="8" t="s">
        <v>356</v>
      </c>
      <c r="F428" s="8" t="s">
        <v>357</v>
      </c>
      <c r="G428" s="8" t="s">
        <v>607</v>
      </c>
      <c r="H428" s="8" t="s">
        <v>566</v>
      </c>
      <c r="I428" s="8" t="s">
        <v>902</v>
      </c>
      <c r="J428" s="8">
        <v>1001188967</v>
      </c>
      <c r="K428" s="8" t="s">
        <v>1642</v>
      </c>
      <c r="L428" s="8" t="s">
        <v>1221</v>
      </c>
      <c r="M428" s="8"/>
      <c r="N428" s="9">
        <v>46174</v>
      </c>
      <c r="O428" s="9">
        <v>46203</v>
      </c>
      <c r="P428" s="10" t="s">
        <v>1893</v>
      </c>
      <c r="Q428" s="10" t="s">
        <v>1894</v>
      </c>
      <c r="R428" s="9">
        <v>46044</v>
      </c>
      <c r="S428" s="9">
        <v>46052</v>
      </c>
      <c r="T428" s="9" t="s">
        <v>2043</v>
      </c>
      <c r="U428" s="9">
        <v>46386</v>
      </c>
      <c r="V428" s="11">
        <v>26922837</v>
      </c>
      <c r="W428" s="7">
        <v>0.45209580838323354</v>
      </c>
      <c r="X428" s="7">
        <v>0.27659573914888685</v>
      </c>
      <c r="Y428" s="8">
        <v>7446742</v>
      </c>
      <c r="Z428" s="11">
        <v>19476095</v>
      </c>
      <c r="AA428" s="8">
        <v>0</v>
      </c>
      <c r="AB428" s="8">
        <v>0</v>
      </c>
      <c r="AC428" s="11">
        <v>26922837</v>
      </c>
      <c r="AD428" s="9" t="str">
        <f t="shared" si="6"/>
        <v>11Mes(es)</v>
      </c>
    </row>
    <row r="429" spans="1:30" x14ac:dyDescent="0.35">
      <c r="A429" s="8">
        <v>2026</v>
      </c>
      <c r="B429" s="8">
        <v>260192</v>
      </c>
      <c r="C429" s="8" t="s">
        <v>32</v>
      </c>
      <c r="D429" s="8" t="s">
        <v>154</v>
      </c>
      <c r="E429" s="8" t="s">
        <v>356</v>
      </c>
      <c r="F429" s="8" t="s">
        <v>357</v>
      </c>
      <c r="G429" s="8" t="s">
        <v>607</v>
      </c>
      <c r="H429" s="8" t="s">
        <v>566</v>
      </c>
      <c r="I429" s="8" t="s">
        <v>902</v>
      </c>
      <c r="J429" s="8">
        <v>1026303612</v>
      </c>
      <c r="K429" s="8" t="s">
        <v>1643</v>
      </c>
      <c r="L429" s="8" t="s">
        <v>1221</v>
      </c>
      <c r="M429" s="8"/>
      <c r="N429" s="9">
        <v>46174</v>
      </c>
      <c r="O429" s="9">
        <v>46203</v>
      </c>
      <c r="P429" s="10" t="s">
        <v>1893</v>
      </c>
      <c r="Q429" s="10" t="s">
        <v>1894</v>
      </c>
      <c r="R429" s="9">
        <v>46044</v>
      </c>
      <c r="S429" s="9">
        <v>46052</v>
      </c>
      <c r="T429" s="9" t="s">
        <v>2043</v>
      </c>
      <c r="U429" s="9">
        <v>46386</v>
      </c>
      <c r="V429" s="11">
        <v>26922837</v>
      </c>
      <c r="W429" s="7">
        <v>0.45209580838323354</v>
      </c>
      <c r="X429" s="7">
        <v>0.27659573914888685</v>
      </c>
      <c r="Y429" s="8">
        <v>7446742</v>
      </c>
      <c r="Z429" s="11">
        <v>19476095</v>
      </c>
      <c r="AA429" s="8">
        <v>0</v>
      </c>
      <c r="AB429" s="8">
        <v>0</v>
      </c>
      <c r="AC429" s="11">
        <v>26922837</v>
      </c>
      <c r="AD429" s="9" t="str">
        <f t="shared" si="6"/>
        <v>11Mes(es)</v>
      </c>
    </row>
    <row r="430" spans="1:30" x14ac:dyDescent="0.35">
      <c r="A430" s="8">
        <v>2026</v>
      </c>
      <c r="B430" s="8">
        <v>260193</v>
      </c>
      <c r="C430" s="8" t="s">
        <v>32</v>
      </c>
      <c r="D430" s="8" t="s">
        <v>156</v>
      </c>
      <c r="E430" s="8" t="s">
        <v>356</v>
      </c>
      <c r="F430" s="8" t="s">
        <v>357</v>
      </c>
      <c r="G430" s="8" t="s">
        <v>596</v>
      </c>
      <c r="H430" s="8" t="s">
        <v>566</v>
      </c>
      <c r="I430" s="8" t="s">
        <v>903</v>
      </c>
      <c r="J430" s="8">
        <v>80761963</v>
      </c>
      <c r="K430" s="8" t="s">
        <v>1644</v>
      </c>
      <c r="L430" s="8" t="s">
        <v>1204</v>
      </c>
      <c r="M430" s="8"/>
      <c r="N430" s="9">
        <v>46174</v>
      </c>
      <c r="O430" s="9">
        <v>46203</v>
      </c>
      <c r="P430" s="10" t="s">
        <v>1893</v>
      </c>
      <c r="Q430" s="10" t="s">
        <v>1894</v>
      </c>
      <c r="R430" s="9">
        <v>46043</v>
      </c>
      <c r="S430" s="9">
        <v>46055</v>
      </c>
      <c r="T430" s="9" t="s">
        <v>2043</v>
      </c>
      <c r="U430" s="9">
        <v>46386</v>
      </c>
      <c r="V430" s="11">
        <v>80900545</v>
      </c>
      <c r="W430" s="7">
        <v>0.44712990936555891</v>
      </c>
      <c r="X430" s="7">
        <v>0.26969697175711238</v>
      </c>
      <c r="Y430" s="8">
        <v>21818632</v>
      </c>
      <c r="Z430" s="11">
        <v>59081913</v>
      </c>
      <c r="AA430" s="8">
        <v>0</v>
      </c>
      <c r="AB430" s="8">
        <v>0</v>
      </c>
      <c r="AC430" s="11">
        <v>80900545</v>
      </c>
      <c r="AD430" s="9" t="str">
        <f t="shared" si="6"/>
        <v>11Mes(es)</v>
      </c>
    </row>
    <row r="431" spans="1:30" x14ac:dyDescent="0.35">
      <c r="A431" s="8">
        <v>2026</v>
      </c>
      <c r="B431" s="8">
        <v>260194</v>
      </c>
      <c r="C431" s="8" t="s">
        <v>32</v>
      </c>
      <c r="D431" s="8" t="s">
        <v>156</v>
      </c>
      <c r="E431" s="8" t="s">
        <v>356</v>
      </c>
      <c r="F431" s="8" t="s">
        <v>357</v>
      </c>
      <c r="G431" s="8" t="s">
        <v>596</v>
      </c>
      <c r="H431" s="8" t="s">
        <v>566</v>
      </c>
      <c r="I431" s="8" t="s">
        <v>903</v>
      </c>
      <c r="J431" s="8">
        <v>14398194</v>
      </c>
      <c r="K431" s="8" t="s">
        <v>1645</v>
      </c>
      <c r="L431" s="8" t="s">
        <v>1204</v>
      </c>
      <c r="M431" s="8"/>
      <c r="N431" s="9">
        <v>46174</v>
      </c>
      <c r="O431" s="9">
        <v>46203</v>
      </c>
      <c r="P431" s="10" t="s">
        <v>1893</v>
      </c>
      <c r="Q431" s="10" t="s">
        <v>1894</v>
      </c>
      <c r="R431" s="9">
        <v>46043</v>
      </c>
      <c r="S431" s="9">
        <v>46055</v>
      </c>
      <c r="T431" s="9" t="s">
        <v>2043</v>
      </c>
      <c r="U431" s="9">
        <v>46386</v>
      </c>
      <c r="V431" s="11">
        <v>80900545</v>
      </c>
      <c r="W431" s="7">
        <v>0.44712990936555891</v>
      </c>
      <c r="X431" s="7">
        <v>0.26969697175711238</v>
      </c>
      <c r="Y431" s="8">
        <v>21818632</v>
      </c>
      <c r="Z431" s="11">
        <v>59081913</v>
      </c>
      <c r="AA431" s="8">
        <v>0</v>
      </c>
      <c r="AB431" s="8">
        <v>0</v>
      </c>
      <c r="AC431" s="11">
        <v>80900545</v>
      </c>
      <c r="AD431" s="9" t="str">
        <f t="shared" si="6"/>
        <v>11Mes(es)</v>
      </c>
    </row>
    <row r="432" spans="1:30" x14ac:dyDescent="0.35">
      <c r="A432" s="8">
        <v>2026</v>
      </c>
      <c r="B432" s="8">
        <v>260195</v>
      </c>
      <c r="C432" s="8" t="s">
        <v>32</v>
      </c>
      <c r="D432" s="8" t="s">
        <v>154</v>
      </c>
      <c r="E432" s="8" t="s">
        <v>356</v>
      </c>
      <c r="F432" s="8" t="s">
        <v>357</v>
      </c>
      <c r="G432" s="8" t="s">
        <v>607</v>
      </c>
      <c r="H432" s="8" t="s">
        <v>566</v>
      </c>
      <c r="I432" s="8" t="s">
        <v>902</v>
      </c>
      <c r="J432" s="8">
        <v>1013686021</v>
      </c>
      <c r="K432" s="8" t="s">
        <v>1646</v>
      </c>
      <c r="L432" s="8" t="s">
        <v>1221</v>
      </c>
      <c r="M432" s="8"/>
      <c r="N432" s="9">
        <v>46174</v>
      </c>
      <c r="O432" s="9">
        <v>46203</v>
      </c>
      <c r="P432" s="10" t="s">
        <v>1893</v>
      </c>
      <c r="Q432" s="10" t="s">
        <v>1894</v>
      </c>
      <c r="R432" s="9">
        <v>46043</v>
      </c>
      <c r="S432" s="9">
        <v>46052</v>
      </c>
      <c r="T432" s="9" t="s">
        <v>2043</v>
      </c>
      <c r="U432" s="9">
        <v>46386</v>
      </c>
      <c r="V432" s="11">
        <v>26922837</v>
      </c>
      <c r="W432" s="7">
        <v>0.45209580838323354</v>
      </c>
      <c r="X432" s="7">
        <v>0.27659573914888685</v>
      </c>
      <c r="Y432" s="8">
        <v>7446742</v>
      </c>
      <c r="Z432" s="11">
        <v>19476095</v>
      </c>
      <c r="AA432" s="8">
        <v>0</v>
      </c>
      <c r="AB432" s="8">
        <v>0</v>
      </c>
      <c r="AC432" s="11">
        <v>26922837</v>
      </c>
      <c r="AD432" s="9" t="str">
        <f t="shared" si="6"/>
        <v>11Mes(es)</v>
      </c>
    </row>
    <row r="433" spans="1:30" x14ac:dyDescent="0.35">
      <c r="A433" s="8">
        <v>2026</v>
      </c>
      <c r="B433" s="8">
        <v>260197</v>
      </c>
      <c r="C433" s="8" t="s">
        <v>32</v>
      </c>
      <c r="D433" s="8" t="s">
        <v>157</v>
      </c>
      <c r="E433" s="8" t="s">
        <v>356</v>
      </c>
      <c r="F433" s="8" t="s">
        <v>357</v>
      </c>
      <c r="G433" s="8" t="s">
        <v>573</v>
      </c>
      <c r="H433" s="8" t="s">
        <v>566</v>
      </c>
      <c r="I433" s="8" t="s">
        <v>904</v>
      </c>
      <c r="J433" s="8">
        <v>1016021349</v>
      </c>
      <c r="K433" s="8" t="s">
        <v>1647</v>
      </c>
      <c r="L433" s="8" t="s">
        <v>1180</v>
      </c>
      <c r="M433" s="8"/>
      <c r="N433" s="9">
        <v>46174</v>
      </c>
      <c r="O433" s="9">
        <v>46203</v>
      </c>
      <c r="P433" s="10" t="s">
        <v>1893</v>
      </c>
      <c r="Q433" s="10" t="s">
        <v>1894</v>
      </c>
      <c r="R433" s="9">
        <v>46044</v>
      </c>
      <c r="S433" s="9">
        <v>46049</v>
      </c>
      <c r="T433" s="9" t="s">
        <v>2043</v>
      </c>
      <c r="U433" s="9">
        <v>46385</v>
      </c>
      <c r="V433" s="11">
        <v>110605000</v>
      </c>
      <c r="W433" s="7">
        <v>0.45833333333333331</v>
      </c>
      <c r="X433" s="7">
        <v>0.2848484878622124</v>
      </c>
      <c r="Y433" s="8">
        <v>31505667</v>
      </c>
      <c r="Z433" s="11">
        <v>79099333</v>
      </c>
      <c r="AA433" s="8">
        <v>0</v>
      </c>
      <c r="AB433" s="8">
        <v>0</v>
      </c>
      <c r="AC433" s="11">
        <v>110605000</v>
      </c>
      <c r="AD433" s="9" t="str">
        <f t="shared" si="6"/>
        <v>11Mes(es)</v>
      </c>
    </row>
    <row r="434" spans="1:30" x14ac:dyDescent="0.35">
      <c r="A434" s="8">
        <v>2026</v>
      </c>
      <c r="B434" s="8">
        <v>260198</v>
      </c>
      <c r="C434" s="8" t="s">
        <v>32</v>
      </c>
      <c r="D434" s="8" t="s">
        <v>158</v>
      </c>
      <c r="E434" s="8" t="s">
        <v>356</v>
      </c>
      <c r="F434" s="8" t="s">
        <v>357</v>
      </c>
      <c r="G434" s="8" t="s">
        <v>576</v>
      </c>
      <c r="H434" s="8" t="s">
        <v>566</v>
      </c>
      <c r="I434" s="8" t="s">
        <v>905</v>
      </c>
      <c r="J434" s="8">
        <v>41758887</v>
      </c>
      <c r="K434" s="8" t="s">
        <v>1648</v>
      </c>
      <c r="L434" s="8" t="s">
        <v>1183</v>
      </c>
      <c r="M434" s="8"/>
      <c r="N434" s="9">
        <v>46174</v>
      </c>
      <c r="O434" s="9">
        <v>46203</v>
      </c>
      <c r="P434" s="10" t="s">
        <v>1893</v>
      </c>
      <c r="Q434" s="10" t="s">
        <v>1894</v>
      </c>
      <c r="R434" s="9">
        <v>46043</v>
      </c>
      <c r="S434" s="9">
        <v>46050</v>
      </c>
      <c r="T434" s="9" t="s">
        <v>2043</v>
      </c>
      <c r="U434" s="9">
        <v>46386</v>
      </c>
      <c r="V434" s="11">
        <v>103139685</v>
      </c>
      <c r="W434" s="7">
        <v>0.45535714285714285</v>
      </c>
      <c r="X434" s="7">
        <v>0.28181818666597636</v>
      </c>
      <c r="Y434" s="8">
        <v>29066639</v>
      </c>
      <c r="Z434" s="11">
        <v>74073046</v>
      </c>
      <c r="AA434" s="8">
        <v>0</v>
      </c>
      <c r="AB434" s="8">
        <v>0</v>
      </c>
      <c r="AC434" s="11">
        <v>103139685</v>
      </c>
      <c r="AD434" s="9" t="str">
        <f t="shared" si="6"/>
        <v>11Mes(es)</v>
      </c>
    </row>
    <row r="435" spans="1:30" x14ac:dyDescent="0.35">
      <c r="A435" s="8">
        <v>2026</v>
      </c>
      <c r="B435" s="8">
        <v>260199</v>
      </c>
      <c r="C435" s="8" t="s">
        <v>32</v>
      </c>
      <c r="D435" s="8" t="s">
        <v>159</v>
      </c>
      <c r="E435" s="8" t="s">
        <v>356</v>
      </c>
      <c r="F435" s="8" t="s">
        <v>357</v>
      </c>
      <c r="G435" s="8" t="s">
        <v>591</v>
      </c>
      <c r="H435" s="8" t="s">
        <v>566</v>
      </c>
      <c r="I435" s="8" t="s">
        <v>906</v>
      </c>
      <c r="J435" s="8">
        <v>1032444254</v>
      </c>
      <c r="K435" s="8" t="s">
        <v>1649</v>
      </c>
      <c r="L435" s="8" t="s">
        <v>1200</v>
      </c>
      <c r="M435" s="8"/>
      <c r="N435" s="9">
        <v>46174</v>
      </c>
      <c r="O435" s="9">
        <v>46203</v>
      </c>
      <c r="P435" s="10" t="s">
        <v>1893</v>
      </c>
      <c r="Q435" s="10" t="s">
        <v>1894</v>
      </c>
      <c r="R435" s="9">
        <v>46044</v>
      </c>
      <c r="S435" s="9">
        <v>46045</v>
      </c>
      <c r="T435" s="9" t="s">
        <v>2043</v>
      </c>
      <c r="U435" s="9">
        <v>46386</v>
      </c>
      <c r="V435" s="11">
        <v>54286126</v>
      </c>
      <c r="W435" s="7">
        <v>0.4633431085043988</v>
      </c>
      <c r="X435" s="7">
        <v>0.28242074227215991</v>
      </c>
      <c r="Y435" s="8">
        <v>15331528</v>
      </c>
      <c r="Z435" s="11">
        <v>38954598</v>
      </c>
      <c r="AA435" s="8">
        <v>0</v>
      </c>
      <c r="AB435" s="8">
        <v>0</v>
      </c>
      <c r="AC435" s="11">
        <v>54286126</v>
      </c>
      <c r="AD435" s="9" t="str">
        <f t="shared" si="6"/>
        <v>11Mes(es)</v>
      </c>
    </row>
    <row r="436" spans="1:30" x14ac:dyDescent="0.35">
      <c r="A436" s="8">
        <v>2026</v>
      </c>
      <c r="B436" s="8">
        <v>260200</v>
      </c>
      <c r="C436" s="8" t="s">
        <v>32</v>
      </c>
      <c r="D436" s="8" t="s">
        <v>160</v>
      </c>
      <c r="E436" s="8" t="s">
        <v>356</v>
      </c>
      <c r="F436" s="8" t="s">
        <v>357</v>
      </c>
      <c r="G436" s="8" t="s">
        <v>606</v>
      </c>
      <c r="H436" s="8" t="s">
        <v>566</v>
      </c>
      <c r="I436" s="8" t="s">
        <v>907</v>
      </c>
      <c r="J436" s="8">
        <v>52823549</v>
      </c>
      <c r="K436" s="8" t="s">
        <v>1650</v>
      </c>
      <c r="L436" s="8" t="s">
        <v>1218</v>
      </c>
      <c r="M436" s="8"/>
      <c r="N436" s="9">
        <v>46174</v>
      </c>
      <c r="O436" s="9">
        <v>46203</v>
      </c>
      <c r="P436" s="10" t="s">
        <v>1893</v>
      </c>
      <c r="Q436" s="10" t="s">
        <v>1894</v>
      </c>
      <c r="R436" s="9">
        <v>46044</v>
      </c>
      <c r="S436" s="9">
        <v>46050</v>
      </c>
      <c r="T436" s="9" t="s">
        <v>2043</v>
      </c>
      <c r="U436" s="9">
        <v>46386</v>
      </c>
      <c r="V436" s="11">
        <v>51470130</v>
      </c>
      <c r="W436" s="7">
        <v>0.45535714285714285</v>
      </c>
      <c r="X436" s="7">
        <v>0.28267476689878185</v>
      </c>
      <c r="Y436" s="8">
        <v>14549307</v>
      </c>
      <c r="Z436" s="11">
        <v>36920823</v>
      </c>
      <c r="AA436" s="8">
        <v>0</v>
      </c>
      <c r="AB436" s="8">
        <v>0</v>
      </c>
      <c r="AC436" s="11">
        <v>51470130</v>
      </c>
      <c r="AD436" s="9" t="str">
        <f t="shared" si="6"/>
        <v>11Mes(es)</v>
      </c>
    </row>
    <row r="437" spans="1:30" x14ac:dyDescent="0.35">
      <c r="A437" s="8">
        <v>2026</v>
      </c>
      <c r="B437" s="8">
        <v>260202</v>
      </c>
      <c r="C437" s="8" t="s">
        <v>32</v>
      </c>
      <c r="D437" s="8" t="s">
        <v>160</v>
      </c>
      <c r="E437" s="8" t="s">
        <v>356</v>
      </c>
      <c r="F437" s="8" t="s">
        <v>357</v>
      </c>
      <c r="G437" s="8" t="s">
        <v>606</v>
      </c>
      <c r="H437" s="8" t="s">
        <v>566</v>
      </c>
      <c r="I437" s="8" t="s">
        <v>907</v>
      </c>
      <c r="J437" s="8">
        <v>1013642128</v>
      </c>
      <c r="K437" s="8" t="s">
        <v>1651</v>
      </c>
      <c r="L437" s="8" t="s">
        <v>1218</v>
      </c>
      <c r="M437" s="8"/>
      <c r="N437" s="9">
        <v>46174</v>
      </c>
      <c r="O437" s="9">
        <v>46203</v>
      </c>
      <c r="P437" s="10" t="s">
        <v>1893</v>
      </c>
      <c r="Q437" s="10" t="s">
        <v>1894</v>
      </c>
      <c r="R437" s="9">
        <v>46044</v>
      </c>
      <c r="S437" s="9">
        <v>46050</v>
      </c>
      <c r="T437" s="9" t="s">
        <v>2043</v>
      </c>
      <c r="U437" s="9">
        <v>46386</v>
      </c>
      <c r="V437" s="11">
        <v>51470130</v>
      </c>
      <c r="W437" s="7">
        <v>0.45535714285714285</v>
      </c>
      <c r="X437" s="7">
        <v>0.28267476689878185</v>
      </c>
      <c r="Y437" s="8">
        <v>14549307</v>
      </c>
      <c r="Z437" s="11">
        <v>36920823</v>
      </c>
      <c r="AA437" s="8">
        <v>0</v>
      </c>
      <c r="AB437" s="8">
        <v>0</v>
      </c>
      <c r="AC437" s="11">
        <v>51470130</v>
      </c>
      <c r="AD437" s="9" t="str">
        <f t="shared" si="6"/>
        <v>11Mes(es)</v>
      </c>
    </row>
    <row r="438" spans="1:30" x14ac:dyDescent="0.35">
      <c r="A438" s="8">
        <v>2026</v>
      </c>
      <c r="B438" s="8">
        <v>260203</v>
      </c>
      <c r="C438" s="8" t="s">
        <v>32</v>
      </c>
      <c r="D438" s="8" t="s">
        <v>160</v>
      </c>
      <c r="E438" s="8" t="s">
        <v>356</v>
      </c>
      <c r="F438" s="8" t="s">
        <v>357</v>
      </c>
      <c r="G438" s="8" t="s">
        <v>606</v>
      </c>
      <c r="H438" s="8" t="s">
        <v>566</v>
      </c>
      <c r="I438" s="8" t="s">
        <v>907</v>
      </c>
      <c r="J438" s="8">
        <v>52874422</v>
      </c>
      <c r="K438" s="8" t="s">
        <v>1652</v>
      </c>
      <c r="L438" s="8" t="s">
        <v>1218</v>
      </c>
      <c r="M438" s="8"/>
      <c r="N438" s="9">
        <v>46174</v>
      </c>
      <c r="O438" s="9">
        <v>46203</v>
      </c>
      <c r="P438" s="10" t="s">
        <v>1893</v>
      </c>
      <c r="Q438" s="10" t="s">
        <v>1894</v>
      </c>
      <c r="R438" s="9">
        <v>46044</v>
      </c>
      <c r="S438" s="9">
        <v>46050</v>
      </c>
      <c r="T438" s="9" t="s">
        <v>2043</v>
      </c>
      <c r="U438" s="9">
        <v>46386</v>
      </c>
      <c r="V438" s="11">
        <v>51470130</v>
      </c>
      <c r="W438" s="7">
        <v>0.45535714285714285</v>
      </c>
      <c r="X438" s="7">
        <v>0.28267476689878185</v>
      </c>
      <c r="Y438" s="8">
        <v>14549307</v>
      </c>
      <c r="Z438" s="11">
        <v>36920823</v>
      </c>
      <c r="AA438" s="8">
        <v>0</v>
      </c>
      <c r="AB438" s="8">
        <v>0</v>
      </c>
      <c r="AC438" s="11">
        <v>51470130</v>
      </c>
      <c r="AD438" s="9" t="str">
        <f t="shared" si="6"/>
        <v>11Mes(es)</v>
      </c>
    </row>
    <row r="439" spans="1:30" x14ac:dyDescent="0.35">
      <c r="A439" s="8">
        <v>2026</v>
      </c>
      <c r="B439" s="8">
        <v>260204</v>
      </c>
      <c r="C439" s="8" t="s">
        <v>32</v>
      </c>
      <c r="D439" s="8" t="s">
        <v>160</v>
      </c>
      <c r="E439" s="8" t="s">
        <v>356</v>
      </c>
      <c r="F439" s="8" t="s">
        <v>357</v>
      </c>
      <c r="G439" s="8" t="s">
        <v>606</v>
      </c>
      <c r="H439" s="8" t="s">
        <v>566</v>
      </c>
      <c r="I439" s="8" t="s">
        <v>907</v>
      </c>
      <c r="J439" s="8">
        <v>52331516</v>
      </c>
      <c r="K439" s="8" t="s">
        <v>1653</v>
      </c>
      <c r="L439" s="8" t="s">
        <v>1218</v>
      </c>
      <c r="M439" s="8"/>
      <c r="N439" s="9">
        <v>46174</v>
      </c>
      <c r="O439" s="9">
        <v>46203</v>
      </c>
      <c r="P439" s="10" t="s">
        <v>1893</v>
      </c>
      <c r="Q439" s="10" t="s">
        <v>1894</v>
      </c>
      <c r="R439" s="9">
        <v>46044</v>
      </c>
      <c r="S439" s="9">
        <v>46050</v>
      </c>
      <c r="T439" s="9" t="s">
        <v>2043</v>
      </c>
      <c r="U439" s="9">
        <v>46386</v>
      </c>
      <c r="V439" s="11">
        <v>51470130</v>
      </c>
      <c r="W439" s="7">
        <v>0.45535714285714285</v>
      </c>
      <c r="X439" s="7">
        <v>0.28267476689878185</v>
      </c>
      <c r="Y439" s="8">
        <v>14549307</v>
      </c>
      <c r="Z439" s="11">
        <v>36920823</v>
      </c>
      <c r="AA439" s="8">
        <v>0</v>
      </c>
      <c r="AB439" s="8">
        <v>0</v>
      </c>
      <c r="AC439" s="11">
        <v>51470130</v>
      </c>
      <c r="AD439" s="9" t="str">
        <f t="shared" si="6"/>
        <v>11Mes(es)</v>
      </c>
    </row>
    <row r="440" spans="1:30" x14ac:dyDescent="0.35">
      <c r="A440" s="8">
        <v>2026</v>
      </c>
      <c r="B440" s="8">
        <v>260205</v>
      </c>
      <c r="C440" s="8" t="s">
        <v>32</v>
      </c>
      <c r="D440" s="8" t="s">
        <v>161</v>
      </c>
      <c r="E440" s="8" t="s">
        <v>356</v>
      </c>
      <c r="F440" s="8" t="s">
        <v>357</v>
      </c>
      <c r="G440" s="8" t="s">
        <v>608</v>
      </c>
      <c r="H440" s="8" t="s">
        <v>566</v>
      </c>
      <c r="I440" s="8" t="s">
        <v>908</v>
      </c>
      <c r="J440" s="8">
        <v>1020749532</v>
      </c>
      <c r="K440" s="8" t="s">
        <v>1654</v>
      </c>
      <c r="L440" s="8" t="s">
        <v>1222</v>
      </c>
      <c r="M440" s="8"/>
      <c r="N440" s="9">
        <v>46174</v>
      </c>
      <c r="O440" s="9">
        <v>46203</v>
      </c>
      <c r="P440" s="10" t="s">
        <v>1893</v>
      </c>
      <c r="Q440" s="10" t="s">
        <v>1894</v>
      </c>
      <c r="R440" s="9">
        <v>46045</v>
      </c>
      <c r="S440" s="9">
        <v>46049</v>
      </c>
      <c r="T440" s="9" t="s">
        <v>2043</v>
      </c>
      <c r="U440" s="9">
        <v>46386</v>
      </c>
      <c r="V440" s="11">
        <v>97167300</v>
      </c>
      <c r="W440" s="7">
        <v>0.45697329376854601</v>
      </c>
      <c r="X440" s="7">
        <v>0.26111110425009237</v>
      </c>
      <c r="Y440" s="8">
        <v>25371461</v>
      </c>
      <c r="Z440" s="11">
        <v>71795839</v>
      </c>
      <c r="AA440" s="8">
        <v>0</v>
      </c>
      <c r="AB440" s="8">
        <v>0</v>
      </c>
      <c r="AC440" s="11">
        <v>97167300</v>
      </c>
      <c r="AD440" s="9" t="str">
        <f t="shared" si="6"/>
        <v>11Mes(es)</v>
      </c>
    </row>
    <row r="441" spans="1:30" x14ac:dyDescent="0.35">
      <c r="A441" s="8">
        <v>2026</v>
      </c>
      <c r="B441" s="8">
        <v>260211</v>
      </c>
      <c r="C441" s="8" t="s">
        <v>32</v>
      </c>
      <c r="D441" s="8" t="s">
        <v>162</v>
      </c>
      <c r="E441" s="8" t="s">
        <v>356</v>
      </c>
      <c r="F441" s="8" t="s">
        <v>357</v>
      </c>
      <c r="G441" s="8" t="s">
        <v>609</v>
      </c>
      <c r="H441" s="8" t="s">
        <v>566</v>
      </c>
      <c r="I441" s="8" t="s">
        <v>909</v>
      </c>
      <c r="J441" s="8">
        <v>79668422</v>
      </c>
      <c r="K441" s="8" t="s">
        <v>1655</v>
      </c>
      <c r="L441" s="8" t="s">
        <v>1223</v>
      </c>
      <c r="M441" s="8"/>
      <c r="N441" s="9">
        <v>46174</v>
      </c>
      <c r="O441" s="9">
        <v>46203</v>
      </c>
      <c r="P441" s="10" t="s">
        <v>1893</v>
      </c>
      <c r="Q441" s="10" t="s">
        <v>1894</v>
      </c>
      <c r="R441" s="9">
        <v>46045</v>
      </c>
      <c r="S441" s="9">
        <v>46055</v>
      </c>
      <c r="T441" s="9" t="s">
        <v>2034</v>
      </c>
      <c r="U441" s="9">
        <v>46328</v>
      </c>
      <c r="V441" s="11">
        <v>56629350</v>
      </c>
      <c r="W441" s="7">
        <v>0.54212454212454209</v>
      </c>
      <c r="X441" s="7">
        <v>0.32962963551585883</v>
      </c>
      <c r="Y441" s="8">
        <v>18666712</v>
      </c>
      <c r="Z441" s="11">
        <v>37962638</v>
      </c>
      <c r="AA441" s="8">
        <v>0</v>
      </c>
      <c r="AB441" s="8">
        <v>0</v>
      </c>
      <c r="AC441" s="11">
        <v>56629350</v>
      </c>
      <c r="AD441" s="9" t="str">
        <f t="shared" ref="AD441:AD493" si="7">T441</f>
        <v>9Mes(es)</v>
      </c>
    </row>
    <row r="442" spans="1:30" x14ac:dyDescent="0.35">
      <c r="A442" s="8">
        <v>2026</v>
      </c>
      <c r="B442" s="8">
        <v>260212</v>
      </c>
      <c r="C442" s="8" t="s">
        <v>32</v>
      </c>
      <c r="D442" s="8" t="s">
        <v>54</v>
      </c>
      <c r="E442" s="8" t="s">
        <v>356</v>
      </c>
      <c r="F442" s="8" t="s">
        <v>357</v>
      </c>
      <c r="G442" s="8" t="s">
        <v>568</v>
      </c>
      <c r="H442" s="8" t="s">
        <v>566</v>
      </c>
      <c r="I442" s="8" t="s">
        <v>798</v>
      </c>
      <c r="J442" s="8">
        <v>1001058536</v>
      </c>
      <c r="K442" s="8" t="s">
        <v>1656</v>
      </c>
      <c r="L442" s="8" t="s">
        <v>1174</v>
      </c>
      <c r="M442" s="8"/>
      <c r="N442" s="9">
        <v>46174</v>
      </c>
      <c r="O442" s="9">
        <v>46203</v>
      </c>
      <c r="P442" s="10" t="s">
        <v>1893</v>
      </c>
      <c r="Q442" s="10" t="s">
        <v>1894</v>
      </c>
      <c r="R442" s="9">
        <v>46044</v>
      </c>
      <c r="S442" s="9">
        <v>46051</v>
      </c>
      <c r="T442" s="9" t="s">
        <v>2026</v>
      </c>
      <c r="U442" s="9">
        <v>46357</v>
      </c>
      <c r="V442" s="11">
        <v>24549700</v>
      </c>
      <c r="W442" s="7">
        <v>0.49673202614379086</v>
      </c>
      <c r="X442" s="7">
        <v>0.30666668024456512</v>
      </c>
      <c r="Y442" s="8">
        <v>7528575</v>
      </c>
      <c r="Z442" s="11">
        <v>17021125</v>
      </c>
      <c r="AA442" s="8">
        <v>0</v>
      </c>
      <c r="AB442" s="8">
        <v>0</v>
      </c>
      <c r="AC442" s="11">
        <v>24549700</v>
      </c>
      <c r="AD442" s="9" t="str">
        <f t="shared" si="7"/>
        <v>10Mes(es)</v>
      </c>
    </row>
    <row r="443" spans="1:30" x14ac:dyDescent="0.35">
      <c r="A443" s="8">
        <v>2026</v>
      </c>
      <c r="B443" s="8">
        <v>260213</v>
      </c>
      <c r="C443" s="8" t="s">
        <v>32</v>
      </c>
      <c r="D443" s="8" t="s">
        <v>163</v>
      </c>
      <c r="E443" s="8" t="s">
        <v>356</v>
      </c>
      <c r="F443" s="8" t="s">
        <v>357</v>
      </c>
      <c r="G443" s="8" t="s">
        <v>569</v>
      </c>
      <c r="H443" s="8" t="s">
        <v>566</v>
      </c>
      <c r="I443" s="8" t="s">
        <v>910</v>
      </c>
      <c r="J443" s="8">
        <v>74371531</v>
      </c>
      <c r="K443" s="8" t="s">
        <v>1657</v>
      </c>
      <c r="L443" s="8" t="s">
        <v>1171</v>
      </c>
      <c r="M443" s="8"/>
      <c r="N443" s="9">
        <v>46174</v>
      </c>
      <c r="O443" s="9">
        <v>46203</v>
      </c>
      <c r="P443" s="10" t="s">
        <v>1893</v>
      </c>
      <c r="Q443" s="10" t="s">
        <v>1894</v>
      </c>
      <c r="R443" s="9">
        <v>46046</v>
      </c>
      <c r="S443" s="9">
        <v>46048</v>
      </c>
      <c r="T443" s="9" t="s">
        <v>2038</v>
      </c>
      <c r="U443" s="9">
        <v>46229</v>
      </c>
      <c r="V443" s="11">
        <v>56258012</v>
      </c>
      <c r="W443" s="7">
        <v>0.85635359116022103</v>
      </c>
      <c r="X443" s="7">
        <v>0.52777775012739514</v>
      </c>
      <c r="Y443" s="8">
        <v>29691727</v>
      </c>
      <c r="Z443" s="11">
        <v>26566285</v>
      </c>
      <c r="AA443" s="8">
        <v>0</v>
      </c>
      <c r="AB443" s="8">
        <v>0</v>
      </c>
      <c r="AC443" s="11">
        <v>56258012</v>
      </c>
      <c r="AD443" s="9" t="str">
        <f t="shared" si="7"/>
        <v>6Mes(es)</v>
      </c>
    </row>
    <row r="444" spans="1:30" x14ac:dyDescent="0.35">
      <c r="A444" s="8">
        <v>2026</v>
      </c>
      <c r="B444" s="8">
        <v>260215</v>
      </c>
      <c r="C444" s="8" t="s">
        <v>32</v>
      </c>
      <c r="D444" s="8" t="s">
        <v>164</v>
      </c>
      <c r="E444" s="8" t="s">
        <v>356</v>
      </c>
      <c r="F444" s="8" t="s">
        <v>357</v>
      </c>
      <c r="G444" s="8" t="s">
        <v>610</v>
      </c>
      <c r="H444" s="8" t="s">
        <v>566</v>
      </c>
      <c r="I444" s="8" t="s">
        <v>911</v>
      </c>
      <c r="J444" s="8">
        <v>1020768192</v>
      </c>
      <c r="K444" s="8" t="s">
        <v>1658</v>
      </c>
      <c r="L444" s="8" t="s">
        <v>1224</v>
      </c>
      <c r="M444" s="8"/>
      <c r="N444" s="9">
        <v>46174</v>
      </c>
      <c r="O444" s="9">
        <v>46203</v>
      </c>
      <c r="P444" s="10" t="s">
        <v>1893</v>
      </c>
      <c r="Q444" s="10" t="s">
        <v>1894</v>
      </c>
      <c r="R444" s="9">
        <v>46045</v>
      </c>
      <c r="S444" s="9">
        <v>46051</v>
      </c>
      <c r="T444" s="9" t="s">
        <v>2043</v>
      </c>
      <c r="U444" s="9">
        <v>46386</v>
      </c>
      <c r="V444" s="11">
        <v>89070025</v>
      </c>
      <c r="W444" s="7">
        <v>0.45373134328358211</v>
      </c>
      <c r="X444" s="7">
        <v>0.27575757388638883</v>
      </c>
      <c r="Y444" s="8">
        <v>24561734</v>
      </c>
      <c r="Z444" s="11">
        <v>64508291</v>
      </c>
      <c r="AA444" s="8">
        <v>0</v>
      </c>
      <c r="AB444" s="8">
        <v>0</v>
      </c>
      <c r="AC444" s="11">
        <v>89070025</v>
      </c>
      <c r="AD444" s="9" t="str">
        <f t="shared" si="7"/>
        <v>11Mes(es)</v>
      </c>
    </row>
    <row r="445" spans="1:30" x14ac:dyDescent="0.35">
      <c r="A445" s="8">
        <v>2026</v>
      </c>
      <c r="B445" s="8">
        <v>260217</v>
      </c>
      <c r="C445" s="8" t="s">
        <v>32</v>
      </c>
      <c r="D445" s="8" t="s">
        <v>165</v>
      </c>
      <c r="E445" s="8" t="s">
        <v>356</v>
      </c>
      <c r="F445" s="8" t="s">
        <v>357</v>
      </c>
      <c r="G445" s="8" t="s">
        <v>609</v>
      </c>
      <c r="H445" s="8" t="s">
        <v>566</v>
      </c>
      <c r="I445" s="8" t="s">
        <v>912</v>
      </c>
      <c r="J445" s="8">
        <v>79957872</v>
      </c>
      <c r="K445" s="8" t="s">
        <v>1659</v>
      </c>
      <c r="L445" s="8" t="s">
        <v>1223</v>
      </c>
      <c r="M445" s="8"/>
      <c r="N445" s="9">
        <v>46174</v>
      </c>
      <c r="O445" s="9">
        <v>46203</v>
      </c>
      <c r="P445" s="10" t="s">
        <v>1893</v>
      </c>
      <c r="Q445" s="10" t="s">
        <v>1894</v>
      </c>
      <c r="R445" s="9">
        <v>46046</v>
      </c>
      <c r="S445" s="9">
        <v>46055</v>
      </c>
      <c r="T445" s="9" t="s">
        <v>2034</v>
      </c>
      <c r="U445" s="9">
        <v>46330</v>
      </c>
      <c r="V445" s="11">
        <v>78631246</v>
      </c>
      <c r="W445" s="7">
        <v>0.53818181818181821</v>
      </c>
      <c r="X445" s="7">
        <v>0.32962962331793649</v>
      </c>
      <c r="Y445" s="8">
        <v>25919188</v>
      </c>
      <c r="Z445" s="11">
        <v>52712058</v>
      </c>
      <c r="AA445" s="8">
        <v>0</v>
      </c>
      <c r="AB445" s="8">
        <v>0</v>
      </c>
      <c r="AC445" s="11">
        <v>78631246</v>
      </c>
      <c r="AD445" s="9" t="str">
        <f t="shared" si="7"/>
        <v>9Mes(es)</v>
      </c>
    </row>
    <row r="446" spans="1:30" x14ac:dyDescent="0.35">
      <c r="A446" s="8">
        <v>2026</v>
      </c>
      <c r="B446" s="8">
        <v>260221</v>
      </c>
      <c r="C446" s="8" t="s">
        <v>32</v>
      </c>
      <c r="D446" s="8" t="s">
        <v>131</v>
      </c>
      <c r="E446" s="8" t="s">
        <v>356</v>
      </c>
      <c r="F446" s="8" t="s">
        <v>357</v>
      </c>
      <c r="G446" s="8" t="s">
        <v>570</v>
      </c>
      <c r="H446" s="8" t="s">
        <v>566</v>
      </c>
      <c r="I446" s="8" t="s">
        <v>877</v>
      </c>
      <c r="J446" s="8">
        <v>1233898789</v>
      </c>
      <c r="K446" s="8" t="s">
        <v>1660</v>
      </c>
      <c r="L446" s="8" t="s">
        <v>1177</v>
      </c>
      <c r="M446" s="8"/>
      <c r="N446" s="9">
        <v>46174</v>
      </c>
      <c r="O446" s="9">
        <v>46203</v>
      </c>
      <c r="P446" s="10" t="s">
        <v>1893</v>
      </c>
      <c r="Q446" s="10" t="s">
        <v>1894</v>
      </c>
      <c r="R446" s="9">
        <v>46045</v>
      </c>
      <c r="S446" s="9">
        <v>46051</v>
      </c>
      <c r="T446" s="9" t="s">
        <v>2043</v>
      </c>
      <c r="U446" s="9">
        <v>46386</v>
      </c>
      <c r="V446" s="11">
        <v>57413290</v>
      </c>
      <c r="W446" s="7">
        <v>0.45373134328358211</v>
      </c>
      <c r="X446" s="7">
        <v>0.27575758156343244</v>
      </c>
      <c r="Y446" s="8">
        <v>15832150</v>
      </c>
      <c r="Z446" s="11">
        <v>41581140</v>
      </c>
      <c r="AA446" s="8">
        <v>0</v>
      </c>
      <c r="AB446" s="8">
        <v>0</v>
      </c>
      <c r="AC446" s="11">
        <v>57413290</v>
      </c>
      <c r="AD446" s="9" t="str">
        <f t="shared" si="7"/>
        <v>11Mes(es)</v>
      </c>
    </row>
    <row r="447" spans="1:30" x14ac:dyDescent="0.35">
      <c r="A447" s="8">
        <v>2026</v>
      </c>
      <c r="B447" s="8">
        <v>260222</v>
      </c>
      <c r="C447" s="8" t="s">
        <v>32</v>
      </c>
      <c r="D447" s="8" t="s">
        <v>166</v>
      </c>
      <c r="E447" s="8" t="s">
        <v>356</v>
      </c>
      <c r="F447" s="8" t="s">
        <v>357</v>
      </c>
      <c r="G447" s="8" t="s">
        <v>594</v>
      </c>
      <c r="H447" s="8" t="s">
        <v>595</v>
      </c>
      <c r="I447" s="8" t="s">
        <v>913</v>
      </c>
      <c r="J447" s="8">
        <v>32765090</v>
      </c>
      <c r="K447" s="8" t="s">
        <v>1661</v>
      </c>
      <c r="L447" s="8" t="s">
        <v>1225</v>
      </c>
      <c r="M447" s="8"/>
      <c r="N447" s="9">
        <v>46174</v>
      </c>
      <c r="O447" s="9">
        <v>46203</v>
      </c>
      <c r="P447" s="10" t="s">
        <v>1893</v>
      </c>
      <c r="Q447" s="10" t="s">
        <v>1894</v>
      </c>
      <c r="R447" s="9">
        <v>46045</v>
      </c>
      <c r="S447" s="9">
        <v>46057</v>
      </c>
      <c r="T447" s="9" t="s">
        <v>2038</v>
      </c>
      <c r="U447" s="9">
        <v>46238</v>
      </c>
      <c r="V447" s="11">
        <v>28159950</v>
      </c>
      <c r="W447" s="7">
        <v>0.8066298342541437</v>
      </c>
      <c r="X447" s="7">
        <v>0.48333331557761999</v>
      </c>
      <c r="Y447" s="8">
        <v>13610642</v>
      </c>
      <c r="Z447" s="11">
        <v>14549308</v>
      </c>
      <c r="AA447" s="8">
        <v>0</v>
      </c>
      <c r="AB447" s="8">
        <v>0</v>
      </c>
      <c r="AC447" s="11">
        <v>28159950</v>
      </c>
      <c r="AD447" s="9" t="str">
        <f t="shared" si="7"/>
        <v>6Mes(es)</v>
      </c>
    </row>
    <row r="448" spans="1:30" x14ac:dyDescent="0.35">
      <c r="A448" s="8">
        <v>2026</v>
      </c>
      <c r="B448" s="8">
        <v>260224</v>
      </c>
      <c r="C448" s="8" t="s">
        <v>32</v>
      </c>
      <c r="D448" s="8" t="s">
        <v>167</v>
      </c>
      <c r="E448" s="8" t="s">
        <v>356</v>
      </c>
      <c r="F448" s="8" t="s">
        <v>357</v>
      </c>
      <c r="G448" s="8" t="s">
        <v>582</v>
      </c>
      <c r="H448" s="8" t="s">
        <v>566</v>
      </c>
      <c r="I448" s="8" t="s">
        <v>914</v>
      </c>
      <c r="J448" s="8">
        <v>79950912</v>
      </c>
      <c r="K448" s="8" t="s">
        <v>1662</v>
      </c>
      <c r="L448" s="8" t="s">
        <v>1189</v>
      </c>
      <c r="M448" s="8"/>
      <c r="N448" s="9">
        <v>46174</v>
      </c>
      <c r="O448" s="9">
        <v>46203</v>
      </c>
      <c r="P448" s="10" t="s">
        <v>1893</v>
      </c>
      <c r="Q448" s="10" t="s">
        <v>1894</v>
      </c>
      <c r="R448" s="9">
        <v>46048</v>
      </c>
      <c r="S448" s="9">
        <v>46052</v>
      </c>
      <c r="T448" s="9" t="s">
        <v>2038</v>
      </c>
      <c r="U448" s="9">
        <v>46232</v>
      </c>
      <c r="V448" s="11">
        <v>108000000</v>
      </c>
      <c r="W448" s="7">
        <v>0.83888888888888891</v>
      </c>
      <c r="X448" s="7">
        <v>0.50555555555555554</v>
      </c>
      <c r="Y448" s="8">
        <v>54600000</v>
      </c>
      <c r="Z448" s="11">
        <v>53400000</v>
      </c>
      <c r="AA448" s="8">
        <v>0</v>
      </c>
      <c r="AB448" s="8">
        <v>0</v>
      </c>
      <c r="AC448" s="11">
        <v>108000000</v>
      </c>
      <c r="AD448" s="9" t="str">
        <f t="shared" si="7"/>
        <v>6Mes(es)</v>
      </c>
    </row>
    <row r="449" spans="1:30" x14ac:dyDescent="0.35">
      <c r="A449" s="8">
        <v>2026</v>
      </c>
      <c r="B449" s="8">
        <v>260225</v>
      </c>
      <c r="C449" s="8" t="s">
        <v>32</v>
      </c>
      <c r="D449" s="8" t="s">
        <v>168</v>
      </c>
      <c r="E449" s="8" t="s">
        <v>356</v>
      </c>
      <c r="F449" s="8" t="s">
        <v>357</v>
      </c>
      <c r="G449" s="8" t="s">
        <v>570</v>
      </c>
      <c r="H449" s="8" t="s">
        <v>566</v>
      </c>
      <c r="I449" s="8" t="s">
        <v>915</v>
      </c>
      <c r="J449" s="8">
        <v>1129499313</v>
      </c>
      <c r="K449" s="8" t="s">
        <v>1663</v>
      </c>
      <c r="L449" s="8" t="s">
        <v>1176</v>
      </c>
      <c r="M449" s="8"/>
      <c r="N449" s="9">
        <v>46174</v>
      </c>
      <c r="O449" s="9">
        <v>46203</v>
      </c>
      <c r="P449" s="10" t="s">
        <v>1893</v>
      </c>
      <c r="Q449" s="10" t="s">
        <v>1894</v>
      </c>
      <c r="R449" s="9">
        <v>46045</v>
      </c>
      <c r="S449" s="9">
        <v>46051</v>
      </c>
      <c r="T449" s="9" t="s">
        <v>2043</v>
      </c>
      <c r="U449" s="9">
        <v>46386</v>
      </c>
      <c r="V449" s="11">
        <v>57239310</v>
      </c>
      <c r="W449" s="7">
        <v>0.45373134328358211</v>
      </c>
      <c r="X449" s="7">
        <v>0.2796352541636159</v>
      </c>
      <c r="Y449" s="8">
        <v>16006129</v>
      </c>
      <c r="Z449" s="11">
        <v>41233181</v>
      </c>
      <c r="AA449" s="8">
        <v>0</v>
      </c>
      <c r="AB449" s="8">
        <v>0</v>
      </c>
      <c r="AC449" s="11">
        <v>57239310</v>
      </c>
      <c r="AD449" s="9" t="str">
        <f t="shared" si="7"/>
        <v>11Mes(es)</v>
      </c>
    </row>
    <row r="450" spans="1:30" x14ac:dyDescent="0.35">
      <c r="A450" s="8">
        <v>2026</v>
      </c>
      <c r="B450" s="8">
        <v>260226</v>
      </c>
      <c r="C450" s="8" t="s">
        <v>32</v>
      </c>
      <c r="D450" s="8" t="s">
        <v>169</v>
      </c>
      <c r="E450" s="8" t="s">
        <v>356</v>
      </c>
      <c r="F450" s="8" t="s">
        <v>357</v>
      </c>
      <c r="G450" s="8" t="s">
        <v>576</v>
      </c>
      <c r="H450" s="8" t="s">
        <v>566</v>
      </c>
      <c r="I450" s="8" t="s">
        <v>916</v>
      </c>
      <c r="J450" s="8">
        <v>1030573038</v>
      </c>
      <c r="K450" s="8" t="s">
        <v>1664</v>
      </c>
      <c r="L450" s="8" t="s">
        <v>1183</v>
      </c>
      <c r="M450" s="8"/>
      <c r="N450" s="9">
        <v>46174</v>
      </c>
      <c r="O450" s="9">
        <v>46203</v>
      </c>
      <c r="P450" s="10" t="s">
        <v>1893</v>
      </c>
      <c r="Q450" s="10" t="s">
        <v>1894</v>
      </c>
      <c r="R450" s="9">
        <v>46045</v>
      </c>
      <c r="S450" s="9">
        <v>46051</v>
      </c>
      <c r="T450" s="9" t="s">
        <v>2043</v>
      </c>
      <c r="U450" s="9">
        <v>46386</v>
      </c>
      <c r="V450" s="11">
        <v>31656735</v>
      </c>
      <c r="W450" s="7">
        <v>0.45373134328358211</v>
      </c>
      <c r="X450" s="7">
        <v>0.27878787878787881</v>
      </c>
      <c r="Y450" s="8">
        <v>8825514</v>
      </c>
      <c r="Z450" s="11">
        <v>22831221</v>
      </c>
      <c r="AA450" s="8">
        <v>0</v>
      </c>
      <c r="AB450" s="8">
        <v>0</v>
      </c>
      <c r="AC450" s="11">
        <v>31656735</v>
      </c>
      <c r="AD450" s="9" t="str">
        <f t="shared" si="7"/>
        <v>11Mes(es)</v>
      </c>
    </row>
    <row r="451" spans="1:30" x14ac:dyDescent="0.35">
      <c r="A451" s="8">
        <v>2026</v>
      </c>
      <c r="B451" s="8">
        <v>260227</v>
      </c>
      <c r="C451" s="8" t="s">
        <v>32</v>
      </c>
      <c r="D451" s="8" t="s">
        <v>170</v>
      </c>
      <c r="E451" s="8" t="s">
        <v>356</v>
      </c>
      <c r="F451" s="8" t="s">
        <v>357</v>
      </c>
      <c r="G451" s="8" t="s">
        <v>573</v>
      </c>
      <c r="H451" s="8" t="s">
        <v>566</v>
      </c>
      <c r="I451" s="8" t="s">
        <v>917</v>
      </c>
      <c r="J451" s="8">
        <v>1014186747</v>
      </c>
      <c r="K451" s="8" t="s">
        <v>1665</v>
      </c>
      <c r="L451" s="8" t="s">
        <v>1180</v>
      </c>
      <c r="M451" s="8"/>
      <c r="N451" s="9">
        <v>46174</v>
      </c>
      <c r="O451" s="9">
        <v>46203</v>
      </c>
      <c r="P451" s="10" t="s">
        <v>1893</v>
      </c>
      <c r="Q451" s="10" t="s">
        <v>1894</v>
      </c>
      <c r="R451" s="9">
        <v>46044</v>
      </c>
      <c r="S451" s="9">
        <v>46049</v>
      </c>
      <c r="T451" s="9" t="s">
        <v>2043</v>
      </c>
      <c r="U451" s="9">
        <v>46386</v>
      </c>
      <c r="V451" s="11">
        <v>63305000</v>
      </c>
      <c r="W451" s="7">
        <v>0.45697329376854601</v>
      </c>
      <c r="X451" s="7">
        <v>0.28484847958297133</v>
      </c>
      <c r="Y451" s="8">
        <v>18032333</v>
      </c>
      <c r="Z451" s="11">
        <v>45272667</v>
      </c>
      <c r="AA451" s="8">
        <v>0</v>
      </c>
      <c r="AB451" s="8">
        <v>0</v>
      </c>
      <c r="AC451" s="11">
        <v>63305000</v>
      </c>
      <c r="AD451" s="9" t="str">
        <f t="shared" si="7"/>
        <v>11Mes(es)</v>
      </c>
    </row>
    <row r="452" spans="1:30" x14ac:dyDescent="0.35">
      <c r="A452" s="8">
        <v>2026</v>
      </c>
      <c r="B452" s="8">
        <v>260228</v>
      </c>
      <c r="C452" s="8" t="s">
        <v>32</v>
      </c>
      <c r="D452" s="8" t="s">
        <v>169</v>
      </c>
      <c r="E452" s="8" t="s">
        <v>356</v>
      </c>
      <c r="F452" s="8" t="s">
        <v>357</v>
      </c>
      <c r="G452" s="8" t="s">
        <v>576</v>
      </c>
      <c r="H452" s="8" t="s">
        <v>566</v>
      </c>
      <c r="I452" s="8" t="s">
        <v>918</v>
      </c>
      <c r="J452" s="8">
        <v>1024483022</v>
      </c>
      <c r="K452" s="8" t="s">
        <v>1666</v>
      </c>
      <c r="L452" s="8" t="s">
        <v>1183</v>
      </c>
      <c r="M452" s="8"/>
      <c r="N452" s="9">
        <v>46174</v>
      </c>
      <c r="O452" s="9">
        <v>46203</v>
      </c>
      <c r="P452" s="10" t="s">
        <v>1893</v>
      </c>
      <c r="Q452" s="10" t="s">
        <v>1894</v>
      </c>
      <c r="R452" s="9">
        <v>46044</v>
      </c>
      <c r="S452" s="9">
        <v>46051</v>
      </c>
      <c r="T452" s="9" t="s">
        <v>2043</v>
      </c>
      <c r="U452" s="9">
        <v>46386</v>
      </c>
      <c r="V452" s="11">
        <v>31656735</v>
      </c>
      <c r="W452" s="7">
        <v>0.45373134328358211</v>
      </c>
      <c r="X452" s="7">
        <v>0.27878787878787881</v>
      </c>
      <c r="Y452" s="8">
        <v>8825514</v>
      </c>
      <c r="Z452" s="11">
        <v>22831221</v>
      </c>
      <c r="AA452" s="8">
        <v>0</v>
      </c>
      <c r="AB452" s="8">
        <v>0</v>
      </c>
      <c r="AC452" s="11">
        <v>31656735</v>
      </c>
      <c r="AD452" s="9" t="str">
        <f t="shared" si="7"/>
        <v>11Mes(es)</v>
      </c>
    </row>
    <row r="453" spans="1:30" x14ac:dyDescent="0.35">
      <c r="A453" s="8">
        <v>2026</v>
      </c>
      <c r="B453" s="8">
        <v>260229</v>
      </c>
      <c r="C453" s="8" t="s">
        <v>32</v>
      </c>
      <c r="D453" s="8" t="s">
        <v>168</v>
      </c>
      <c r="E453" s="8" t="s">
        <v>356</v>
      </c>
      <c r="F453" s="8" t="s">
        <v>357</v>
      </c>
      <c r="G453" s="8" t="s">
        <v>570</v>
      </c>
      <c r="H453" s="8" t="s">
        <v>566</v>
      </c>
      <c r="I453" s="8" t="s">
        <v>915</v>
      </c>
      <c r="J453" s="8">
        <v>1018415834</v>
      </c>
      <c r="K453" s="8" t="s">
        <v>1667</v>
      </c>
      <c r="L453" s="8" t="s">
        <v>1176</v>
      </c>
      <c r="M453" s="8"/>
      <c r="N453" s="9">
        <v>46174</v>
      </c>
      <c r="O453" s="9">
        <v>46203</v>
      </c>
      <c r="P453" s="10" t="s">
        <v>1893</v>
      </c>
      <c r="Q453" s="10" t="s">
        <v>1894</v>
      </c>
      <c r="R453" s="9">
        <v>46045</v>
      </c>
      <c r="S453" s="9">
        <v>46050</v>
      </c>
      <c r="T453" s="9" t="s">
        <v>2043</v>
      </c>
      <c r="U453" s="9">
        <v>46385</v>
      </c>
      <c r="V453" s="11">
        <v>57239310</v>
      </c>
      <c r="W453" s="7">
        <v>0.45671641791044776</v>
      </c>
      <c r="X453" s="7">
        <v>0.28267477368263172</v>
      </c>
      <c r="Y453" s="8">
        <v>16180109</v>
      </c>
      <c r="Z453" s="11">
        <v>41059201</v>
      </c>
      <c r="AA453" s="8">
        <v>0</v>
      </c>
      <c r="AB453" s="8">
        <v>0</v>
      </c>
      <c r="AC453" s="11">
        <v>57239310</v>
      </c>
      <c r="AD453" s="9" t="str">
        <f t="shared" si="7"/>
        <v>11Mes(es)</v>
      </c>
    </row>
    <row r="454" spans="1:30" x14ac:dyDescent="0.35">
      <c r="A454" s="8">
        <v>2026</v>
      </c>
      <c r="B454" s="8">
        <v>260230</v>
      </c>
      <c r="C454" s="8" t="s">
        <v>32</v>
      </c>
      <c r="D454" s="8" t="s">
        <v>169</v>
      </c>
      <c r="E454" s="8" t="s">
        <v>356</v>
      </c>
      <c r="F454" s="8" t="s">
        <v>357</v>
      </c>
      <c r="G454" s="8" t="s">
        <v>576</v>
      </c>
      <c r="H454" s="8" t="s">
        <v>566</v>
      </c>
      <c r="I454" s="8" t="s">
        <v>918</v>
      </c>
      <c r="J454" s="8">
        <v>6805796</v>
      </c>
      <c r="K454" s="8" t="s">
        <v>1668</v>
      </c>
      <c r="L454" s="8" t="s">
        <v>1183</v>
      </c>
      <c r="M454" s="8"/>
      <c r="N454" s="9">
        <v>46174</v>
      </c>
      <c r="O454" s="9">
        <v>46203</v>
      </c>
      <c r="P454" s="10" t="s">
        <v>1893</v>
      </c>
      <c r="Q454" s="10" t="s">
        <v>1894</v>
      </c>
      <c r="R454" s="9">
        <v>46044</v>
      </c>
      <c r="S454" s="9">
        <v>46051</v>
      </c>
      <c r="T454" s="9" t="s">
        <v>2043</v>
      </c>
      <c r="U454" s="9">
        <v>46386</v>
      </c>
      <c r="V454" s="11">
        <v>31656735</v>
      </c>
      <c r="W454" s="7">
        <v>0.45373134328358211</v>
      </c>
      <c r="X454" s="7">
        <v>0.27878787878787881</v>
      </c>
      <c r="Y454" s="8">
        <v>8825514</v>
      </c>
      <c r="Z454" s="11">
        <v>22831221</v>
      </c>
      <c r="AA454" s="8">
        <v>0</v>
      </c>
      <c r="AB454" s="8">
        <v>0</v>
      </c>
      <c r="AC454" s="11">
        <v>31656735</v>
      </c>
      <c r="AD454" s="9" t="str">
        <f t="shared" si="7"/>
        <v>11Mes(es)</v>
      </c>
    </row>
    <row r="455" spans="1:30" x14ac:dyDescent="0.35">
      <c r="A455" s="8">
        <v>2026</v>
      </c>
      <c r="B455" s="8">
        <v>260231</v>
      </c>
      <c r="C455" s="8" t="s">
        <v>32</v>
      </c>
      <c r="D455" s="8" t="s">
        <v>169</v>
      </c>
      <c r="E455" s="8" t="s">
        <v>356</v>
      </c>
      <c r="F455" s="8" t="s">
        <v>357</v>
      </c>
      <c r="G455" s="8" t="s">
        <v>576</v>
      </c>
      <c r="H455" s="8" t="s">
        <v>566</v>
      </c>
      <c r="I455" s="8" t="s">
        <v>916</v>
      </c>
      <c r="J455" s="8">
        <v>52701545</v>
      </c>
      <c r="K455" s="8" t="s">
        <v>1669</v>
      </c>
      <c r="L455" s="8" t="s">
        <v>1183</v>
      </c>
      <c r="M455" s="8"/>
      <c r="N455" s="9">
        <v>46174</v>
      </c>
      <c r="O455" s="9">
        <v>46203</v>
      </c>
      <c r="P455" s="10" t="s">
        <v>1893</v>
      </c>
      <c r="Q455" s="10" t="s">
        <v>1894</v>
      </c>
      <c r="R455" s="9">
        <v>46045</v>
      </c>
      <c r="S455" s="9">
        <v>46051</v>
      </c>
      <c r="T455" s="9" t="s">
        <v>2043</v>
      </c>
      <c r="U455" s="9">
        <v>46386</v>
      </c>
      <c r="V455" s="11">
        <v>31656735</v>
      </c>
      <c r="W455" s="7">
        <v>0.45373134328358211</v>
      </c>
      <c r="X455" s="7">
        <v>0.27878787878787881</v>
      </c>
      <c r="Y455" s="8">
        <v>8825514</v>
      </c>
      <c r="Z455" s="11">
        <v>22831221</v>
      </c>
      <c r="AA455" s="8">
        <v>0</v>
      </c>
      <c r="AB455" s="8">
        <v>0</v>
      </c>
      <c r="AC455" s="11">
        <v>31656735</v>
      </c>
      <c r="AD455" s="9" t="str">
        <f t="shared" si="7"/>
        <v>11Mes(es)</v>
      </c>
    </row>
    <row r="456" spans="1:30" x14ac:dyDescent="0.35">
      <c r="A456" s="8">
        <v>2026</v>
      </c>
      <c r="B456" s="8">
        <v>260232</v>
      </c>
      <c r="C456" s="8" t="s">
        <v>32</v>
      </c>
      <c r="D456" s="8" t="s">
        <v>169</v>
      </c>
      <c r="E456" s="8" t="s">
        <v>356</v>
      </c>
      <c r="F456" s="8" t="s">
        <v>357</v>
      </c>
      <c r="G456" s="8" t="s">
        <v>576</v>
      </c>
      <c r="H456" s="8" t="s">
        <v>566</v>
      </c>
      <c r="I456" s="8" t="s">
        <v>918</v>
      </c>
      <c r="J456" s="8">
        <v>1121908401</v>
      </c>
      <c r="K456" s="8" t="s">
        <v>1670</v>
      </c>
      <c r="L456" s="8" t="s">
        <v>1183</v>
      </c>
      <c r="M456" s="8"/>
      <c r="N456" s="9">
        <v>46174</v>
      </c>
      <c r="O456" s="9">
        <v>46203</v>
      </c>
      <c r="P456" s="10" t="s">
        <v>1893</v>
      </c>
      <c r="Q456" s="10" t="s">
        <v>1894</v>
      </c>
      <c r="R456" s="9">
        <v>46044</v>
      </c>
      <c r="S456" s="9">
        <v>46051</v>
      </c>
      <c r="T456" s="9" t="s">
        <v>2043</v>
      </c>
      <c r="U456" s="9">
        <v>46386</v>
      </c>
      <c r="V456" s="11">
        <v>31656735</v>
      </c>
      <c r="W456" s="7">
        <v>0.45373134328358211</v>
      </c>
      <c r="X456" s="7">
        <v>0.27878787878787881</v>
      </c>
      <c r="Y456" s="8">
        <v>8825514</v>
      </c>
      <c r="Z456" s="11">
        <v>22831221</v>
      </c>
      <c r="AA456" s="8">
        <v>0</v>
      </c>
      <c r="AB456" s="8">
        <v>0</v>
      </c>
      <c r="AC456" s="11">
        <v>31656735</v>
      </c>
      <c r="AD456" s="9" t="str">
        <f t="shared" si="7"/>
        <v>11Mes(es)</v>
      </c>
    </row>
    <row r="457" spans="1:30" x14ac:dyDescent="0.35">
      <c r="A457" s="8">
        <v>2026</v>
      </c>
      <c r="B457" s="8">
        <v>260233</v>
      </c>
      <c r="C457" s="8" t="s">
        <v>32</v>
      </c>
      <c r="D457" s="8" t="s">
        <v>168</v>
      </c>
      <c r="E457" s="8" t="s">
        <v>356</v>
      </c>
      <c r="F457" s="8" t="s">
        <v>357</v>
      </c>
      <c r="G457" s="8" t="s">
        <v>570</v>
      </c>
      <c r="H457" s="8" t="s">
        <v>566</v>
      </c>
      <c r="I457" s="8" t="s">
        <v>915</v>
      </c>
      <c r="J457" s="8">
        <v>52900837</v>
      </c>
      <c r="K457" s="8" t="s">
        <v>1671</v>
      </c>
      <c r="L457" s="8" t="s">
        <v>1176</v>
      </c>
      <c r="M457" s="8"/>
      <c r="N457" s="9">
        <v>46174</v>
      </c>
      <c r="O457" s="9">
        <v>46203</v>
      </c>
      <c r="P457" s="10" t="s">
        <v>1893</v>
      </c>
      <c r="Q457" s="10" t="s">
        <v>1894</v>
      </c>
      <c r="R457" s="9">
        <v>46045</v>
      </c>
      <c r="S457" s="9">
        <v>46050</v>
      </c>
      <c r="T457" s="9" t="s">
        <v>2043</v>
      </c>
      <c r="U457" s="9">
        <v>46385</v>
      </c>
      <c r="V457" s="11">
        <v>57239310</v>
      </c>
      <c r="W457" s="7">
        <v>0.45671641791044776</v>
      </c>
      <c r="X457" s="7">
        <v>0.28267477368263172</v>
      </c>
      <c r="Y457" s="8">
        <v>16180109</v>
      </c>
      <c r="Z457" s="11">
        <v>41059201</v>
      </c>
      <c r="AA457" s="8">
        <v>0</v>
      </c>
      <c r="AB457" s="8">
        <v>0</v>
      </c>
      <c r="AC457" s="11">
        <v>57239310</v>
      </c>
      <c r="AD457" s="9" t="str">
        <f t="shared" si="7"/>
        <v>11Mes(es)</v>
      </c>
    </row>
    <row r="458" spans="1:30" x14ac:dyDescent="0.35">
      <c r="A458" s="8">
        <v>2026</v>
      </c>
      <c r="B458" s="8">
        <v>260234</v>
      </c>
      <c r="C458" s="8" t="s">
        <v>32</v>
      </c>
      <c r="D458" s="8" t="s">
        <v>169</v>
      </c>
      <c r="E458" s="8" t="s">
        <v>356</v>
      </c>
      <c r="F458" s="8" t="s">
        <v>357</v>
      </c>
      <c r="G458" s="8" t="s">
        <v>576</v>
      </c>
      <c r="H458" s="8" t="s">
        <v>566</v>
      </c>
      <c r="I458" s="8" t="s">
        <v>918</v>
      </c>
      <c r="J458" s="8">
        <v>1016109689</v>
      </c>
      <c r="K458" s="8" t="s">
        <v>1672</v>
      </c>
      <c r="L458" s="8" t="s">
        <v>1183</v>
      </c>
      <c r="M458" s="8"/>
      <c r="N458" s="9">
        <v>46174</v>
      </c>
      <c r="O458" s="9">
        <v>46203</v>
      </c>
      <c r="P458" s="10" t="s">
        <v>1893</v>
      </c>
      <c r="Q458" s="10" t="s">
        <v>1894</v>
      </c>
      <c r="R458" s="9">
        <v>46044</v>
      </c>
      <c r="S458" s="9">
        <v>46051</v>
      </c>
      <c r="T458" s="9" t="s">
        <v>2043</v>
      </c>
      <c r="U458" s="9">
        <v>46386</v>
      </c>
      <c r="V458" s="11">
        <v>31656735</v>
      </c>
      <c r="W458" s="7">
        <v>0.45373134328358211</v>
      </c>
      <c r="X458" s="7">
        <v>0.27878787878787881</v>
      </c>
      <c r="Y458" s="8">
        <v>8825514</v>
      </c>
      <c r="Z458" s="11">
        <v>22831221</v>
      </c>
      <c r="AA458" s="8">
        <v>0</v>
      </c>
      <c r="AB458" s="8">
        <v>0</v>
      </c>
      <c r="AC458" s="11">
        <v>31656735</v>
      </c>
      <c r="AD458" s="9" t="str">
        <f t="shared" si="7"/>
        <v>11Mes(es)</v>
      </c>
    </row>
    <row r="459" spans="1:30" x14ac:dyDescent="0.35">
      <c r="A459" s="8">
        <v>2026</v>
      </c>
      <c r="B459" s="8">
        <v>260235</v>
      </c>
      <c r="C459" s="8" t="s">
        <v>32</v>
      </c>
      <c r="D459" s="8" t="s">
        <v>171</v>
      </c>
      <c r="E459" s="8" t="s">
        <v>356</v>
      </c>
      <c r="F459" s="8" t="s">
        <v>357</v>
      </c>
      <c r="G459" s="8" t="s">
        <v>576</v>
      </c>
      <c r="H459" s="8" t="s">
        <v>566</v>
      </c>
      <c r="I459" s="8" t="s">
        <v>919</v>
      </c>
      <c r="J459" s="8">
        <v>1056688582</v>
      </c>
      <c r="K459" s="8" t="s">
        <v>1673</v>
      </c>
      <c r="L459" s="8" t="s">
        <v>1183</v>
      </c>
      <c r="M459" s="8"/>
      <c r="N459" s="9">
        <v>46174</v>
      </c>
      <c r="O459" s="9">
        <v>46203</v>
      </c>
      <c r="P459" s="10" t="s">
        <v>1893</v>
      </c>
      <c r="Q459" s="10" t="s">
        <v>1894</v>
      </c>
      <c r="R459" s="9">
        <v>46045</v>
      </c>
      <c r="S459" s="9">
        <v>46051</v>
      </c>
      <c r="T459" s="9" t="s">
        <v>2026</v>
      </c>
      <c r="U459" s="9">
        <v>46356</v>
      </c>
      <c r="V459" s="11">
        <v>30896666</v>
      </c>
      <c r="W459" s="7">
        <v>0.49836065573770494</v>
      </c>
      <c r="X459" s="7">
        <v>0.30769232512012784</v>
      </c>
      <c r="Y459" s="8">
        <v>9506667</v>
      </c>
      <c r="Z459" s="11">
        <v>21389999</v>
      </c>
      <c r="AA459" s="8">
        <v>0</v>
      </c>
      <c r="AB459" s="8">
        <v>0</v>
      </c>
      <c r="AC459" s="11">
        <v>30896666</v>
      </c>
      <c r="AD459" s="9" t="str">
        <f t="shared" si="7"/>
        <v>10Mes(es)</v>
      </c>
    </row>
    <row r="460" spans="1:30" x14ac:dyDescent="0.35">
      <c r="A460" s="8">
        <v>2026</v>
      </c>
      <c r="B460" s="8">
        <v>260236</v>
      </c>
      <c r="C460" s="8" t="s">
        <v>32</v>
      </c>
      <c r="D460" s="8" t="s">
        <v>169</v>
      </c>
      <c r="E460" s="8" t="s">
        <v>356</v>
      </c>
      <c r="F460" s="8" t="s">
        <v>357</v>
      </c>
      <c r="G460" s="8" t="s">
        <v>576</v>
      </c>
      <c r="H460" s="8" t="s">
        <v>566</v>
      </c>
      <c r="I460" s="8" t="s">
        <v>918</v>
      </c>
      <c r="J460" s="8">
        <v>1001053104</v>
      </c>
      <c r="K460" s="8" t="s">
        <v>1674</v>
      </c>
      <c r="L460" s="8" t="s">
        <v>1183</v>
      </c>
      <c r="M460" s="8"/>
      <c r="N460" s="9">
        <v>46174</v>
      </c>
      <c r="O460" s="9">
        <v>46203</v>
      </c>
      <c r="P460" s="10" t="s">
        <v>1893</v>
      </c>
      <c r="Q460" s="10" t="s">
        <v>1894</v>
      </c>
      <c r="R460" s="9">
        <v>46044</v>
      </c>
      <c r="S460" s="9">
        <v>46051</v>
      </c>
      <c r="T460" s="9" t="s">
        <v>2043</v>
      </c>
      <c r="U460" s="9">
        <v>46386</v>
      </c>
      <c r="V460" s="11">
        <v>31656735</v>
      </c>
      <c r="W460" s="7">
        <v>0.45373134328358211</v>
      </c>
      <c r="X460" s="7">
        <v>0.27878787878787881</v>
      </c>
      <c r="Y460" s="8">
        <v>8825514</v>
      </c>
      <c r="Z460" s="11">
        <v>22831221</v>
      </c>
      <c r="AA460" s="8">
        <v>0</v>
      </c>
      <c r="AB460" s="8">
        <v>0</v>
      </c>
      <c r="AC460" s="11">
        <v>31656735</v>
      </c>
      <c r="AD460" s="9" t="str">
        <f t="shared" si="7"/>
        <v>11Mes(es)</v>
      </c>
    </row>
    <row r="461" spans="1:30" x14ac:dyDescent="0.35">
      <c r="A461" s="8">
        <v>2026</v>
      </c>
      <c r="B461" s="8">
        <v>260237</v>
      </c>
      <c r="C461" s="8" t="s">
        <v>32</v>
      </c>
      <c r="D461" s="8" t="s">
        <v>172</v>
      </c>
      <c r="E461" s="8" t="s">
        <v>356</v>
      </c>
      <c r="F461" s="8" t="s">
        <v>357</v>
      </c>
      <c r="G461" s="8" t="s">
        <v>573</v>
      </c>
      <c r="H461" s="8" t="s">
        <v>566</v>
      </c>
      <c r="I461" s="8" t="s">
        <v>920</v>
      </c>
      <c r="J461" s="8">
        <v>1014282190</v>
      </c>
      <c r="K461" s="8" t="s">
        <v>1675</v>
      </c>
      <c r="L461" s="8" t="s">
        <v>1180</v>
      </c>
      <c r="M461" s="8"/>
      <c r="N461" s="9">
        <v>46174</v>
      </c>
      <c r="O461" s="9">
        <v>46203</v>
      </c>
      <c r="P461" s="10" t="s">
        <v>1893</v>
      </c>
      <c r="Q461" s="10" t="s">
        <v>1894</v>
      </c>
      <c r="R461" s="9">
        <v>46044</v>
      </c>
      <c r="S461" s="9">
        <v>46050</v>
      </c>
      <c r="T461" s="9" t="s">
        <v>2043</v>
      </c>
      <c r="U461" s="9">
        <v>46386</v>
      </c>
      <c r="V461" s="11">
        <v>63305000</v>
      </c>
      <c r="W461" s="7">
        <v>0.45535714285714285</v>
      </c>
      <c r="X461" s="7">
        <v>0.2818181818181818</v>
      </c>
      <c r="Y461" s="8">
        <v>17840500</v>
      </c>
      <c r="Z461" s="11">
        <v>45464500</v>
      </c>
      <c r="AA461" s="8">
        <v>0</v>
      </c>
      <c r="AB461" s="8">
        <v>0</v>
      </c>
      <c r="AC461" s="11">
        <v>63305000</v>
      </c>
      <c r="AD461" s="9" t="str">
        <f t="shared" si="7"/>
        <v>11Mes(es)</v>
      </c>
    </row>
    <row r="462" spans="1:30" x14ac:dyDescent="0.35">
      <c r="A462" s="8">
        <v>2026</v>
      </c>
      <c r="B462" s="8">
        <v>260238</v>
      </c>
      <c r="C462" s="8" t="s">
        <v>32</v>
      </c>
      <c r="D462" s="8" t="s">
        <v>54</v>
      </c>
      <c r="E462" s="8" t="s">
        <v>356</v>
      </c>
      <c r="F462" s="8" t="s">
        <v>357</v>
      </c>
      <c r="G462" s="8" t="s">
        <v>568</v>
      </c>
      <c r="H462" s="8" t="s">
        <v>566</v>
      </c>
      <c r="I462" s="8" t="s">
        <v>798</v>
      </c>
      <c r="J462" s="8">
        <v>1019007943</v>
      </c>
      <c r="K462" s="8" t="s">
        <v>1676</v>
      </c>
      <c r="L462" s="8" t="s">
        <v>1174</v>
      </c>
      <c r="M462" s="8"/>
      <c r="N462" s="9">
        <v>46174</v>
      </c>
      <c r="O462" s="9">
        <v>46203</v>
      </c>
      <c r="P462" s="10" t="s">
        <v>1893</v>
      </c>
      <c r="Q462" s="10" t="s">
        <v>1894</v>
      </c>
      <c r="R462" s="9">
        <v>46044</v>
      </c>
      <c r="S462" s="9">
        <v>46052</v>
      </c>
      <c r="T462" s="9" t="s">
        <v>2026</v>
      </c>
      <c r="U462" s="9">
        <v>46358</v>
      </c>
      <c r="V462" s="11">
        <v>24549700</v>
      </c>
      <c r="W462" s="7">
        <v>0.49346405228758172</v>
      </c>
      <c r="X462" s="7">
        <v>0.24666663951086978</v>
      </c>
      <c r="Y462" s="8">
        <v>6055592</v>
      </c>
      <c r="Z462" s="11">
        <v>18494108</v>
      </c>
      <c r="AA462" s="8">
        <v>0</v>
      </c>
      <c r="AB462" s="8">
        <v>0</v>
      </c>
      <c r="AC462" s="11">
        <v>24549700</v>
      </c>
      <c r="AD462" s="9" t="str">
        <f t="shared" si="7"/>
        <v>10Mes(es)</v>
      </c>
    </row>
    <row r="463" spans="1:30" x14ac:dyDescent="0.35">
      <c r="A463" s="8">
        <v>2026</v>
      </c>
      <c r="B463" s="8">
        <v>260239</v>
      </c>
      <c r="C463" s="8" t="s">
        <v>32</v>
      </c>
      <c r="D463" s="8" t="s">
        <v>173</v>
      </c>
      <c r="E463" s="8" t="s">
        <v>356</v>
      </c>
      <c r="F463" s="8" t="s">
        <v>357</v>
      </c>
      <c r="G463" s="8" t="s">
        <v>570</v>
      </c>
      <c r="H463" s="8" t="s">
        <v>566</v>
      </c>
      <c r="I463" s="8" t="s">
        <v>921</v>
      </c>
      <c r="J463" s="8">
        <v>1000856448</v>
      </c>
      <c r="K463" s="8" t="s">
        <v>1677</v>
      </c>
      <c r="L463" s="8" t="s">
        <v>1177</v>
      </c>
      <c r="M463" s="8"/>
      <c r="N463" s="9">
        <v>46174</v>
      </c>
      <c r="O463" s="9">
        <v>46203</v>
      </c>
      <c r="P463" s="10" t="s">
        <v>1893</v>
      </c>
      <c r="Q463" s="10" t="s">
        <v>1894</v>
      </c>
      <c r="R463" s="9">
        <v>46046</v>
      </c>
      <c r="S463" s="9">
        <v>46051</v>
      </c>
      <c r="T463" s="9" t="s">
        <v>2043</v>
      </c>
      <c r="U463" s="9">
        <v>46386</v>
      </c>
      <c r="V463" s="11">
        <v>31656735</v>
      </c>
      <c r="W463" s="7">
        <v>0.45373134328358211</v>
      </c>
      <c r="X463" s="7">
        <v>0.27575759155200308</v>
      </c>
      <c r="Y463" s="8">
        <v>8729585</v>
      </c>
      <c r="Z463" s="11">
        <v>22927150</v>
      </c>
      <c r="AA463" s="8">
        <v>0</v>
      </c>
      <c r="AB463" s="8">
        <v>0</v>
      </c>
      <c r="AC463" s="11">
        <v>31656735</v>
      </c>
      <c r="AD463" s="9" t="str">
        <f t="shared" si="7"/>
        <v>11Mes(es)</v>
      </c>
    </row>
    <row r="464" spans="1:30" x14ac:dyDescent="0.35">
      <c r="A464" s="8">
        <v>2026</v>
      </c>
      <c r="B464" s="8">
        <v>260240</v>
      </c>
      <c r="C464" s="8" t="s">
        <v>32</v>
      </c>
      <c r="D464" s="8" t="s">
        <v>174</v>
      </c>
      <c r="E464" s="8" t="s">
        <v>356</v>
      </c>
      <c r="F464" s="8" t="s">
        <v>357</v>
      </c>
      <c r="G464" s="8" t="s">
        <v>569</v>
      </c>
      <c r="H464" s="8" t="s">
        <v>566</v>
      </c>
      <c r="I464" s="8" t="s">
        <v>922</v>
      </c>
      <c r="J464" s="8">
        <v>1014206122</v>
      </c>
      <c r="K464" s="8" t="s">
        <v>1678</v>
      </c>
      <c r="L464" s="8" t="s">
        <v>1206</v>
      </c>
      <c r="M464" s="8"/>
      <c r="N464" s="9">
        <v>46174</v>
      </c>
      <c r="O464" s="9">
        <v>46203</v>
      </c>
      <c r="P464" s="10" t="s">
        <v>1893</v>
      </c>
      <c r="Q464" s="10" t="s">
        <v>1894</v>
      </c>
      <c r="R464" s="9">
        <v>46046</v>
      </c>
      <c r="S464" s="9">
        <v>46055</v>
      </c>
      <c r="T464" s="9" t="s">
        <v>2043</v>
      </c>
      <c r="U464" s="9">
        <v>46386</v>
      </c>
      <c r="V464" s="11">
        <v>51626575</v>
      </c>
      <c r="W464" s="7">
        <v>0.44712990936555891</v>
      </c>
      <c r="X464" s="7">
        <v>0.26969697292528122</v>
      </c>
      <c r="Y464" s="8">
        <v>13923531</v>
      </c>
      <c r="Z464" s="11">
        <v>37703044</v>
      </c>
      <c r="AA464" s="8">
        <v>0</v>
      </c>
      <c r="AB464" s="8">
        <v>0</v>
      </c>
      <c r="AC464" s="11">
        <v>51626575</v>
      </c>
      <c r="AD464" s="9" t="str">
        <f t="shared" si="7"/>
        <v>11Mes(es)</v>
      </c>
    </row>
    <row r="465" spans="1:30" x14ac:dyDescent="0.35">
      <c r="A465" s="8">
        <v>2026</v>
      </c>
      <c r="B465" s="8">
        <v>260241</v>
      </c>
      <c r="C465" s="8" t="s">
        <v>32</v>
      </c>
      <c r="D465" s="8" t="s">
        <v>168</v>
      </c>
      <c r="E465" s="8" t="s">
        <v>356</v>
      </c>
      <c r="F465" s="8" t="s">
        <v>357</v>
      </c>
      <c r="G465" s="8" t="s">
        <v>570</v>
      </c>
      <c r="H465" s="8" t="s">
        <v>566</v>
      </c>
      <c r="I465" s="8" t="s">
        <v>915</v>
      </c>
      <c r="J465" s="8">
        <v>1010163845</v>
      </c>
      <c r="K465" s="8" t="s">
        <v>1679</v>
      </c>
      <c r="L465" s="8" t="s">
        <v>1176</v>
      </c>
      <c r="M465" s="8"/>
      <c r="N465" s="9">
        <v>46174</v>
      </c>
      <c r="O465" s="9">
        <v>46203</v>
      </c>
      <c r="P465" s="10" t="s">
        <v>1893</v>
      </c>
      <c r="Q465" s="10" t="s">
        <v>1894</v>
      </c>
      <c r="R465" s="9">
        <v>46045</v>
      </c>
      <c r="S465" s="9">
        <v>46050</v>
      </c>
      <c r="T465" s="9" t="s">
        <v>2043</v>
      </c>
      <c r="U465" s="9">
        <v>46385</v>
      </c>
      <c r="V465" s="11">
        <v>57239310</v>
      </c>
      <c r="W465" s="7">
        <v>0.45671641791044776</v>
      </c>
      <c r="X465" s="7">
        <v>0.28267477368263172</v>
      </c>
      <c r="Y465" s="8">
        <v>16180109</v>
      </c>
      <c r="Z465" s="11">
        <v>41059201</v>
      </c>
      <c r="AA465" s="8">
        <v>0</v>
      </c>
      <c r="AB465" s="8">
        <v>0</v>
      </c>
      <c r="AC465" s="11">
        <v>57239310</v>
      </c>
      <c r="AD465" s="9" t="str">
        <f t="shared" si="7"/>
        <v>11Mes(es)</v>
      </c>
    </row>
    <row r="466" spans="1:30" x14ac:dyDescent="0.35">
      <c r="A466" s="8">
        <v>2026</v>
      </c>
      <c r="B466" s="8">
        <v>260242</v>
      </c>
      <c r="C466" s="8" t="s">
        <v>32</v>
      </c>
      <c r="D466" s="8" t="s">
        <v>175</v>
      </c>
      <c r="E466" s="8" t="s">
        <v>356</v>
      </c>
      <c r="F466" s="8" t="s">
        <v>357</v>
      </c>
      <c r="G466" s="8" t="s">
        <v>588</v>
      </c>
      <c r="H466" s="8" t="s">
        <v>566</v>
      </c>
      <c r="I466" s="8" t="s">
        <v>923</v>
      </c>
      <c r="J466" s="8">
        <v>1019095238</v>
      </c>
      <c r="K466" s="8" t="s">
        <v>1680</v>
      </c>
      <c r="L466" s="8" t="s">
        <v>1226</v>
      </c>
      <c r="M466" s="8"/>
      <c r="N466" s="9">
        <v>46174</v>
      </c>
      <c r="O466" s="9">
        <v>46203</v>
      </c>
      <c r="P466" s="10" t="s">
        <v>1893</v>
      </c>
      <c r="Q466" s="10" t="s">
        <v>1894</v>
      </c>
      <c r="R466" s="9">
        <v>46045</v>
      </c>
      <c r="S466" s="9">
        <v>46050</v>
      </c>
      <c r="T466" s="9" t="s">
        <v>2043</v>
      </c>
      <c r="U466" s="9">
        <v>46386</v>
      </c>
      <c r="V466" s="11">
        <v>82027000</v>
      </c>
      <c r="W466" s="7">
        <v>0.45535714285714285</v>
      </c>
      <c r="X466" s="7">
        <v>0.27878787472417621</v>
      </c>
      <c r="Y466" s="8">
        <v>22868133</v>
      </c>
      <c r="Z466" s="11">
        <v>59158867</v>
      </c>
      <c r="AA466" s="8">
        <v>0</v>
      </c>
      <c r="AB466" s="8">
        <v>0</v>
      </c>
      <c r="AC466" s="11">
        <v>82027000</v>
      </c>
      <c r="AD466" s="9" t="str">
        <f t="shared" si="7"/>
        <v>11Mes(es)</v>
      </c>
    </row>
    <row r="467" spans="1:30" x14ac:dyDescent="0.35">
      <c r="A467" s="8">
        <v>2026</v>
      </c>
      <c r="B467" s="8">
        <v>260243</v>
      </c>
      <c r="C467" s="8" t="s">
        <v>32</v>
      </c>
      <c r="D467" s="8" t="s">
        <v>168</v>
      </c>
      <c r="E467" s="8" t="s">
        <v>356</v>
      </c>
      <c r="F467" s="8" t="s">
        <v>357</v>
      </c>
      <c r="G467" s="8" t="s">
        <v>570</v>
      </c>
      <c r="H467" s="8" t="s">
        <v>566</v>
      </c>
      <c r="I467" s="8" t="s">
        <v>915</v>
      </c>
      <c r="J467" s="8">
        <v>1018515242</v>
      </c>
      <c r="K467" s="8" t="s">
        <v>1681</v>
      </c>
      <c r="L467" s="8" t="s">
        <v>1176</v>
      </c>
      <c r="M467" s="8"/>
      <c r="N467" s="9">
        <v>46174</v>
      </c>
      <c r="O467" s="9">
        <v>46203</v>
      </c>
      <c r="P467" s="10" t="s">
        <v>1893</v>
      </c>
      <c r="Q467" s="10" t="s">
        <v>1894</v>
      </c>
      <c r="R467" s="9">
        <v>46045</v>
      </c>
      <c r="S467" s="9">
        <v>46050</v>
      </c>
      <c r="T467" s="9" t="s">
        <v>2043</v>
      </c>
      <c r="U467" s="9">
        <v>46385</v>
      </c>
      <c r="V467" s="11">
        <v>57239310</v>
      </c>
      <c r="W467" s="7">
        <v>0.45671641791044776</v>
      </c>
      <c r="X467" s="7">
        <v>0.28267477368263172</v>
      </c>
      <c r="Y467" s="8">
        <v>16180109</v>
      </c>
      <c r="Z467" s="11">
        <v>41059201</v>
      </c>
      <c r="AA467" s="8">
        <v>0</v>
      </c>
      <c r="AB467" s="8">
        <v>0</v>
      </c>
      <c r="AC467" s="11">
        <v>57239310</v>
      </c>
      <c r="AD467" s="9" t="str">
        <f t="shared" si="7"/>
        <v>11Mes(es)</v>
      </c>
    </row>
    <row r="468" spans="1:30" x14ac:dyDescent="0.35">
      <c r="A468" s="8">
        <v>2026</v>
      </c>
      <c r="B468" s="8">
        <v>260244</v>
      </c>
      <c r="C468" s="8" t="s">
        <v>32</v>
      </c>
      <c r="D468" s="8" t="s">
        <v>176</v>
      </c>
      <c r="E468" s="8" t="s">
        <v>356</v>
      </c>
      <c r="F468" s="8" t="s">
        <v>357</v>
      </c>
      <c r="G468" s="8" t="s">
        <v>575</v>
      </c>
      <c r="H468" s="8" t="s">
        <v>566</v>
      </c>
      <c r="I468" s="8" t="s">
        <v>924</v>
      </c>
      <c r="J468" s="8">
        <v>42051689</v>
      </c>
      <c r="K468" s="8" t="s">
        <v>1682</v>
      </c>
      <c r="L468" s="8" t="s">
        <v>1182</v>
      </c>
      <c r="M468" s="8"/>
      <c r="N468" s="9">
        <v>46174</v>
      </c>
      <c r="O468" s="9">
        <v>46203</v>
      </c>
      <c r="P468" s="10" t="s">
        <v>1893</v>
      </c>
      <c r="Q468" s="10" t="s">
        <v>1894</v>
      </c>
      <c r="R468" s="9">
        <v>46049</v>
      </c>
      <c r="S468" s="9">
        <v>46051</v>
      </c>
      <c r="T468" s="9" t="s">
        <v>2043</v>
      </c>
      <c r="U468" s="9">
        <v>46386</v>
      </c>
      <c r="V468" s="11">
        <v>210000000</v>
      </c>
      <c r="W468" s="7">
        <v>0.45373134328358211</v>
      </c>
      <c r="X468" s="7">
        <v>0</v>
      </c>
      <c r="Y468" s="8">
        <v>0</v>
      </c>
      <c r="Z468" s="11">
        <v>210000000</v>
      </c>
      <c r="AA468" s="8">
        <v>0</v>
      </c>
      <c r="AB468" s="8">
        <v>0</v>
      </c>
      <c r="AC468" s="11">
        <v>210000000</v>
      </c>
      <c r="AD468" s="9" t="str">
        <f t="shared" si="7"/>
        <v>11Mes(es)</v>
      </c>
    </row>
    <row r="469" spans="1:30" x14ac:dyDescent="0.35">
      <c r="A469" s="8">
        <v>2026</v>
      </c>
      <c r="B469" s="8">
        <v>260245</v>
      </c>
      <c r="C469" s="8" t="s">
        <v>32</v>
      </c>
      <c r="D469" s="8" t="s">
        <v>177</v>
      </c>
      <c r="E469" s="8" t="s">
        <v>356</v>
      </c>
      <c r="F469" s="8" t="s">
        <v>357</v>
      </c>
      <c r="G469" s="8" t="s">
        <v>575</v>
      </c>
      <c r="H469" s="8" t="s">
        <v>566</v>
      </c>
      <c r="I469" s="8" t="s">
        <v>925</v>
      </c>
      <c r="J469" s="8">
        <v>901862232</v>
      </c>
      <c r="K469" s="8" t="s">
        <v>1683</v>
      </c>
      <c r="L469" s="8" t="s">
        <v>1182</v>
      </c>
      <c r="M469" s="8"/>
      <c r="N469" s="9">
        <v>46174</v>
      </c>
      <c r="O469" s="9">
        <v>46203</v>
      </c>
      <c r="P469" s="10" t="s">
        <v>1893</v>
      </c>
      <c r="Q469" s="10" t="s">
        <v>1894</v>
      </c>
      <c r="R469" s="9">
        <v>46045</v>
      </c>
      <c r="S469" s="9">
        <v>46050</v>
      </c>
      <c r="T469" s="9" t="s">
        <v>2043</v>
      </c>
      <c r="U469" s="9">
        <v>46382</v>
      </c>
      <c r="V469" s="11">
        <v>272500000</v>
      </c>
      <c r="W469" s="7">
        <v>0.46084337349397592</v>
      </c>
      <c r="X469" s="7">
        <v>0.28440366972477066</v>
      </c>
      <c r="Y469" s="8">
        <v>77500000</v>
      </c>
      <c r="Z469" s="11">
        <v>195000000</v>
      </c>
      <c r="AA469" s="8">
        <v>0</v>
      </c>
      <c r="AB469" s="8">
        <v>0</v>
      </c>
      <c r="AC469" s="11">
        <v>272500000</v>
      </c>
      <c r="AD469" s="9" t="str">
        <f t="shared" si="7"/>
        <v>11Mes(es)</v>
      </c>
    </row>
    <row r="470" spans="1:30" x14ac:dyDescent="0.35">
      <c r="A470" s="8">
        <v>2026</v>
      </c>
      <c r="B470" s="8">
        <v>260248</v>
      </c>
      <c r="C470" s="8" t="s">
        <v>32</v>
      </c>
      <c r="D470" s="8" t="s">
        <v>178</v>
      </c>
      <c r="E470" s="8" t="s">
        <v>356</v>
      </c>
      <c r="F470" s="8" t="s">
        <v>357</v>
      </c>
      <c r="G470" s="8" t="s">
        <v>594</v>
      </c>
      <c r="H470" s="8" t="s">
        <v>595</v>
      </c>
      <c r="I470" s="8" t="s">
        <v>926</v>
      </c>
      <c r="J470" s="8">
        <v>80145224</v>
      </c>
      <c r="K470" s="8" t="s">
        <v>1684</v>
      </c>
      <c r="L470" s="8" t="s">
        <v>1227</v>
      </c>
      <c r="M470" s="8"/>
      <c r="N470" s="9">
        <v>46174</v>
      </c>
      <c r="O470" s="9">
        <v>46203</v>
      </c>
      <c r="P470" s="10" t="s">
        <v>1893</v>
      </c>
      <c r="Q470" s="10" t="s">
        <v>1894</v>
      </c>
      <c r="R470" s="9">
        <v>46044</v>
      </c>
      <c r="S470" s="9">
        <v>46057</v>
      </c>
      <c r="T470" s="9" t="s">
        <v>2038</v>
      </c>
      <c r="U470" s="9">
        <v>46238</v>
      </c>
      <c r="V470" s="11">
        <v>28159950</v>
      </c>
      <c r="W470" s="7">
        <v>0.8066298342541437</v>
      </c>
      <c r="X470" s="7">
        <v>0.31666664891095331</v>
      </c>
      <c r="Y470" s="8">
        <v>8917317</v>
      </c>
      <c r="Z470" s="11">
        <v>19242633</v>
      </c>
      <c r="AA470" s="8">
        <v>0</v>
      </c>
      <c r="AB470" s="8">
        <v>0</v>
      </c>
      <c r="AC470" s="11">
        <v>28159950</v>
      </c>
      <c r="AD470" s="9" t="str">
        <f t="shared" si="7"/>
        <v>6Mes(es)</v>
      </c>
    </row>
    <row r="471" spans="1:30" x14ac:dyDescent="0.35">
      <c r="A471" s="8">
        <v>2026</v>
      </c>
      <c r="B471" s="8">
        <v>260249</v>
      </c>
      <c r="C471" s="8" t="s">
        <v>32</v>
      </c>
      <c r="D471" s="8" t="s">
        <v>179</v>
      </c>
      <c r="E471" s="8" t="s">
        <v>356</v>
      </c>
      <c r="F471" s="8" t="s">
        <v>357</v>
      </c>
      <c r="G471" s="8" t="s">
        <v>575</v>
      </c>
      <c r="H471" s="8" t="s">
        <v>566</v>
      </c>
      <c r="I471" s="8" t="s">
        <v>927</v>
      </c>
      <c r="J471" s="8">
        <v>901851467</v>
      </c>
      <c r="K471" s="8" t="s">
        <v>1685</v>
      </c>
      <c r="L471" s="8" t="s">
        <v>1182</v>
      </c>
      <c r="M471" s="8"/>
      <c r="N471" s="9">
        <v>46174</v>
      </c>
      <c r="O471" s="9">
        <v>46203</v>
      </c>
      <c r="P471" s="10" t="s">
        <v>1893</v>
      </c>
      <c r="Q471" s="10" t="s">
        <v>1894</v>
      </c>
      <c r="R471" s="9">
        <v>46045</v>
      </c>
      <c r="S471" s="9">
        <v>46049</v>
      </c>
      <c r="T471" s="9" t="s">
        <v>2043</v>
      </c>
      <c r="U471" s="9">
        <v>46386</v>
      </c>
      <c r="V471" s="11">
        <v>275000000</v>
      </c>
      <c r="W471" s="7">
        <v>0.45697329376854601</v>
      </c>
      <c r="X471" s="7">
        <v>0.28484848363636361</v>
      </c>
      <c r="Y471" s="8">
        <v>78333333</v>
      </c>
      <c r="Z471" s="11">
        <v>196666667</v>
      </c>
      <c r="AA471" s="8">
        <v>0</v>
      </c>
      <c r="AB471" s="8">
        <v>0</v>
      </c>
      <c r="AC471" s="11">
        <v>275000000</v>
      </c>
      <c r="AD471" s="9" t="str">
        <f t="shared" si="7"/>
        <v>11Mes(es)</v>
      </c>
    </row>
    <row r="472" spans="1:30" x14ac:dyDescent="0.35">
      <c r="A472" s="8">
        <v>2026</v>
      </c>
      <c r="B472" s="8">
        <v>260250</v>
      </c>
      <c r="C472" s="8" t="s">
        <v>32</v>
      </c>
      <c r="D472" s="8" t="s">
        <v>180</v>
      </c>
      <c r="E472" s="8" t="s">
        <v>356</v>
      </c>
      <c r="F472" s="8" t="s">
        <v>357</v>
      </c>
      <c r="G472" s="8" t="s">
        <v>590</v>
      </c>
      <c r="H472" s="8" t="s">
        <v>566</v>
      </c>
      <c r="I472" s="8" t="s">
        <v>928</v>
      </c>
      <c r="J472" s="8">
        <v>1019113207</v>
      </c>
      <c r="K472" s="8" t="s">
        <v>1686</v>
      </c>
      <c r="L472" s="8" t="s">
        <v>1198</v>
      </c>
      <c r="M472" s="8"/>
      <c r="N472" s="9">
        <v>46174</v>
      </c>
      <c r="O472" s="9">
        <v>46203</v>
      </c>
      <c r="P472" s="10" t="s">
        <v>1893</v>
      </c>
      <c r="Q472" s="10" t="s">
        <v>1894</v>
      </c>
      <c r="R472" s="9">
        <v>46048</v>
      </c>
      <c r="S472" s="9">
        <v>46055</v>
      </c>
      <c r="T472" s="9" t="s">
        <v>2033</v>
      </c>
      <c r="U472" s="9">
        <v>46296</v>
      </c>
      <c r="V472" s="11">
        <v>33255560</v>
      </c>
      <c r="W472" s="7">
        <v>0.61410788381742742</v>
      </c>
      <c r="X472" s="7">
        <v>0.37083332832164007</v>
      </c>
      <c r="Y472" s="8">
        <v>12332270</v>
      </c>
      <c r="Z472" s="11">
        <v>20923290</v>
      </c>
      <c r="AA472" s="8">
        <v>0</v>
      </c>
      <c r="AB472" s="8">
        <v>0</v>
      </c>
      <c r="AC472" s="11">
        <v>33255560</v>
      </c>
      <c r="AD472" s="9" t="str">
        <f t="shared" si="7"/>
        <v>8Mes(es)</v>
      </c>
    </row>
    <row r="473" spans="1:30" x14ac:dyDescent="0.35">
      <c r="A473" s="8">
        <v>2026</v>
      </c>
      <c r="B473" s="8">
        <v>260253</v>
      </c>
      <c r="C473" s="8" t="s">
        <v>32</v>
      </c>
      <c r="D473" s="8" t="s">
        <v>181</v>
      </c>
      <c r="E473" s="8" t="s">
        <v>356</v>
      </c>
      <c r="F473" s="8" t="s">
        <v>357</v>
      </c>
      <c r="G473" s="8" t="s">
        <v>576</v>
      </c>
      <c r="H473" s="8" t="s">
        <v>566</v>
      </c>
      <c r="I473" s="8" t="s">
        <v>929</v>
      </c>
      <c r="J473" s="8">
        <v>1032369550</v>
      </c>
      <c r="K473" s="8" t="s">
        <v>1687</v>
      </c>
      <c r="L473" s="8" t="s">
        <v>1183</v>
      </c>
      <c r="M473" s="8"/>
      <c r="N473" s="9">
        <v>46174</v>
      </c>
      <c r="O473" s="9">
        <v>46203</v>
      </c>
      <c r="P473" s="10" t="s">
        <v>1893</v>
      </c>
      <c r="Q473" s="10" t="s">
        <v>1894</v>
      </c>
      <c r="R473" s="9">
        <v>46046</v>
      </c>
      <c r="S473" s="9">
        <v>46051</v>
      </c>
      <c r="T473" s="9" t="s">
        <v>2043</v>
      </c>
      <c r="U473" s="9">
        <v>46386</v>
      </c>
      <c r="V473" s="11">
        <v>69213650</v>
      </c>
      <c r="W473" s="7">
        <v>0.45373134328358211</v>
      </c>
      <c r="X473" s="7">
        <v>0.27878788360388451</v>
      </c>
      <c r="Y473" s="8">
        <v>19295927</v>
      </c>
      <c r="Z473" s="11">
        <v>49917723</v>
      </c>
      <c r="AA473" s="8">
        <v>0</v>
      </c>
      <c r="AB473" s="8">
        <v>0</v>
      </c>
      <c r="AC473" s="11">
        <v>69213650</v>
      </c>
      <c r="AD473" s="9" t="str">
        <f t="shared" si="7"/>
        <v>11Mes(es)</v>
      </c>
    </row>
    <row r="474" spans="1:30" x14ac:dyDescent="0.35">
      <c r="A474" s="8">
        <v>2026</v>
      </c>
      <c r="B474" s="8">
        <v>260254</v>
      </c>
      <c r="C474" s="8" t="s">
        <v>32</v>
      </c>
      <c r="D474" s="8" t="s">
        <v>182</v>
      </c>
      <c r="E474" s="8" t="s">
        <v>356</v>
      </c>
      <c r="F474" s="8" t="s">
        <v>357</v>
      </c>
      <c r="G474" s="8" t="s">
        <v>594</v>
      </c>
      <c r="H474" s="8" t="s">
        <v>595</v>
      </c>
      <c r="I474" s="8" t="s">
        <v>930</v>
      </c>
      <c r="J474" s="8">
        <v>1000851391</v>
      </c>
      <c r="K474" s="8" t="s">
        <v>1688</v>
      </c>
      <c r="L474" s="8" t="s">
        <v>1228</v>
      </c>
      <c r="M474" s="8"/>
      <c r="N474" s="9">
        <v>46174</v>
      </c>
      <c r="O474" s="9">
        <v>46203</v>
      </c>
      <c r="P474" s="10" t="s">
        <v>1893</v>
      </c>
      <c r="Q474" s="10" t="s">
        <v>1894</v>
      </c>
      <c r="R474" s="9">
        <v>46044</v>
      </c>
      <c r="S474" s="9">
        <v>46057</v>
      </c>
      <c r="T474" s="9" t="s">
        <v>2038</v>
      </c>
      <c r="U474" s="9">
        <v>46237</v>
      </c>
      <c r="V474" s="11">
        <v>10892640</v>
      </c>
      <c r="W474" s="7">
        <v>0.81111111111111112</v>
      </c>
      <c r="X474" s="7">
        <v>0.48333333333333334</v>
      </c>
      <c r="Y474" s="8">
        <v>5264776</v>
      </c>
      <c r="Z474" s="11">
        <v>5627864</v>
      </c>
      <c r="AA474" s="8">
        <v>0</v>
      </c>
      <c r="AB474" s="8">
        <v>0</v>
      </c>
      <c r="AC474" s="11">
        <v>10892640</v>
      </c>
      <c r="AD474" s="9" t="str">
        <f t="shared" si="7"/>
        <v>6Mes(es)</v>
      </c>
    </row>
    <row r="475" spans="1:30" x14ac:dyDescent="0.35">
      <c r="A475" s="8">
        <v>2026</v>
      </c>
      <c r="B475" s="8">
        <v>260255</v>
      </c>
      <c r="C475" s="8" t="s">
        <v>32</v>
      </c>
      <c r="D475" s="8" t="s">
        <v>183</v>
      </c>
      <c r="E475" s="8" t="s">
        <v>356</v>
      </c>
      <c r="F475" s="8" t="s">
        <v>357</v>
      </c>
      <c r="G475" s="8" t="s">
        <v>576</v>
      </c>
      <c r="H475" s="8" t="s">
        <v>566</v>
      </c>
      <c r="I475" s="8" t="s">
        <v>931</v>
      </c>
      <c r="J475" s="8">
        <v>79632378</v>
      </c>
      <c r="K475" s="8" t="s">
        <v>1689</v>
      </c>
      <c r="L475" s="8" t="s">
        <v>1183</v>
      </c>
      <c r="M475" s="8"/>
      <c r="N475" s="9">
        <v>46174</v>
      </c>
      <c r="O475" s="9">
        <v>46203</v>
      </c>
      <c r="P475" s="10" t="s">
        <v>1893</v>
      </c>
      <c r="Q475" s="10" t="s">
        <v>1894</v>
      </c>
      <c r="R475" s="9">
        <v>46046</v>
      </c>
      <c r="S475" s="9">
        <v>46051</v>
      </c>
      <c r="T475" s="9" t="s">
        <v>2043</v>
      </c>
      <c r="U475" s="9">
        <v>46386</v>
      </c>
      <c r="V475" s="11">
        <v>51470131</v>
      </c>
      <c r="W475" s="7">
        <v>0.45373134328358211</v>
      </c>
      <c r="X475" s="7">
        <v>0.27963525097692099</v>
      </c>
      <c r="Y475" s="8">
        <v>14392863</v>
      </c>
      <c r="Z475" s="11">
        <v>37077268</v>
      </c>
      <c r="AA475" s="8">
        <v>0</v>
      </c>
      <c r="AB475" s="8">
        <v>0</v>
      </c>
      <c r="AC475" s="11">
        <v>51470131</v>
      </c>
      <c r="AD475" s="9" t="str">
        <f t="shared" si="7"/>
        <v>11Mes(es)</v>
      </c>
    </row>
    <row r="476" spans="1:30" x14ac:dyDescent="0.35">
      <c r="A476" s="8">
        <v>2026</v>
      </c>
      <c r="B476" s="8">
        <v>260256</v>
      </c>
      <c r="C476" s="8" t="s">
        <v>32</v>
      </c>
      <c r="D476" s="8" t="s">
        <v>184</v>
      </c>
      <c r="E476" s="8" t="s">
        <v>356</v>
      </c>
      <c r="F476" s="8" t="s">
        <v>357</v>
      </c>
      <c r="G476" s="8" t="s">
        <v>589</v>
      </c>
      <c r="H476" s="8" t="s">
        <v>566</v>
      </c>
      <c r="I476" s="8" t="s">
        <v>932</v>
      </c>
      <c r="J476" s="8">
        <v>80818173</v>
      </c>
      <c r="K476" s="8" t="s">
        <v>1690</v>
      </c>
      <c r="L476" s="8" t="s">
        <v>1199</v>
      </c>
      <c r="M476" s="8"/>
      <c r="N476" s="9">
        <v>46174</v>
      </c>
      <c r="O476" s="9">
        <v>46203</v>
      </c>
      <c r="P476" s="10" t="s">
        <v>1893</v>
      </c>
      <c r="Q476" s="10" t="s">
        <v>1894</v>
      </c>
      <c r="R476" s="9">
        <v>46045</v>
      </c>
      <c r="S476" s="9">
        <v>46050</v>
      </c>
      <c r="T476" s="9" t="s">
        <v>2033</v>
      </c>
      <c r="U476" s="9">
        <v>46295</v>
      </c>
      <c r="V476" s="11">
        <v>69894440</v>
      </c>
      <c r="W476" s="7">
        <v>0.6244897959183674</v>
      </c>
      <c r="X476" s="7">
        <v>0.38750000715364485</v>
      </c>
      <c r="Y476" s="8">
        <v>27084096</v>
      </c>
      <c r="Z476" s="11">
        <v>42810344</v>
      </c>
      <c r="AA476" s="8">
        <v>0</v>
      </c>
      <c r="AB476" s="8">
        <v>0</v>
      </c>
      <c r="AC476" s="11">
        <v>69894440</v>
      </c>
      <c r="AD476" s="9" t="str">
        <f t="shared" si="7"/>
        <v>8Mes(es)</v>
      </c>
    </row>
    <row r="477" spans="1:30" x14ac:dyDescent="0.35">
      <c r="A477" s="8">
        <v>2026</v>
      </c>
      <c r="B477" s="8">
        <v>260257</v>
      </c>
      <c r="C477" s="8" t="s">
        <v>32</v>
      </c>
      <c r="D477" s="8" t="s">
        <v>185</v>
      </c>
      <c r="E477" s="8" t="s">
        <v>356</v>
      </c>
      <c r="F477" s="8" t="s">
        <v>357</v>
      </c>
      <c r="G477" s="8" t="s">
        <v>589</v>
      </c>
      <c r="H477" s="8" t="s">
        <v>566</v>
      </c>
      <c r="I477" s="8" t="s">
        <v>933</v>
      </c>
      <c r="J477" s="8">
        <v>1014190297</v>
      </c>
      <c r="K477" s="8" t="s">
        <v>1691</v>
      </c>
      <c r="L477" s="8" t="s">
        <v>1229</v>
      </c>
      <c r="M477" s="8"/>
      <c r="N477" s="9">
        <v>46174</v>
      </c>
      <c r="O477" s="9">
        <v>46203</v>
      </c>
      <c r="P477" s="10" t="s">
        <v>1893</v>
      </c>
      <c r="Q477" s="10" t="s">
        <v>1894</v>
      </c>
      <c r="R477" s="9">
        <v>46050</v>
      </c>
      <c r="S477" s="9">
        <v>46056</v>
      </c>
      <c r="T477" s="9" t="s">
        <v>2038</v>
      </c>
      <c r="U477" s="9">
        <v>46237</v>
      </c>
      <c r="V477" s="11">
        <v>60095190</v>
      </c>
      <c r="W477" s="7">
        <v>0.81215469613259672</v>
      </c>
      <c r="X477" s="7">
        <v>0.48888889443564454</v>
      </c>
      <c r="Y477" s="8">
        <v>29379871</v>
      </c>
      <c r="Z477" s="11">
        <v>30715319</v>
      </c>
      <c r="AA477" s="8">
        <v>0</v>
      </c>
      <c r="AB477" s="8">
        <v>0</v>
      </c>
      <c r="AC477" s="11">
        <v>60095190</v>
      </c>
      <c r="AD477" s="9" t="str">
        <f t="shared" si="7"/>
        <v>6Mes(es)</v>
      </c>
    </row>
    <row r="478" spans="1:30" x14ac:dyDescent="0.35">
      <c r="A478" s="8">
        <v>2026</v>
      </c>
      <c r="B478" s="8">
        <v>260258</v>
      </c>
      <c r="C478" s="8" t="s">
        <v>32</v>
      </c>
      <c r="D478" s="8" t="s">
        <v>186</v>
      </c>
      <c r="E478" s="8" t="s">
        <v>356</v>
      </c>
      <c r="F478" s="8" t="s">
        <v>357</v>
      </c>
      <c r="G478" s="8" t="s">
        <v>586</v>
      </c>
      <c r="H478" s="8" t="s">
        <v>566</v>
      </c>
      <c r="I478" s="8" t="s">
        <v>934</v>
      </c>
      <c r="J478" s="8">
        <v>1032464670</v>
      </c>
      <c r="K478" s="8" t="s">
        <v>1692</v>
      </c>
      <c r="L478" s="8" t="s">
        <v>1117</v>
      </c>
      <c r="M478" s="8"/>
      <c r="N478" s="9">
        <v>46174</v>
      </c>
      <c r="O478" s="9">
        <v>46203</v>
      </c>
      <c r="P478" s="10" t="s">
        <v>1893</v>
      </c>
      <c r="Q478" s="10" t="s">
        <v>1894</v>
      </c>
      <c r="R478" s="9">
        <v>46049</v>
      </c>
      <c r="S478" s="9">
        <v>46055</v>
      </c>
      <c r="T478" s="9" t="s">
        <v>2043</v>
      </c>
      <c r="U478" s="9">
        <v>46386</v>
      </c>
      <c r="V478" s="11">
        <v>124244175</v>
      </c>
      <c r="W478" s="7">
        <v>0.44712990936555891</v>
      </c>
      <c r="X478" s="7">
        <v>0.26969697372130325</v>
      </c>
      <c r="Y478" s="8">
        <v>33508278</v>
      </c>
      <c r="Z478" s="11">
        <v>90735897</v>
      </c>
      <c r="AA478" s="8">
        <v>0</v>
      </c>
      <c r="AB478" s="8">
        <v>0</v>
      </c>
      <c r="AC478" s="11">
        <v>124244175</v>
      </c>
      <c r="AD478" s="9" t="str">
        <f t="shared" si="7"/>
        <v>11Mes(es)</v>
      </c>
    </row>
    <row r="479" spans="1:30" x14ac:dyDescent="0.35">
      <c r="A479" s="8">
        <v>2026</v>
      </c>
      <c r="B479" s="8">
        <v>260259</v>
      </c>
      <c r="C479" s="8" t="s">
        <v>32</v>
      </c>
      <c r="D479" s="8" t="s">
        <v>179</v>
      </c>
      <c r="E479" s="8" t="s">
        <v>356</v>
      </c>
      <c r="F479" s="8" t="s">
        <v>357</v>
      </c>
      <c r="G479" s="8" t="s">
        <v>575</v>
      </c>
      <c r="H479" s="8" t="s">
        <v>566</v>
      </c>
      <c r="I479" s="8" t="s">
        <v>927</v>
      </c>
      <c r="J479" s="8">
        <v>900569499</v>
      </c>
      <c r="K479" s="8" t="s">
        <v>1693</v>
      </c>
      <c r="L479" s="8" t="s">
        <v>1182</v>
      </c>
      <c r="M479" s="8"/>
      <c r="N479" s="9">
        <v>46174</v>
      </c>
      <c r="O479" s="9">
        <v>46203</v>
      </c>
      <c r="P479" s="10" t="s">
        <v>1893</v>
      </c>
      <c r="Q479" s="10" t="s">
        <v>1894</v>
      </c>
      <c r="R479" s="9">
        <v>46045</v>
      </c>
      <c r="S479" s="9">
        <v>46048</v>
      </c>
      <c r="T479" s="9" t="s">
        <v>2043</v>
      </c>
      <c r="U479" s="9">
        <v>46384</v>
      </c>
      <c r="V479" s="11">
        <v>275000000</v>
      </c>
      <c r="W479" s="7">
        <v>0.46130952380952384</v>
      </c>
      <c r="X479" s="7">
        <v>0.28787878545454543</v>
      </c>
      <c r="Y479" s="8">
        <v>79166666</v>
      </c>
      <c r="Z479" s="11">
        <v>195833334</v>
      </c>
      <c r="AA479" s="8">
        <v>0</v>
      </c>
      <c r="AB479" s="8">
        <v>0</v>
      </c>
      <c r="AC479" s="11">
        <v>275000000</v>
      </c>
      <c r="AD479" s="9" t="str">
        <f t="shared" si="7"/>
        <v>11Mes(es)</v>
      </c>
    </row>
    <row r="480" spans="1:30" x14ac:dyDescent="0.35">
      <c r="A480" s="8">
        <v>2026</v>
      </c>
      <c r="B480" s="8">
        <v>260260</v>
      </c>
      <c r="C480" s="8" t="s">
        <v>32</v>
      </c>
      <c r="D480" s="8" t="s">
        <v>187</v>
      </c>
      <c r="E480" s="8" t="s">
        <v>356</v>
      </c>
      <c r="F480" s="8" t="s">
        <v>357</v>
      </c>
      <c r="G480" s="8" t="s">
        <v>569</v>
      </c>
      <c r="H480" s="8" t="s">
        <v>566</v>
      </c>
      <c r="I480" s="8" t="s">
        <v>935</v>
      </c>
      <c r="J480" s="8">
        <v>53046895</v>
      </c>
      <c r="K480" s="8" t="s">
        <v>1694</v>
      </c>
      <c r="L480" s="8" t="s">
        <v>1208</v>
      </c>
      <c r="M480" s="8"/>
      <c r="N480" s="9">
        <v>46174</v>
      </c>
      <c r="O480" s="9">
        <v>46203</v>
      </c>
      <c r="P480" s="10" t="s">
        <v>1893</v>
      </c>
      <c r="Q480" s="10" t="s">
        <v>1894</v>
      </c>
      <c r="R480" s="9">
        <v>46048</v>
      </c>
      <c r="S480" s="9">
        <v>46051</v>
      </c>
      <c r="T480" s="9" t="s">
        <v>2034</v>
      </c>
      <c r="U480" s="9">
        <v>46325</v>
      </c>
      <c r="V480" s="11">
        <v>37412506</v>
      </c>
      <c r="W480" s="7">
        <v>0.55474452554744524</v>
      </c>
      <c r="X480" s="7">
        <v>0.34074074054274794</v>
      </c>
      <c r="Y480" s="8">
        <v>12747965</v>
      </c>
      <c r="Z480" s="11">
        <v>24664541</v>
      </c>
      <c r="AA480" s="8">
        <v>0</v>
      </c>
      <c r="AB480" s="8">
        <v>0</v>
      </c>
      <c r="AC480" s="11">
        <v>37412506</v>
      </c>
      <c r="AD480" s="9" t="str">
        <f t="shared" si="7"/>
        <v>9Mes(es)</v>
      </c>
    </row>
    <row r="481" spans="1:30" x14ac:dyDescent="0.35">
      <c r="A481" s="8">
        <v>2026</v>
      </c>
      <c r="B481" s="8">
        <v>260261</v>
      </c>
      <c r="C481" s="8" t="s">
        <v>32</v>
      </c>
      <c r="D481" s="8" t="s">
        <v>179</v>
      </c>
      <c r="E481" s="8" t="s">
        <v>356</v>
      </c>
      <c r="F481" s="8" t="s">
        <v>357</v>
      </c>
      <c r="G481" s="8" t="s">
        <v>575</v>
      </c>
      <c r="H481" s="8" t="s">
        <v>566</v>
      </c>
      <c r="I481" s="8" t="s">
        <v>927</v>
      </c>
      <c r="J481" s="8">
        <v>900712338</v>
      </c>
      <c r="K481" s="8" t="s">
        <v>1695</v>
      </c>
      <c r="L481" s="8" t="s">
        <v>1182</v>
      </c>
      <c r="M481" s="8"/>
      <c r="N481" s="9">
        <v>46174</v>
      </c>
      <c r="O481" s="9">
        <v>46203</v>
      </c>
      <c r="P481" s="10" t="s">
        <v>1893</v>
      </c>
      <c r="Q481" s="10" t="s">
        <v>1894</v>
      </c>
      <c r="R481" s="9">
        <v>46045</v>
      </c>
      <c r="S481" s="9">
        <v>46048</v>
      </c>
      <c r="T481" s="9" t="s">
        <v>2043</v>
      </c>
      <c r="U481" s="9">
        <v>46384</v>
      </c>
      <c r="V481" s="11">
        <v>275000000</v>
      </c>
      <c r="W481" s="7">
        <v>0.46130952380952384</v>
      </c>
      <c r="X481" s="7">
        <v>0.28787878545454543</v>
      </c>
      <c r="Y481" s="8">
        <v>79166666</v>
      </c>
      <c r="Z481" s="11">
        <v>195833334</v>
      </c>
      <c r="AA481" s="8">
        <v>0</v>
      </c>
      <c r="AB481" s="8">
        <v>0</v>
      </c>
      <c r="AC481" s="11">
        <v>275000000</v>
      </c>
      <c r="AD481" s="9" t="str">
        <f t="shared" si="7"/>
        <v>11Mes(es)</v>
      </c>
    </row>
    <row r="482" spans="1:30" x14ac:dyDescent="0.35">
      <c r="A482" s="8">
        <v>2026</v>
      </c>
      <c r="B482" s="8">
        <v>260265</v>
      </c>
      <c r="C482" s="8" t="s">
        <v>32</v>
      </c>
      <c r="D482" s="8" t="s">
        <v>188</v>
      </c>
      <c r="E482" s="8" t="s">
        <v>356</v>
      </c>
      <c r="F482" s="8" t="s">
        <v>357</v>
      </c>
      <c r="G482" s="8" t="s">
        <v>569</v>
      </c>
      <c r="H482" s="8" t="s">
        <v>566</v>
      </c>
      <c r="I482" s="8" t="s">
        <v>936</v>
      </c>
      <c r="J482" s="8">
        <v>72156890</v>
      </c>
      <c r="K482" s="8" t="s">
        <v>1696</v>
      </c>
      <c r="L482" s="8" t="s">
        <v>1220</v>
      </c>
      <c r="M482" s="8"/>
      <c r="N482" s="9">
        <v>46174</v>
      </c>
      <c r="O482" s="9">
        <v>46203</v>
      </c>
      <c r="P482" s="10" t="s">
        <v>1893</v>
      </c>
      <c r="Q482" s="10" t="s">
        <v>1894</v>
      </c>
      <c r="R482" s="9">
        <v>46045</v>
      </c>
      <c r="S482" s="9">
        <v>46049</v>
      </c>
      <c r="T482" s="9" t="s">
        <v>2043</v>
      </c>
      <c r="U482" s="9">
        <v>46386</v>
      </c>
      <c r="V482" s="11">
        <v>100473258</v>
      </c>
      <c r="W482" s="7">
        <v>0.45697329376854601</v>
      </c>
      <c r="X482" s="7">
        <v>0.27246376344240775</v>
      </c>
      <c r="Y482" s="8">
        <v>27375322</v>
      </c>
      <c r="Z482" s="11">
        <v>73097936</v>
      </c>
      <c r="AA482" s="8">
        <v>0</v>
      </c>
      <c r="AB482" s="8">
        <v>0</v>
      </c>
      <c r="AC482" s="11">
        <v>100473258</v>
      </c>
      <c r="AD482" s="9" t="str">
        <f t="shared" si="7"/>
        <v>11Mes(es)</v>
      </c>
    </row>
    <row r="483" spans="1:30" x14ac:dyDescent="0.35">
      <c r="A483" s="8">
        <v>2026</v>
      </c>
      <c r="B483" s="8">
        <v>260266</v>
      </c>
      <c r="C483" s="8" t="s">
        <v>32</v>
      </c>
      <c r="D483" s="8" t="s">
        <v>189</v>
      </c>
      <c r="E483" s="8" t="s">
        <v>356</v>
      </c>
      <c r="F483" s="8" t="s">
        <v>357</v>
      </c>
      <c r="G483" s="8" t="s">
        <v>611</v>
      </c>
      <c r="H483" s="8" t="s">
        <v>566</v>
      </c>
      <c r="I483" s="8" t="s">
        <v>937</v>
      </c>
      <c r="J483" s="8">
        <v>1032455776</v>
      </c>
      <c r="K483" s="8" t="s">
        <v>1697</v>
      </c>
      <c r="L483" s="8" t="s">
        <v>1230</v>
      </c>
      <c r="M483" s="8"/>
      <c r="N483" s="9">
        <v>46174</v>
      </c>
      <c r="O483" s="9">
        <v>46203</v>
      </c>
      <c r="P483" s="10" t="s">
        <v>1893</v>
      </c>
      <c r="Q483" s="10" t="s">
        <v>1894</v>
      </c>
      <c r="R483" s="9">
        <v>46048</v>
      </c>
      <c r="S483" s="9">
        <v>46052</v>
      </c>
      <c r="T483" s="9" t="s">
        <v>2043</v>
      </c>
      <c r="U483" s="9">
        <v>46386</v>
      </c>
      <c r="V483" s="11">
        <v>82027000</v>
      </c>
      <c r="W483" s="7">
        <v>0.45209580838323354</v>
      </c>
      <c r="X483" s="7">
        <v>0.27575757982127835</v>
      </c>
      <c r="Y483" s="8">
        <v>22619567</v>
      </c>
      <c r="Z483" s="11">
        <v>59407433</v>
      </c>
      <c r="AA483" s="8">
        <v>0</v>
      </c>
      <c r="AB483" s="8">
        <v>0</v>
      </c>
      <c r="AC483" s="11">
        <v>82027000</v>
      </c>
      <c r="AD483" s="9" t="str">
        <f t="shared" si="7"/>
        <v>11Mes(es)</v>
      </c>
    </row>
    <row r="484" spans="1:30" x14ac:dyDescent="0.35">
      <c r="A484" s="8">
        <v>2026</v>
      </c>
      <c r="B484" s="8">
        <v>260267</v>
      </c>
      <c r="C484" s="8" t="s">
        <v>32</v>
      </c>
      <c r="D484" s="8" t="s">
        <v>190</v>
      </c>
      <c r="E484" s="8" t="s">
        <v>356</v>
      </c>
      <c r="F484" s="8" t="s">
        <v>357</v>
      </c>
      <c r="G484" s="8" t="s">
        <v>597</v>
      </c>
      <c r="H484" s="8" t="s">
        <v>566</v>
      </c>
      <c r="I484" s="8" t="s">
        <v>938</v>
      </c>
      <c r="J484" s="8">
        <v>39759676</v>
      </c>
      <c r="K484" s="8" t="s">
        <v>1698</v>
      </c>
      <c r="L484" s="8" t="s">
        <v>1205</v>
      </c>
      <c r="M484" s="8"/>
      <c r="N484" s="9">
        <v>46174</v>
      </c>
      <c r="O484" s="9">
        <v>46203</v>
      </c>
      <c r="P484" s="10" t="s">
        <v>1893</v>
      </c>
      <c r="Q484" s="10" t="s">
        <v>1894</v>
      </c>
      <c r="R484" s="9">
        <v>46045</v>
      </c>
      <c r="S484" s="9">
        <v>46050</v>
      </c>
      <c r="T484" s="9" t="s">
        <v>2043</v>
      </c>
      <c r="U484" s="9">
        <v>46386</v>
      </c>
      <c r="V484" s="11">
        <v>93929000</v>
      </c>
      <c r="W484" s="7">
        <v>0.45535714285714285</v>
      </c>
      <c r="X484" s="7">
        <v>0.26723964909665809</v>
      </c>
      <c r="Y484" s="8">
        <v>25101553</v>
      </c>
      <c r="Z484" s="11">
        <v>68827447</v>
      </c>
      <c r="AA484" s="8">
        <v>0</v>
      </c>
      <c r="AB484" s="8">
        <v>0</v>
      </c>
      <c r="AC484" s="11">
        <v>93929000</v>
      </c>
      <c r="AD484" s="9" t="str">
        <f t="shared" si="7"/>
        <v>11Mes(es)</v>
      </c>
    </row>
    <row r="485" spans="1:30" x14ac:dyDescent="0.35">
      <c r="A485" s="8">
        <v>2026</v>
      </c>
      <c r="B485" s="8">
        <v>260269</v>
      </c>
      <c r="C485" s="8" t="s">
        <v>32</v>
      </c>
      <c r="D485" s="8" t="s">
        <v>191</v>
      </c>
      <c r="E485" s="8" t="s">
        <v>356</v>
      </c>
      <c r="F485" s="8" t="s">
        <v>357</v>
      </c>
      <c r="G485" s="8" t="s">
        <v>612</v>
      </c>
      <c r="H485" s="8" t="s">
        <v>566</v>
      </c>
      <c r="I485" s="8" t="s">
        <v>939</v>
      </c>
      <c r="J485" s="8">
        <v>1032507836</v>
      </c>
      <c r="K485" s="8" t="s">
        <v>1699</v>
      </c>
      <c r="L485" s="8" t="s">
        <v>1231</v>
      </c>
      <c r="M485" s="8"/>
      <c r="N485" s="9">
        <v>46174</v>
      </c>
      <c r="O485" s="9">
        <v>46203</v>
      </c>
      <c r="P485" s="10" t="s">
        <v>1893</v>
      </c>
      <c r="Q485" s="10" t="s">
        <v>1894</v>
      </c>
      <c r="R485" s="9">
        <v>46048</v>
      </c>
      <c r="S485" s="9">
        <v>46055</v>
      </c>
      <c r="T485" s="9" t="s">
        <v>2043</v>
      </c>
      <c r="U485" s="9">
        <v>46386</v>
      </c>
      <c r="V485" s="11">
        <v>63313470</v>
      </c>
      <c r="W485" s="7">
        <v>0.44712990936555891</v>
      </c>
      <c r="X485" s="7">
        <v>0.26969696969696971</v>
      </c>
      <c r="Y485" s="8">
        <v>17075451</v>
      </c>
      <c r="Z485" s="11">
        <v>46238019</v>
      </c>
      <c r="AA485" s="8">
        <v>0</v>
      </c>
      <c r="AB485" s="8">
        <v>0</v>
      </c>
      <c r="AC485" s="11">
        <v>63313470</v>
      </c>
      <c r="AD485" s="9" t="str">
        <f t="shared" si="7"/>
        <v>11Mes(es)</v>
      </c>
    </row>
    <row r="486" spans="1:30" x14ac:dyDescent="0.35">
      <c r="A486" s="8">
        <v>2026</v>
      </c>
      <c r="B486" s="8">
        <v>260271</v>
      </c>
      <c r="C486" s="8" t="s">
        <v>32</v>
      </c>
      <c r="D486" s="8" t="s">
        <v>192</v>
      </c>
      <c r="E486" s="8" t="s">
        <v>356</v>
      </c>
      <c r="F486" s="8" t="s">
        <v>357</v>
      </c>
      <c r="G486" s="8" t="s">
        <v>590</v>
      </c>
      <c r="H486" s="8" t="s">
        <v>566</v>
      </c>
      <c r="I486" s="8" t="s">
        <v>940</v>
      </c>
      <c r="J486" s="8">
        <v>1015476581</v>
      </c>
      <c r="K486" s="8" t="s">
        <v>1700</v>
      </c>
      <c r="L486" s="8" t="s">
        <v>1198</v>
      </c>
      <c r="M486" s="8"/>
      <c r="N486" s="9">
        <v>46174</v>
      </c>
      <c r="O486" s="9">
        <v>46203</v>
      </c>
      <c r="P486" s="10" t="s">
        <v>1893</v>
      </c>
      <c r="Q486" s="10" t="s">
        <v>1894</v>
      </c>
      <c r="R486" s="9">
        <v>46048</v>
      </c>
      <c r="S486" s="9">
        <v>46055</v>
      </c>
      <c r="T486" s="9" t="s">
        <v>2033</v>
      </c>
      <c r="U486" s="9">
        <v>46310</v>
      </c>
      <c r="V486" s="11">
        <v>48348468</v>
      </c>
      <c r="W486" s="7">
        <v>0.58039215686274515</v>
      </c>
      <c r="X486" s="7">
        <v>0.3531746031746032</v>
      </c>
      <c r="Y486" s="8">
        <v>17075451</v>
      </c>
      <c r="Z486" s="11">
        <v>31273017</v>
      </c>
      <c r="AA486" s="8">
        <v>0</v>
      </c>
      <c r="AB486" s="8">
        <v>0</v>
      </c>
      <c r="AC486" s="11">
        <v>48348468</v>
      </c>
      <c r="AD486" s="9" t="str">
        <f t="shared" si="7"/>
        <v>8Mes(es)</v>
      </c>
    </row>
    <row r="487" spans="1:30" x14ac:dyDescent="0.35">
      <c r="A487" s="8">
        <v>2026</v>
      </c>
      <c r="B487" s="8">
        <v>260272</v>
      </c>
      <c r="C487" s="8" t="s">
        <v>32</v>
      </c>
      <c r="D487" s="8" t="s">
        <v>193</v>
      </c>
      <c r="E487" s="8" t="s">
        <v>356</v>
      </c>
      <c r="F487" s="8" t="s">
        <v>357</v>
      </c>
      <c r="G487" s="8" t="s">
        <v>581</v>
      </c>
      <c r="H487" s="8" t="s">
        <v>566</v>
      </c>
      <c r="I487" s="8" t="s">
        <v>941</v>
      </c>
      <c r="J487" s="8">
        <v>80852432</v>
      </c>
      <c r="K487" s="8" t="s">
        <v>1701</v>
      </c>
      <c r="L487" s="8" t="s">
        <v>1232</v>
      </c>
      <c r="M487" s="8"/>
      <c r="N487" s="9">
        <v>46174</v>
      </c>
      <c r="O487" s="9">
        <v>46203</v>
      </c>
      <c r="P487" s="10" t="s">
        <v>1893</v>
      </c>
      <c r="Q487" s="10" t="s">
        <v>1894</v>
      </c>
      <c r="R487" s="9">
        <v>46048</v>
      </c>
      <c r="S487" s="9">
        <v>46055</v>
      </c>
      <c r="T487" s="9" t="s">
        <v>2043</v>
      </c>
      <c r="U487" s="9">
        <v>46386</v>
      </c>
      <c r="V487" s="11">
        <v>110174515</v>
      </c>
      <c r="W487" s="7">
        <v>0.44712990936555891</v>
      </c>
      <c r="X487" s="7">
        <v>0.26969697120972125</v>
      </c>
      <c r="Y487" s="8">
        <v>29713733</v>
      </c>
      <c r="Z487" s="11">
        <v>80460782</v>
      </c>
      <c r="AA487" s="8">
        <v>0</v>
      </c>
      <c r="AB487" s="8">
        <v>0</v>
      </c>
      <c r="AC487" s="11">
        <v>110174515</v>
      </c>
      <c r="AD487" s="9" t="str">
        <f t="shared" si="7"/>
        <v>11Mes(es)</v>
      </c>
    </row>
    <row r="488" spans="1:30" x14ac:dyDescent="0.35">
      <c r="A488" s="8">
        <v>2026</v>
      </c>
      <c r="B488" s="8">
        <v>260273</v>
      </c>
      <c r="C488" s="8" t="s">
        <v>32</v>
      </c>
      <c r="D488" s="8" t="s">
        <v>194</v>
      </c>
      <c r="E488" s="8" t="s">
        <v>356</v>
      </c>
      <c r="F488" s="8" t="s">
        <v>357</v>
      </c>
      <c r="G488" s="8" t="s">
        <v>597</v>
      </c>
      <c r="H488" s="8" t="s">
        <v>566</v>
      </c>
      <c r="I488" s="8" t="s">
        <v>942</v>
      </c>
      <c r="J488" s="8">
        <v>1032358079</v>
      </c>
      <c r="K488" s="8" t="s">
        <v>1702</v>
      </c>
      <c r="L488" s="8" t="s">
        <v>1205</v>
      </c>
      <c r="M488" s="8"/>
      <c r="N488" s="9">
        <v>46174</v>
      </c>
      <c r="O488" s="9">
        <v>46203</v>
      </c>
      <c r="P488" s="10" t="s">
        <v>1893</v>
      </c>
      <c r="Q488" s="10" t="s">
        <v>1894</v>
      </c>
      <c r="R488" s="9">
        <v>46045</v>
      </c>
      <c r="S488" s="9">
        <v>46049</v>
      </c>
      <c r="T488" s="9" t="s">
        <v>2043</v>
      </c>
      <c r="U488" s="9">
        <v>46386</v>
      </c>
      <c r="V488" s="11">
        <v>93929000</v>
      </c>
      <c r="W488" s="7">
        <v>0.45697329376854601</v>
      </c>
      <c r="X488" s="7">
        <v>0.27011319187897243</v>
      </c>
      <c r="Y488" s="8">
        <v>25371462</v>
      </c>
      <c r="Z488" s="11">
        <v>68557538</v>
      </c>
      <c r="AA488" s="8">
        <v>0</v>
      </c>
      <c r="AB488" s="8">
        <v>0</v>
      </c>
      <c r="AC488" s="11">
        <v>93929000</v>
      </c>
      <c r="AD488" s="9" t="str">
        <f t="shared" si="7"/>
        <v>11Mes(es)</v>
      </c>
    </row>
    <row r="489" spans="1:30" x14ac:dyDescent="0.35">
      <c r="A489" s="8">
        <v>2026</v>
      </c>
      <c r="B489" s="8">
        <v>260274</v>
      </c>
      <c r="C489" s="8" t="s">
        <v>32</v>
      </c>
      <c r="D489" s="8" t="s">
        <v>195</v>
      </c>
      <c r="E489" s="8" t="s">
        <v>356</v>
      </c>
      <c r="F489" s="8" t="s">
        <v>357</v>
      </c>
      <c r="G489" s="8" t="s">
        <v>613</v>
      </c>
      <c r="H489" s="8" t="s">
        <v>566</v>
      </c>
      <c r="I489" s="8" t="s">
        <v>937</v>
      </c>
      <c r="J489" s="8">
        <v>1032446439</v>
      </c>
      <c r="K489" s="8" t="s">
        <v>1703</v>
      </c>
      <c r="L489" s="8" t="s">
        <v>1233</v>
      </c>
      <c r="M489" s="8"/>
      <c r="N489" s="9">
        <v>46174</v>
      </c>
      <c r="O489" s="9">
        <v>46203</v>
      </c>
      <c r="P489" s="10" t="s">
        <v>1893</v>
      </c>
      <c r="Q489" s="10" t="s">
        <v>1894</v>
      </c>
      <c r="R489" s="9">
        <v>46048</v>
      </c>
      <c r="S489" s="9">
        <v>46052</v>
      </c>
      <c r="T489" s="9" t="s">
        <v>2043</v>
      </c>
      <c r="U489" s="9">
        <v>46386</v>
      </c>
      <c r="V489" s="11">
        <v>82027000</v>
      </c>
      <c r="W489" s="7">
        <v>0.45209580838323354</v>
      </c>
      <c r="X489" s="7">
        <v>0.27575757982127835</v>
      </c>
      <c r="Y489" s="8">
        <v>22619567</v>
      </c>
      <c r="Z489" s="11">
        <v>59407433</v>
      </c>
      <c r="AA489" s="8">
        <v>0</v>
      </c>
      <c r="AB489" s="8">
        <v>0</v>
      </c>
      <c r="AC489" s="11">
        <v>82027000</v>
      </c>
      <c r="AD489" s="9" t="str">
        <f t="shared" si="7"/>
        <v>11Mes(es)</v>
      </c>
    </row>
    <row r="490" spans="1:30" x14ac:dyDescent="0.35">
      <c r="A490" s="8">
        <v>2026</v>
      </c>
      <c r="B490" s="8">
        <v>260275</v>
      </c>
      <c r="C490" s="8" t="s">
        <v>32</v>
      </c>
      <c r="D490" s="8" t="s">
        <v>196</v>
      </c>
      <c r="E490" s="8" t="s">
        <v>356</v>
      </c>
      <c r="F490" s="8" t="s">
        <v>357</v>
      </c>
      <c r="G490" s="8" t="s">
        <v>598</v>
      </c>
      <c r="H490" s="8" t="s">
        <v>566</v>
      </c>
      <c r="I490" s="8" t="s">
        <v>943</v>
      </c>
      <c r="J490" s="8">
        <v>52480985</v>
      </c>
      <c r="K490" s="8" t="s">
        <v>1704</v>
      </c>
      <c r="L490" s="8" t="s">
        <v>1207</v>
      </c>
      <c r="M490" s="8"/>
      <c r="N490" s="9">
        <v>46174</v>
      </c>
      <c r="O490" s="9">
        <v>46203</v>
      </c>
      <c r="P490" s="10" t="s">
        <v>1893</v>
      </c>
      <c r="Q490" s="10" t="s">
        <v>1894</v>
      </c>
      <c r="R490" s="9">
        <v>46047</v>
      </c>
      <c r="S490" s="9">
        <v>46050</v>
      </c>
      <c r="T490" s="9" t="s">
        <v>2043</v>
      </c>
      <c r="U490" s="9">
        <v>46386</v>
      </c>
      <c r="V490" s="11">
        <v>69213650</v>
      </c>
      <c r="W490" s="7">
        <v>0.45535714285714285</v>
      </c>
      <c r="X490" s="7">
        <v>0.2818181818181818</v>
      </c>
      <c r="Y490" s="8">
        <v>19505665</v>
      </c>
      <c r="Z490" s="11">
        <v>49707985</v>
      </c>
      <c r="AA490" s="8">
        <v>0</v>
      </c>
      <c r="AB490" s="8">
        <v>0</v>
      </c>
      <c r="AC490" s="11">
        <v>69213650</v>
      </c>
      <c r="AD490" s="9" t="str">
        <f t="shared" si="7"/>
        <v>11Mes(es)</v>
      </c>
    </row>
    <row r="491" spans="1:30" x14ac:dyDescent="0.35">
      <c r="A491" s="8">
        <v>2026</v>
      </c>
      <c r="B491" s="8">
        <v>260276</v>
      </c>
      <c r="C491" s="8" t="s">
        <v>32</v>
      </c>
      <c r="D491" s="8" t="s">
        <v>197</v>
      </c>
      <c r="E491" s="8" t="s">
        <v>356</v>
      </c>
      <c r="F491" s="8" t="s">
        <v>357</v>
      </c>
      <c r="G491" s="8" t="s">
        <v>614</v>
      </c>
      <c r="H491" s="8" t="s">
        <v>566</v>
      </c>
      <c r="I491" s="8" t="s">
        <v>944</v>
      </c>
      <c r="J491" s="8">
        <v>1020777697</v>
      </c>
      <c r="K491" s="8" t="s">
        <v>1705</v>
      </c>
      <c r="L491" s="8" t="s">
        <v>1234</v>
      </c>
      <c r="M491" s="8"/>
      <c r="N491" s="9">
        <v>46174</v>
      </c>
      <c r="O491" s="9">
        <v>46203</v>
      </c>
      <c r="P491" s="10" t="s">
        <v>1893</v>
      </c>
      <c r="Q491" s="10" t="s">
        <v>1894</v>
      </c>
      <c r="R491" s="9">
        <v>46045</v>
      </c>
      <c r="S491" s="9">
        <v>46052</v>
      </c>
      <c r="T491" s="9" t="s">
        <v>2044</v>
      </c>
      <c r="U491" s="9">
        <v>46203</v>
      </c>
      <c r="V491" s="11">
        <v>27500000</v>
      </c>
      <c r="W491" s="7">
        <v>1</v>
      </c>
      <c r="X491" s="7">
        <v>0.60666665454545454</v>
      </c>
      <c r="Y491" s="8">
        <v>16683333</v>
      </c>
      <c r="Z491" s="11">
        <v>10816667</v>
      </c>
      <c r="AA491" s="8">
        <v>0</v>
      </c>
      <c r="AB491" s="8">
        <v>0</v>
      </c>
      <c r="AC491" s="11">
        <v>27500000</v>
      </c>
      <c r="AD491" s="9" t="str">
        <f t="shared" si="7"/>
        <v>5Mes(es)</v>
      </c>
    </row>
    <row r="492" spans="1:30" x14ac:dyDescent="0.35">
      <c r="A492" s="8">
        <v>2026</v>
      </c>
      <c r="B492" s="8">
        <v>260277</v>
      </c>
      <c r="C492" s="8" t="s">
        <v>32</v>
      </c>
      <c r="D492" s="8" t="s">
        <v>198</v>
      </c>
      <c r="E492" s="8" t="s">
        <v>356</v>
      </c>
      <c r="F492" s="8" t="s">
        <v>357</v>
      </c>
      <c r="G492" s="8" t="s">
        <v>603</v>
      </c>
      <c r="H492" s="8" t="s">
        <v>566</v>
      </c>
      <c r="I492" s="8" t="s">
        <v>945</v>
      </c>
      <c r="J492" s="8">
        <v>1022416983</v>
      </c>
      <c r="K492" s="8" t="s">
        <v>1706</v>
      </c>
      <c r="L492" s="8" t="s">
        <v>1235</v>
      </c>
      <c r="M492" s="8"/>
      <c r="N492" s="9">
        <v>46174</v>
      </c>
      <c r="O492" s="9">
        <v>46203</v>
      </c>
      <c r="P492" s="10" t="s">
        <v>1893</v>
      </c>
      <c r="Q492" s="10" t="s">
        <v>1894</v>
      </c>
      <c r="R492" s="9">
        <v>46048</v>
      </c>
      <c r="S492" s="9">
        <v>46051</v>
      </c>
      <c r="T492" s="9" t="s">
        <v>2033</v>
      </c>
      <c r="U492" s="9">
        <v>46296</v>
      </c>
      <c r="V492" s="11">
        <v>50337200</v>
      </c>
      <c r="W492" s="7">
        <v>0.62040816326530612</v>
      </c>
      <c r="X492" s="7">
        <v>0.38333333995534119</v>
      </c>
      <c r="Y492" s="8">
        <v>19295927</v>
      </c>
      <c r="Z492" s="11">
        <v>31041273</v>
      </c>
      <c r="AA492" s="8">
        <v>0</v>
      </c>
      <c r="AB492" s="8">
        <v>0</v>
      </c>
      <c r="AC492" s="11">
        <v>50337200</v>
      </c>
      <c r="AD492" s="9" t="str">
        <f t="shared" si="7"/>
        <v>8Mes(es)</v>
      </c>
    </row>
    <row r="493" spans="1:30" x14ac:dyDescent="0.35">
      <c r="A493" s="8">
        <v>2026</v>
      </c>
      <c r="B493" s="8">
        <v>260279</v>
      </c>
      <c r="C493" s="8" t="s">
        <v>32</v>
      </c>
      <c r="D493" s="8" t="s">
        <v>199</v>
      </c>
      <c r="E493" s="8" t="s">
        <v>356</v>
      </c>
      <c r="F493" s="8" t="s">
        <v>357</v>
      </c>
      <c r="G493" s="8" t="s">
        <v>582</v>
      </c>
      <c r="H493" s="8" t="s">
        <v>566</v>
      </c>
      <c r="I493" s="8" t="s">
        <v>946</v>
      </c>
      <c r="J493" s="8">
        <v>79594173</v>
      </c>
      <c r="K493" s="8" t="s">
        <v>1707</v>
      </c>
      <c r="L493" s="8" t="s">
        <v>1189</v>
      </c>
      <c r="M493" s="8"/>
      <c r="N493" s="9">
        <v>46174</v>
      </c>
      <c r="O493" s="9">
        <v>46203</v>
      </c>
      <c r="P493" s="10" t="s">
        <v>1893</v>
      </c>
      <c r="Q493" s="10" t="s">
        <v>1894</v>
      </c>
      <c r="R493" s="9">
        <v>46048</v>
      </c>
      <c r="S493" s="9">
        <v>46049</v>
      </c>
      <c r="T493" s="9" t="s">
        <v>2043</v>
      </c>
      <c r="U493" s="9">
        <v>46386</v>
      </c>
      <c r="V493" s="11">
        <v>110174515</v>
      </c>
      <c r="W493" s="7">
        <v>0.45697329376854601</v>
      </c>
      <c r="X493" s="7">
        <v>0.28484847879747871</v>
      </c>
      <c r="Y493" s="8">
        <v>31383043</v>
      </c>
      <c r="Z493" s="11">
        <v>78791472</v>
      </c>
      <c r="AA493" s="8">
        <v>0</v>
      </c>
      <c r="AB493" s="8">
        <v>0</v>
      </c>
      <c r="AC493" s="11">
        <v>110174515</v>
      </c>
      <c r="AD493" s="9" t="str">
        <f t="shared" si="7"/>
        <v>11Mes(es)</v>
      </c>
    </row>
    <row r="494" spans="1:30" x14ac:dyDescent="0.35">
      <c r="A494" s="8">
        <v>2026</v>
      </c>
      <c r="B494" s="8">
        <v>260280</v>
      </c>
      <c r="C494" s="8" t="s">
        <v>32</v>
      </c>
      <c r="D494" s="8" t="s">
        <v>200</v>
      </c>
      <c r="E494" s="8" t="s">
        <v>356</v>
      </c>
      <c r="F494" s="8" t="s">
        <v>357</v>
      </c>
      <c r="G494" s="8" t="s">
        <v>569</v>
      </c>
      <c r="H494" s="8" t="s">
        <v>566</v>
      </c>
      <c r="I494" s="8" t="s">
        <v>947</v>
      </c>
      <c r="J494" s="8">
        <v>80084596</v>
      </c>
      <c r="K494" s="8" t="s">
        <v>1708</v>
      </c>
      <c r="L494" s="8" t="s">
        <v>1220</v>
      </c>
      <c r="M494" s="8"/>
      <c r="N494" s="9">
        <v>46174</v>
      </c>
      <c r="O494" s="9">
        <v>46203</v>
      </c>
      <c r="P494" s="10" t="s">
        <v>1893</v>
      </c>
      <c r="Q494" s="10" t="s">
        <v>1894</v>
      </c>
      <c r="R494" s="9">
        <v>46045</v>
      </c>
      <c r="S494" s="9">
        <v>46048</v>
      </c>
      <c r="T494" s="9" t="s">
        <v>2043</v>
      </c>
      <c r="U494" s="9">
        <v>46386</v>
      </c>
      <c r="V494" s="11">
        <v>100473258</v>
      </c>
      <c r="W494" s="7">
        <v>0.45857988165680474</v>
      </c>
      <c r="X494" s="7">
        <v>0.27536231581143711</v>
      </c>
      <c r="Y494" s="8">
        <v>27666549</v>
      </c>
      <c r="Z494" s="11">
        <v>72806709</v>
      </c>
      <c r="AA494" s="8">
        <v>0</v>
      </c>
      <c r="AB494" s="8">
        <v>0</v>
      </c>
      <c r="AC494" s="11">
        <v>100473258</v>
      </c>
      <c r="AD494" s="9" t="str">
        <f t="shared" ref="AD494:AD550" si="8">T494</f>
        <v>11Mes(es)</v>
      </c>
    </row>
    <row r="495" spans="1:30" x14ac:dyDescent="0.35">
      <c r="A495" s="8">
        <v>2026</v>
      </c>
      <c r="B495" s="8">
        <v>260281</v>
      </c>
      <c r="C495" s="8" t="s">
        <v>32</v>
      </c>
      <c r="D495" s="8" t="s">
        <v>201</v>
      </c>
      <c r="E495" s="8" t="s">
        <v>356</v>
      </c>
      <c r="F495" s="8" t="s">
        <v>357</v>
      </c>
      <c r="G495" s="8" t="s">
        <v>588</v>
      </c>
      <c r="H495" s="8" t="s">
        <v>566</v>
      </c>
      <c r="I495" s="8" t="s">
        <v>948</v>
      </c>
      <c r="J495" s="8">
        <v>1117497071</v>
      </c>
      <c r="K495" s="8" t="s">
        <v>1709</v>
      </c>
      <c r="L495" s="8" t="s">
        <v>1196</v>
      </c>
      <c r="M495" s="8"/>
      <c r="N495" s="9">
        <v>46174</v>
      </c>
      <c r="O495" s="9">
        <v>46203</v>
      </c>
      <c r="P495" s="10" t="s">
        <v>1893</v>
      </c>
      <c r="Q495" s="10" t="s">
        <v>1894</v>
      </c>
      <c r="R495" s="9">
        <v>46045</v>
      </c>
      <c r="S495" s="9">
        <v>46050</v>
      </c>
      <c r="T495" s="9" t="s">
        <v>2043</v>
      </c>
      <c r="U495" s="9">
        <v>46386</v>
      </c>
      <c r="V495" s="11">
        <v>89067000</v>
      </c>
      <c r="W495" s="7">
        <v>0.45535714285714285</v>
      </c>
      <c r="X495" s="7">
        <v>0.27878787878787881</v>
      </c>
      <c r="Y495" s="8">
        <v>24830800</v>
      </c>
      <c r="Z495" s="11">
        <v>64236200</v>
      </c>
      <c r="AA495" s="8">
        <v>0</v>
      </c>
      <c r="AB495" s="8">
        <v>0</v>
      </c>
      <c r="AC495" s="11">
        <v>89067000</v>
      </c>
      <c r="AD495" s="9" t="str">
        <f t="shared" si="8"/>
        <v>11Mes(es)</v>
      </c>
    </row>
    <row r="496" spans="1:30" x14ac:dyDescent="0.35">
      <c r="A496" s="8">
        <v>2026</v>
      </c>
      <c r="B496" s="8">
        <v>260282</v>
      </c>
      <c r="C496" s="8" t="s">
        <v>32</v>
      </c>
      <c r="D496" s="8" t="s">
        <v>202</v>
      </c>
      <c r="E496" s="8" t="s">
        <v>356</v>
      </c>
      <c r="F496" s="8" t="s">
        <v>357</v>
      </c>
      <c r="G496" s="8" t="s">
        <v>592</v>
      </c>
      <c r="H496" s="8" t="s">
        <v>566</v>
      </c>
      <c r="I496" s="8" t="s">
        <v>949</v>
      </c>
      <c r="J496" s="8">
        <v>1073685047</v>
      </c>
      <c r="K496" s="8" t="s">
        <v>1710</v>
      </c>
      <c r="L496" s="8" t="s">
        <v>1201</v>
      </c>
      <c r="M496" s="8"/>
      <c r="N496" s="9">
        <v>46174</v>
      </c>
      <c r="O496" s="9">
        <v>46203</v>
      </c>
      <c r="P496" s="10" t="s">
        <v>1893</v>
      </c>
      <c r="Q496" s="10" t="s">
        <v>1894</v>
      </c>
      <c r="R496" s="9">
        <v>46045</v>
      </c>
      <c r="S496" s="9">
        <v>46051</v>
      </c>
      <c r="T496" s="9" t="s">
        <v>2043</v>
      </c>
      <c r="U496" s="9">
        <v>46386</v>
      </c>
      <c r="V496" s="11">
        <v>45716000</v>
      </c>
      <c r="W496" s="7">
        <v>0.45373134328358211</v>
      </c>
      <c r="X496" s="7">
        <v>0.27878788607927202</v>
      </c>
      <c r="Y496" s="8">
        <v>12745067</v>
      </c>
      <c r="Z496" s="11">
        <v>32970933</v>
      </c>
      <c r="AA496" s="8">
        <v>0</v>
      </c>
      <c r="AB496" s="8">
        <v>0</v>
      </c>
      <c r="AC496" s="11">
        <v>45716000</v>
      </c>
      <c r="AD496" s="9" t="str">
        <f t="shared" si="8"/>
        <v>11Mes(es)</v>
      </c>
    </row>
    <row r="497" spans="1:30" x14ac:dyDescent="0.35">
      <c r="A497" s="8">
        <v>2026</v>
      </c>
      <c r="B497" s="8">
        <v>260283</v>
      </c>
      <c r="C497" s="8" t="s">
        <v>32</v>
      </c>
      <c r="D497" s="8" t="s">
        <v>203</v>
      </c>
      <c r="E497" s="8" t="s">
        <v>356</v>
      </c>
      <c r="F497" s="8" t="s">
        <v>357</v>
      </c>
      <c r="G497" s="8" t="s">
        <v>601</v>
      </c>
      <c r="H497" s="8" t="s">
        <v>566</v>
      </c>
      <c r="I497" s="8" t="s">
        <v>950</v>
      </c>
      <c r="J497" s="8">
        <v>1019143303</v>
      </c>
      <c r="K497" s="8" t="s">
        <v>1711</v>
      </c>
      <c r="L497" s="8" t="s">
        <v>1213</v>
      </c>
      <c r="M497" s="8"/>
      <c r="N497" s="9">
        <v>46174</v>
      </c>
      <c r="O497" s="9">
        <v>46203</v>
      </c>
      <c r="P497" s="10" t="s">
        <v>1893</v>
      </c>
      <c r="Q497" s="10" t="s">
        <v>1894</v>
      </c>
      <c r="R497" s="9">
        <v>46046</v>
      </c>
      <c r="S497" s="9">
        <v>46049</v>
      </c>
      <c r="T497" s="9" t="s">
        <v>2043</v>
      </c>
      <c r="U497" s="9">
        <v>46386</v>
      </c>
      <c r="V497" s="11">
        <v>80000000</v>
      </c>
      <c r="W497" s="7">
        <v>0.45697329376854601</v>
      </c>
      <c r="X497" s="7">
        <v>0.26241664999999997</v>
      </c>
      <c r="Y497" s="8">
        <v>20993332</v>
      </c>
      <c r="Z497" s="11">
        <v>59006668</v>
      </c>
      <c r="AA497" s="8">
        <v>0</v>
      </c>
      <c r="AB497" s="8">
        <v>0</v>
      </c>
      <c r="AC497" s="11">
        <v>80000000</v>
      </c>
      <c r="AD497" s="9" t="str">
        <f t="shared" si="8"/>
        <v>11Mes(es)</v>
      </c>
    </row>
    <row r="498" spans="1:30" x14ac:dyDescent="0.35">
      <c r="A498" s="8">
        <v>2026</v>
      </c>
      <c r="B498" s="8">
        <v>260284</v>
      </c>
      <c r="C498" s="8" t="s">
        <v>32</v>
      </c>
      <c r="D498" s="8" t="s">
        <v>204</v>
      </c>
      <c r="E498" s="8" t="s">
        <v>356</v>
      </c>
      <c r="F498" s="8" t="s">
        <v>357</v>
      </c>
      <c r="G498" s="8" t="s">
        <v>597</v>
      </c>
      <c r="H498" s="8" t="s">
        <v>566</v>
      </c>
      <c r="I498" s="8" t="s">
        <v>951</v>
      </c>
      <c r="J498" s="8">
        <v>1026565210</v>
      </c>
      <c r="K498" s="8" t="s">
        <v>1712</v>
      </c>
      <c r="L498" s="8" t="s">
        <v>1205</v>
      </c>
      <c r="M498" s="8"/>
      <c r="N498" s="9">
        <v>46174</v>
      </c>
      <c r="O498" s="9">
        <v>46203</v>
      </c>
      <c r="P498" s="10" t="s">
        <v>1893</v>
      </c>
      <c r="Q498" s="10" t="s">
        <v>1894</v>
      </c>
      <c r="R498" s="9">
        <v>46045</v>
      </c>
      <c r="S498" s="9">
        <v>46050</v>
      </c>
      <c r="T498" s="9" t="s">
        <v>2043</v>
      </c>
      <c r="U498" s="9">
        <v>46386</v>
      </c>
      <c r="V498" s="11">
        <v>93929000</v>
      </c>
      <c r="W498" s="7">
        <v>0.45535714285714285</v>
      </c>
      <c r="X498" s="7">
        <v>0.26723964909665809</v>
      </c>
      <c r="Y498" s="8">
        <v>25101553</v>
      </c>
      <c r="Z498" s="11">
        <v>68827447</v>
      </c>
      <c r="AA498" s="8">
        <v>0</v>
      </c>
      <c r="AB498" s="8">
        <v>0</v>
      </c>
      <c r="AC498" s="11">
        <v>93929000</v>
      </c>
      <c r="AD498" s="9" t="str">
        <f t="shared" si="8"/>
        <v>11Mes(es)</v>
      </c>
    </row>
    <row r="499" spans="1:30" x14ac:dyDescent="0.35">
      <c r="A499" s="8">
        <v>2026</v>
      </c>
      <c r="B499" s="8">
        <v>260285</v>
      </c>
      <c r="C499" s="8" t="s">
        <v>32</v>
      </c>
      <c r="D499" s="8" t="s">
        <v>205</v>
      </c>
      <c r="E499" s="8" t="s">
        <v>356</v>
      </c>
      <c r="F499" s="8" t="s">
        <v>357</v>
      </c>
      <c r="G499" s="8" t="s">
        <v>605</v>
      </c>
      <c r="H499" s="8" t="s">
        <v>566</v>
      </c>
      <c r="I499" s="8" t="s">
        <v>952</v>
      </c>
      <c r="J499" s="8">
        <v>1030533092</v>
      </c>
      <c r="K499" s="8" t="s">
        <v>1713</v>
      </c>
      <c r="L499" s="8" t="s">
        <v>1217</v>
      </c>
      <c r="M499" s="8"/>
      <c r="N499" s="9">
        <v>46174</v>
      </c>
      <c r="O499" s="9">
        <v>46203</v>
      </c>
      <c r="P499" s="10" t="s">
        <v>1893</v>
      </c>
      <c r="Q499" s="10" t="s">
        <v>1894</v>
      </c>
      <c r="R499" s="9">
        <v>46045</v>
      </c>
      <c r="S499" s="9">
        <v>46050</v>
      </c>
      <c r="T499" s="9" t="s">
        <v>2043</v>
      </c>
      <c r="U499" s="9">
        <v>46386</v>
      </c>
      <c r="V499" s="11">
        <v>101346938</v>
      </c>
      <c r="W499" s="7">
        <v>0.45535714285714285</v>
      </c>
      <c r="X499" s="7">
        <v>0.26724138424389299</v>
      </c>
      <c r="Y499" s="8">
        <v>27084096</v>
      </c>
      <c r="Z499" s="11">
        <v>74262842</v>
      </c>
      <c r="AA499" s="8">
        <v>0</v>
      </c>
      <c r="AB499" s="8">
        <v>0</v>
      </c>
      <c r="AC499" s="11">
        <v>101346938</v>
      </c>
      <c r="AD499" s="9" t="str">
        <f t="shared" si="8"/>
        <v>11Mes(es)</v>
      </c>
    </row>
    <row r="500" spans="1:30" x14ac:dyDescent="0.35">
      <c r="A500" s="8">
        <v>2026</v>
      </c>
      <c r="B500" s="8">
        <v>260286</v>
      </c>
      <c r="C500" s="8" t="s">
        <v>32</v>
      </c>
      <c r="D500" s="8" t="s">
        <v>206</v>
      </c>
      <c r="E500" s="8" t="s">
        <v>356</v>
      </c>
      <c r="F500" s="8" t="s">
        <v>357</v>
      </c>
      <c r="G500" s="8" t="s">
        <v>604</v>
      </c>
      <c r="H500" s="8" t="s">
        <v>566</v>
      </c>
      <c r="I500" s="8" t="s">
        <v>953</v>
      </c>
      <c r="J500" s="8">
        <v>1024533121</v>
      </c>
      <c r="K500" s="8" t="s">
        <v>1714</v>
      </c>
      <c r="L500" s="8" t="s">
        <v>1216</v>
      </c>
      <c r="M500" s="8"/>
      <c r="N500" s="9">
        <v>46174</v>
      </c>
      <c r="O500" s="9">
        <v>46203</v>
      </c>
      <c r="P500" s="10" t="s">
        <v>1893</v>
      </c>
      <c r="Q500" s="10" t="s">
        <v>1894</v>
      </c>
      <c r="R500" s="9">
        <v>46045</v>
      </c>
      <c r="S500" s="9">
        <v>46051</v>
      </c>
      <c r="T500" s="9" t="s">
        <v>2033</v>
      </c>
      <c r="U500" s="9">
        <v>46296</v>
      </c>
      <c r="V500" s="11">
        <v>33255560</v>
      </c>
      <c r="W500" s="7">
        <v>0.62040816326530612</v>
      </c>
      <c r="X500" s="7">
        <v>0.37916667167835993</v>
      </c>
      <c r="Y500" s="8">
        <v>12609400</v>
      </c>
      <c r="Z500" s="11">
        <v>20646160</v>
      </c>
      <c r="AA500" s="8">
        <v>0</v>
      </c>
      <c r="AB500" s="8">
        <v>0</v>
      </c>
      <c r="AC500" s="11">
        <v>33255560</v>
      </c>
      <c r="AD500" s="9" t="str">
        <f t="shared" si="8"/>
        <v>8Mes(es)</v>
      </c>
    </row>
    <row r="501" spans="1:30" x14ac:dyDescent="0.35">
      <c r="A501" s="8">
        <v>2026</v>
      </c>
      <c r="B501" s="8">
        <v>260287</v>
      </c>
      <c r="C501" s="8" t="s">
        <v>32</v>
      </c>
      <c r="D501" s="8" t="s">
        <v>206</v>
      </c>
      <c r="E501" s="8" t="s">
        <v>356</v>
      </c>
      <c r="F501" s="8" t="s">
        <v>357</v>
      </c>
      <c r="G501" s="8" t="s">
        <v>604</v>
      </c>
      <c r="H501" s="8" t="s">
        <v>566</v>
      </c>
      <c r="I501" s="8" t="s">
        <v>953</v>
      </c>
      <c r="J501" s="8">
        <v>1128061421</v>
      </c>
      <c r="K501" s="8" t="s">
        <v>1715</v>
      </c>
      <c r="L501" s="8" t="s">
        <v>1216</v>
      </c>
      <c r="M501" s="8"/>
      <c r="N501" s="9">
        <v>46174</v>
      </c>
      <c r="O501" s="9">
        <v>46203</v>
      </c>
      <c r="P501" s="10" t="s">
        <v>1893</v>
      </c>
      <c r="Q501" s="10" t="s">
        <v>1894</v>
      </c>
      <c r="R501" s="9">
        <v>46045</v>
      </c>
      <c r="S501" s="9">
        <v>46051</v>
      </c>
      <c r="T501" s="9" t="s">
        <v>2033</v>
      </c>
      <c r="U501" s="9">
        <v>46296</v>
      </c>
      <c r="V501" s="11">
        <v>33255560</v>
      </c>
      <c r="W501" s="7">
        <v>0.62040816326530612</v>
      </c>
      <c r="X501" s="7">
        <v>0.25416667167835993</v>
      </c>
      <c r="Y501" s="8">
        <v>8452455</v>
      </c>
      <c r="Z501" s="11">
        <v>24803105</v>
      </c>
      <c r="AA501" s="8">
        <v>0</v>
      </c>
      <c r="AB501" s="8">
        <v>0</v>
      </c>
      <c r="AC501" s="11">
        <v>33255560</v>
      </c>
      <c r="AD501" s="9" t="str">
        <f t="shared" si="8"/>
        <v>8Mes(es)</v>
      </c>
    </row>
    <row r="502" spans="1:30" x14ac:dyDescent="0.35">
      <c r="A502" s="8">
        <v>2026</v>
      </c>
      <c r="B502" s="8">
        <v>260288</v>
      </c>
      <c r="C502" s="8" t="s">
        <v>32</v>
      </c>
      <c r="D502" s="8" t="s">
        <v>206</v>
      </c>
      <c r="E502" s="8" t="s">
        <v>356</v>
      </c>
      <c r="F502" s="8" t="s">
        <v>357</v>
      </c>
      <c r="G502" s="8" t="s">
        <v>604</v>
      </c>
      <c r="H502" s="8" t="s">
        <v>566</v>
      </c>
      <c r="I502" s="8" t="s">
        <v>953</v>
      </c>
      <c r="J502" s="8">
        <v>52882171</v>
      </c>
      <c r="K502" s="8" t="s">
        <v>1716</v>
      </c>
      <c r="L502" s="8" t="s">
        <v>1216</v>
      </c>
      <c r="M502" s="8"/>
      <c r="N502" s="9">
        <v>46174</v>
      </c>
      <c r="O502" s="9">
        <v>46203</v>
      </c>
      <c r="P502" s="10" t="s">
        <v>1893</v>
      </c>
      <c r="Q502" s="10" t="s">
        <v>1894</v>
      </c>
      <c r="R502" s="9">
        <v>46045</v>
      </c>
      <c r="S502" s="9">
        <v>46051</v>
      </c>
      <c r="T502" s="9" t="s">
        <v>2033</v>
      </c>
      <c r="U502" s="9">
        <v>46296</v>
      </c>
      <c r="V502" s="11">
        <v>33255560</v>
      </c>
      <c r="W502" s="7">
        <v>0.62040816326530612</v>
      </c>
      <c r="X502" s="7">
        <v>0.375</v>
      </c>
      <c r="Y502" s="8">
        <v>12470835</v>
      </c>
      <c r="Z502" s="11">
        <v>20784725</v>
      </c>
      <c r="AA502" s="8">
        <v>0</v>
      </c>
      <c r="AB502" s="8">
        <v>0</v>
      </c>
      <c r="AC502" s="11">
        <v>33255560</v>
      </c>
      <c r="AD502" s="9" t="str">
        <f t="shared" si="8"/>
        <v>8Mes(es)</v>
      </c>
    </row>
    <row r="503" spans="1:30" x14ac:dyDescent="0.35">
      <c r="A503" s="8">
        <v>2026</v>
      </c>
      <c r="B503" s="8">
        <v>260289</v>
      </c>
      <c r="C503" s="8" t="s">
        <v>32</v>
      </c>
      <c r="D503" s="8" t="s">
        <v>206</v>
      </c>
      <c r="E503" s="8" t="s">
        <v>356</v>
      </c>
      <c r="F503" s="8" t="s">
        <v>357</v>
      </c>
      <c r="G503" s="8" t="s">
        <v>604</v>
      </c>
      <c r="H503" s="8" t="s">
        <v>566</v>
      </c>
      <c r="I503" s="8" t="s">
        <v>953</v>
      </c>
      <c r="J503" s="8">
        <v>1018419145</v>
      </c>
      <c r="K503" s="8" t="s">
        <v>1717</v>
      </c>
      <c r="L503" s="8" t="s">
        <v>1216</v>
      </c>
      <c r="M503" s="8"/>
      <c r="N503" s="9">
        <v>46174</v>
      </c>
      <c r="O503" s="9">
        <v>46203</v>
      </c>
      <c r="P503" s="10" t="s">
        <v>1893</v>
      </c>
      <c r="Q503" s="10" t="s">
        <v>1894</v>
      </c>
      <c r="R503" s="9">
        <v>46045</v>
      </c>
      <c r="S503" s="9">
        <v>46052</v>
      </c>
      <c r="T503" s="9" t="s">
        <v>2033</v>
      </c>
      <c r="U503" s="9">
        <v>46297</v>
      </c>
      <c r="V503" s="11">
        <v>33255560</v>
      </c>
      <c r="W503" s="7">
        <v>0.61632653061224485</v>
      </c>
      <c r="X503" s="7">
        <v>0.25416667167835993</v>
      </c>
      <c r="Y503" s="8">
        <v>8452455</v>
      </c>
      <c r="Z503" s="11">
        <v>24803105</v>
      </c>
      <c r="AA503" s="8">
        <v>0</v>
      </c>
      <c r="AB503" s="8">
        <v>0</v>
      </c>
      <c r="AC503" s="11">
        <v>33255560</v>
      </c>
      <c r="AD503" s="9" t="str">
        <f t="shared" si="8"/>
        <v>8Mes(es)</v>
      </c>
    </row>
    <row r="504" spans="1:30" x14ac:dyDescent="0.35">
      <c r="A504" s="8">
        <v>2026</v>
      </c>
      <c r="B504" s="8">
        <v>260291</v>
      </c>
      <c r="C504" s="8" t="s">
        <v>32</v>
      </c>
      <c r="D504" s="8" t="s">
        <v>207</v>
      </c>
      <c r="E504" s="8" t="s">
        <v>356</v>
      </c>
      <c r="F504" s="8" t="s">
        <v>357</v>
      </c>
      <c r="G504" s="8" t="s">
        <v>575</v>
      </c>
      <c r="H504" s="8" t="s">
        <v>566</v>
      </c>
      <c r="I504" s="8" t="s">
        <v>954</v>
      </c>
      <c r="J504" s="8">
        <v>1014299546</v>
      </c>
      <c r="K504" s="8" t="s">
        <v>1718</v>
      </c>
      <c r="L504" s="8" t="s">
        <v>1182</v>
      </c>
      <c r="M504" s="8"/>
      <c r="N504" s="9">
        <v>46174</v>
      </c>
      <c r="O504" s="9">
        <v>46203</v>
      </c>
      <c r="P504" s="10" t="s">
        <v>1893</v>
      </c>
      <c r="Q504" s="10" t="s">
        <v>1894</v>
      </c>
      <c r="R504" s="9">
        <v>46048</v>
      </c>
      <c r="S504" s="9">
        <v>46049</v>
      </c>
      <c r="T504" s="9" t="s">
        <v>2044</v>
      </c>
      <c r="U504" s="9">
        <v>46206</v>
      </c>
      <c r="V504" s="11">
        <v>30137470</v>
      </c>
      <c r="W504" s="7">
        <v>0.98089171974522293</v>
      </c>
      <c r="X504" s="7">
        <v>0.59841605814953946</v>
      </c>
      <c r="Y504" s="8">
        <v>18034746</v>
      </c>
      <c r="Z504" s="11">
        <v>12102724</v>
      </c>
      <c r="AA504" s="8">
        <v>0</v>
      </c>
      <c r="AB504" s="8">
        <v>0</v>
      </c>
      <c r="AC504" s="11">
        <v>30137470</v>
      </c>
      <c r="AD504" s="9" t="str">
        <f t="shared" si="8"/>
        <v>5Mes(es)</v>
      </c>
    </row>
    <row r="505" spans="1:30" x14ac:dyDescent="0.35">
      <c r="A505" s="8">
        <v>2026</v>
      </c>
      <c r="B505" s="8">
        <v>260293</v>
      </c>
      <c r="C505" s="8" t="s">
        <v>32</v>
      </c>
      <c r="D505" s="8" t="s">
        <v>208</v>
      </c>
      <c r="E505" s="8" t="s">
        <v>356</v>
      </c>
      <c r="F505" s="8" t="s">
        <v>357</v>
      </c>
      <c r="G505" s="8" t="s">
        <v>570</v>
      </c>
      <c r="H505" s="8" t="s">
        <v>566</v>
      </c>
      <c r="I505" s="8" t="s">
        <v>955</v>
      </c>
      <c r="J505" s="8">
        <v>1032432128</v>
      </c>
      <c r="K505" s="8" t="s">
        <v>1719</v>
      </c>
      <c r="L505" s="8" t="s">
        <v>1177</v>
      </c>
      <c r="M505" s="8"/>
      <c r="N505" s="9">
        <v>46174</v>
      </c>
      <c r="O505" s="9">
        <v>46203</v>
      </c>
      <c r="P505" s="10" t="s">
        <v>1893</v>
      </c>
      <c r="Q505" s="10" t="s">
        <v>1894</v>
      </c>
      <c r="R505" s="9">
        <v>46048</v>
      </c>
      <c r="S505" s="9">
        <v>46050</v>
      </c>
      <c r="T505" s="9" t="s">
        <v>2043</v>
      </c>
      <c r="U505" s="9">
        <v>46386</v>
      </c>
      <c r="V505" s="11">
        <v>89070025</v>
      </c>
      <c r="W505" s="7">
        <v>0.45535714285714285</v>
      </c>
      <c r="X505" s="7">
        <v>0.27878788627262652</v>
      </c>
      <c r="Y505" s="8">
        <v>24831644</v>
      </c>
      <c r="Z505" s="11">
        <v>64238381</v>
      </c>
      <c r="AA505" s="8">
        <v>0</v>
      </c>
      <c r="AB505" s="8">
        <v>0</v>
      </c>
      <c r="AC505" s="11">
        <v>89070025</v>
      </c>
      <c r="AD505" s="9" t="str">
        <f t="shared" si="8"/>
        <v>11Mes(es)</v>
      </c>
    </row>
    <row r="506" spans="1:30" x14ac:dyDescent="0.35">
      <c r="A506" s="8">
        <v>2026</v>
      </c>
      <c r="B506" s="8">
        <v>260294</v>
      </c>
      <c r="C506" s="8" t="s">
        <v>32</v>
      </c>
      <c r="D506" s="8" t="s">
        <v>209</v>
      </c>
      <c r="E506" s="8" t="s">
        <v>356</v>
      </c>
      <c r="F506" s="8" t="s">
        <v>357</v>
      </c>
      <c r="G506" s="8" t="s">
        <v>581</v>
      </c>
      <c r="H506" s="8" t="s">
        <v>566</v>
      </c>
      <c r="I506" s="8" t="s">
        <v>956</v>
      </c>
      <c r="J506" s="8">
        <v>77194734</v>
      </c>
      <c r="K506" s="8" t="s">
        <v>1720</v>
      </c>
      <c r="L506" s="8" t="s">
        <v>1236</v>
      </c>
      <c r="M506" s="8"/>
      <c r="N506" s="9">
        <v>46174</v>
      </c>
      <c r="O506" s="9">
        <v>46203</v>
      </c>
      <c r="P506" s="10" t="s">
        <v>1893</v>
      </c>
      <c r="Q506" s="10" t="s">
        <v>1894</v>
      </c>
      <c r="R506" s="9">
        <v>46048</v>
      </c>
      <c r="S506" s="9">
        <v>46059</v>
      </c>
      <c r="T506" s="9" t="s">
        <v>2034</v>
      </c>
      <c r="U506" s="9">
        <v>46331</v>
      </c>
      <c r="V506" s="11">
        <v>162000000</v>
      </c>
      <c r="W506" s="7">
        <v>0.52941176470588236</v>
      </c>
      <c r="X506" s="7">
        <v>0.20370370370370369</v>
      </c>
      <c r="Y506" s="8">
        <v>33000000</v>
      </c>
      <c r="Z506" s="11">
        <v>129000000</v>
      </c>
      <c r="AA506" s="8">
        <v>0</v>
      </c>
      <c r="AB506" s="8">
        <v>0</v>
      </c>
      <c r="AC506" s="11">
        <v>162000000</v>
      </c>
      <c r="AD506" s="9" t="str">
        <f t="shared" si="8"/>
        <v>9Mes(es)</v>
      </c>
    </row>
    <row r="507" spans="1:30" x14ac:dyDescent="0.35">
      <c r="A507" s="8">
        <v>2026</v>
      </c>
      <c r="B507" s="8">
        <v>260295</v>
      </c>
      <c r="C507" s="8" t="s">
        <v>32</v>
      </c>
      <c r="D507" s="8" t="s">
        <v>208</v>
      </c>
      <c r="E507" s="8" t="s">
        <v>356</v>
      </c>
      <c r="F507" s="8" t="s">
        <v>357</v>
      </c>
      <c r="G507" s="8" t="s">
        <v>570</v>
      </c>
      <c r="H507" s="8" t="s">
        <v>566</v>
      </c>
      <c r="I507" s="8" t="s">
        <v>955</v>
      </c>
      <c r="J507" s="8">
        <v>1030595097</v>
      </c>
      <c r="K507" s="8" t="s">
        <v>1721</v>
      </c>
      <c r="L507" s="8" t="s">
        <v>1177</v>
      </c>
      <c r="M507" s="8"/>
      <c r="N507" s="9">
        <v>46174</v>
      </c>
      <c r="O507" s="9">
        <v>46203</v>
      </c>
      <c r="P507" s="10" t="s">
        <v>1893</v>
      </c>
      <c r="Q507" s="10" t="s">
        <v>1894</v>
      </c>
      <c r="R507" s="9">
        <v>46048</v>
      </c>
      <c r="S507" s="9">
        <v>46050</v>
      </c>
      <c r="T507" s="9" t="s">
        <v>2043</v>
      </c>
      <c r="U507" s="9">
        <v>46386</v>
      </c>
      <c r="V507" s="11">
        <v>89070025</v>
      </c>
      <c r="W507" s="7">
        <v>0.45535714285714285</v>
      </c>
      <c r="X507" s="7">
        <v>0.27878788627262652</v>
      </c>
      <c r="Y507" s="8">
        <v>24831644</v>
      </c>
      <c r="Z507" s="11">
        <v>64238381</v>
      </c>
      <c r="AA507" s="8">
        <v>0</v>
      </c>
      <c r="AB507" s="8">
        <v>0</v>
      </c>
      <c r="AC507" s="11">
        <v>89070025</v>
      </c>
      <c r="AD507" s="9" t="str">
        <f t="shared" si="8"/>
        <v>11Mes(es)</v>
      </c>
    </row>
    <row r="508" spans="1:30" x14ac:dyDescent="0.35">
      <c r="A508" s="8">
        <v>2026</v>
      </c>
      <c r="B508" s="8">
        <v>260296</v>
      </c>
      <c r="C508" s="8" t="s">
        <v>32</v>
      </c>
      <c r="D508" s="8" t="s">
        <v>210</v>
      </c>
      <c r="E508" s="8" t="s">
        <v>356</v>
      </c>
      <c r="F508" s="8" t="s">
        <v>357</v>
      </c>
      <c r="G508" s="8" t="s">
        <v>594</v>
      </c>
      <c r="H508" s="8" t="s">
        <v>595</v>
      </c>
      <c r="I508" s="8" t="s">
        <v>957</v>
      </c>
      <c r="J508" s="8">
        <v>1000939797</v>
      </c>
      <c r="K508" s="8" t="s">
        <v>1722</v>
      </c>
      <c r="L508" s="8" t="s">
        <v>1227</v>
      </c>
      <c r="M508" s="8"/>
      <c r="N508" s="9">
        <v>46174</v>
      </c>
      <c r="O508" s="9">
        <v>46203</v>
      </c>
      <c r="P508" s="10" t="s">
        <v>1893</v>
      </c>
      <c r="Q508" s="10" t="s">
        <v>1894</v>
      </c>
      <c r="R508" s="9">
        <v>46045</v>
      </c>
      <c r="S508" s="9">
        <v>46052</v>
      </c>
      <c r="T508" s="9" t="s">
        <v>2044</v>
      </c>
      <c r="U508" s="9">
        <v>46203</v>
      </c>
      <c r="V508" s="11">
        <v>27500000</v>
      </c>
      <c r="W508" s="7">
        <v>1</v>
      </c>
      <c r="X508" s="7">
        <v>0.60666665454545454</v>
      </c>
      <c r="Y508" s="8">
        <v>16683333</v>
      </c>
      <c r="Z508" s="11">
        <v>10816667</v>
      </c>
      <c r="AA508" s="8">
        <v>0</v>
      </c>
      <c r="AB508" s="8">
        <v>0</v>
      </c>
      <c r="AC508" s="11">
        <v>27500000</v>
      </c>
      <c r="AD508" s="9" t="str">
        <f t="shared" si="8"/>
        <v>5Mes(es)</v>
      </c>
    </row>
    <row r="509" spans="1:30" x14ac:dyDescent="0.35">
      <c r="A509" s="8">
        <v>2026</v>
      </c>
      <c r="B509" s="8">
        <v>260297</v>
      </c>
      <c r="C509" s="8" t="s">
        <v>32</v>
      </c>
      <c r="D509" s="8" t="s">
        <v>209</v>
      </c>
      <c r="E509" s="8" t="s">
        <v>356</v>
      </c>
      <c r="F509" s="8" t="s">
        <v>357</v>
      </c>
      <c r="G509" s="8" t="s">
        <v>581</v>
      </c>
      <c r="H509" s="8" t="s">
        <v>566</v>
      </c>
      <c r="I509" s="8" t="s">
        <v>956</v>
      </c>
      <c r="J509" s="8">
        <v>98699337</v>
      </c>
      <c r="K509" s="8" t="s">
        <v>1723</v>
      </c>
      <c r="L509" s="8" t="s">
        <v>1236</v>
      </c>
      <c r="M509" s="8"/>
      <c r="N509" s="9">
        <v>46174</v>
      </c>
      <c r="O509" s="9">
        <v>46203</v>
      </c>
      <c r="P509" s="10" t="s">
        <v>1893</v>
      </c>
      <c r="Q509" s="10" t="s">
        <v>1894</v>
      </c>
      <c r="R509" s="9">
        <v>46048</v>
      </c>
      <c r="S509" s="9">
        <v>46055</v>
      </c>
      <c r="T509" s="9" t="s">
        <v>2034</v>
      </c>
      <c r="U509" s="9">
        <v>46327</v>
      </c>
      <c r="V509" s="11">
        <v>162000000</v>
      </c>
      <c r="W509" s="7">
        <v>0.54411764705882348</v>
      </c>
      <c r="X509" s="7">
        <v>0.32962962962962961</v>
      </c>
      <c r="Y509" s="8">
        <v>53400000</v>
      </c>
      <c r="Z509" s="11">
        <v>108600000</v>
      </c>
      <c r="AA509" s="8">
        <v>0</v>
      </c>
      <c r="AB509" s="8">
        <v>0</v>
      </c>
      <c r="AC509" s="11">
        <v>162000000</v>
      </c>
      <c r="AD509" s="9" t="str">
        <f t="shared" si="8"/>
        <v>9Mes(es)</v>
      </c>
    </row>
    <row r="510" spans="1:30" x14ac:dyDescent="0.35">
      <c r="A510" s="8">
        <v>2026</v>
      </c>
      <c r="B510" s="8">
        <v>260298</v>
      </c>
      <c r="C510" s="8" t="s">
        <v>32</v>
      </c>
      <c r="D510" s="8" t="s">
        <v>209</v>
      </c>
      <c r="E510" s="8" t="s">
        <v>356</v>
      </c>
      <c r="F510" s="8" t="s">
        <v>357</v>
      </c>
      <c r="G510" s="8" t="s">
        <v>581</v>
      </c>
      <c r="H510" s="8" t="s">
        <v>566</v>
      </c>
      <c r="I510" s="8" t="s">
        <v>956</v>
      </c>
      <c r="J510" s="8">
        <v>79946280</v>
      </c>
      <c r="K510" s="8" t="s">
        <v>1724</v>
      </c>
      <c r="L510" s="8" t="s">
        <v>1236</v>
      </c>
      <c r="M510" s="8"/>
      <c r="N510" s="9">
        <v>46174</v>
      </c>
      <c r="O510" s="9">
        <v>46203</v>
      </c>
      <c r="P510" s="10" t="s">
        <v>1893</v>
      </c>
      <c r="Q510" s="10" t="s">
        <v>1894</v>
      </c>
      <c r="R510" s="9">
        <v>46048</v>
      </c>
      <c r="S510" s="9">
        <v>46059</v>
      </c>
      <c r="T510" s="9" t="s">
        <v>2034</v>
      </c>
      <c r="U510" s="9">
        <v>46331</v>
      </c>
      <c r="V510" s="11">
        <v>162000000</v>
      </c>
      <c r="W510" s="7">
        <v>0.52941176470588236</v>
      </c>
      <c r="X510" s="7">
        <v>0.31481481481481483</v>
      </c>
      <c r="Y510" s="8">
        <v>51000000</v>
      </c>
      <c r="Z510" s="11">
        <v>111000000</v>
      </c>
      <c r="AA510" s="8">
        <v>0</v>
      </c>
      <c r="AB510" s="8">
        <v>0</v>
      </c>
      <c r="AC510" s="11">
        <v>162000000</v>
      </c>
      <c r="AD510" s="9" t="str">
        <f t="shared" si="8"/>
        <v>9Mes(es)</v>
      </c>
    </row>
    <row r="511" spans="1:30" x14ac:dyDescent="0.35">
      <c r="A511" s="8">
        <v>2026</v>
      </c>
      <c r="B511" s="8">
        <v>260299</v>
      </c>
      <c r="C511" s="8" t="s">
        <v>32</v>
      </c>
      <c r="D511" s="8" t="s">
        <v>211</v>
      </c>
      <c r="E511" s="8" t="s">
        <v>356</v>
      </c>
      <c r="F511" s="8" t="s">
        <v>357</v>
      </c>
      <c r="G511" s="8" t="s">
        <v>606</v>
      </c>
      <c r="H511" s="8" t="s">
        <v>566</v>
      </c>
      <c r="I511" s="8" t="s">
        <v>958</v>
      </c>
      <c r="J511" s="8">
        <v>52075920</v>
      </c>
      <c r="K511" s="8" t="s">
        <v>1725</v>
      </c>
      <c r="L511" s="8" t="s">
        <v>1237</v>
      </c>
      <c r="M511" s="8"/>
      <c r="N511" s="9">
        <v>46174</v>
      </c>
      <c r="O511" s="9">
        <v>46203</v>
      </c>
      <c r="P511" s="10" t="s">
        <v>1893</v>
      </c>
      <c r="Q511" s="10" t="s">
        <v>1894</v>
      </c>
      <c r="R511" s="9">
        <v>46050</v>
      </c>
      <c r="S511" s="9">
        <v>46052</v>
      </c>
      <c r="T511" s="9" t="s">
        <v>2043</v>
      </c>
      <c r="U511" s="9">
        <v>46386</v>
      </c>
      <c r="V511" s="11">
        <v>51470131</v>
      </c>
      <c r="W511" s="7">
        <v>0.45209580838323354</v>
      </c>
      <c r="X511" s="7">
        <v>0.27659574054707575</v>
      </c>
      <c r="Y511" s="8">
        <v>14236419</v>
      </c>
      <c r="Z511" s="11">
        <v>37233712</v>
      </c>
      <c r="AA511" s="8">
        <v>0</v>
      </c>
      <c r="AB511" s="8">
        <v>0</v>
      </c>
      <c r="AC511" s="11">
        <v>51470131</v>
      </c>
      <c r="AD511" s="9" t="str">
        <f t="shared" si="8"/>
        <v>11Mes(es)</v>
      </c>
    </row>
    <row r="512" spans="1:30" x14ac:dyDescent="0.35">
      <c r="A512" s="8">
        <v>2026</v>
      </c>
      <c r="B512" s="8">
        <v>260300</v>
      </c>
      <c r="C512" s="8" t="s">
        <v>32</v>
      </c>
      <c r="D512" s="8" t="s">
        <v>209</v>
      </c>
      <c r="E512" s="8" t="s">
        <v>356</v>
      </c>
      <c r="F512" s="8" t="s">
        <v>357</v>
      </c>
      <c r="G512" s="8" t="s">
        <v>581</v>
      </c>
      <c r="H512" s="8" t="s">
        <v>566</v>
      </c>
      <c r="I512" s="8" t="s">
        <v>956</v>
      </c>
      <c r="J512" s="8">
        <v>1085250335</v>
      </c>
      <c r="K512" s="8" t="s">
        <v>1726</v>
      </c>
      <c r="L512" s="8" t="s">
        <v>1236</v>
      </c>
      <c r="M512" s="8"/>
      <c r="N512" s="9">
        <v>46174</v>
      </c>
      <c r="O512" s="9">
        <v>46203</v>
      </c>
      <c r="P512" s="10" t="s">
        <v>1893</v>
      </c>
      <c r="Q512" s="10" t="s">
        <v>1894</v>
      </c>
      <c r="R512" s="9">
        <v>46048</v>
      </c>
      <c r="S512" s="9">
        <v>46056</v>
      </c>
      <c r="T512" s="9" t="s">
        <v>2034</v>
      </c>
      <c r="U512" s="9">
        <v>46328</v>
      </c>
      <c r="V512" s="11">
        <v>162000000</v>
      </c>
      <c r="W512" s="7">
        <v>0.5404411764705882</v>
      </c>
      <c r="X512" s="7">
        <v>0.32222222222222224</v>
      </c>
      <c r="Y512" s="8">
        <v>52200000</v>
      </c>
      <c r="Z512" s="11">
        <v>109800000</v>
      </c>
      <c r="AA512" s="8">
        <v>0</v>
      </c>
      <c r="AB512" s="8">
        <v>0</v>
      </c>
      <c r="AC512" s="11">
        <v>162000000</v>
      </c>
      <c r="AD512" s="9" t="str">
        <f t="shared" si="8"/>
        <v>9Mes(es)</v>
      </c>
    </row>
    <row r="513" spans="1:30" x14ac:dyDescent="0.35">
      <c r="A513" s="8">
        <v>2026</v>
      </c>
      <c r="B513" s="8">
        <v>260301</v>
      </c>
      <c r="C513" s="8" t="s">
        <v>32</v>
      </c>
      <c r="D513" s="8" t="s">
        <v>212</v>
      </c>
      <c r="E513" s="8" t="s">
        <v>356</v>
      </c>
      <c r="F513" s="8" t="s">
        <v>357</v>
      </c>
      <c r="G513" s="8" t="s">
        <v>569</v>
      </c>
      <c r="H513" s="8" t="s">
        <v>566</v>
      </c>
      <c r="I513" s="8" t="s">
        <v>959</v>
      </c>
      <c r="J513" s="8">
        <v>4377687</v>
      </c>
      <c r="K513" s="8" t="s">
        <v>1727</v>
      </c>
      <c r="L513" s="8" t="s">
        <v>1171</v>
      </c>
      <c r="M513" s="8"/>
      <c r="N513" s="9">
        <v>46174</v>
      </c>
      <c r="O513" s="9">
        <v>46203</v>
      </c>
      <c r="P513" s="10" t="s">
        <v>1893</v>
      </c>
      <c r="Q513" s="10" t="s">
        <v>1894</v>
      </c>
      <c r="R513" s="9">
        <v>46048</v>
      </c>
      <c r="S513" s="9">
        <v>46049</v>
      </c>
      <c r="T513" s="9" t="s">
        <v>2035</v>
      </c>
      <c r="U513" s="9">
        <v>46277</v>
      </c>
      <c r="V513" s="11">
        <v>70322515</v>
      </c>
      <c r="W513" s="7">
        <v>0.67543859649122806</v>
      </c>
      <c r="X513" s="7">
        <v>0.41777776292557228</v>
      </c>
      <c r="Y513" s="8">
        <v>29379183</v>
      </c>
      <c r="Z513" s="11">
        <v>40943332</v>
      </c>
      <c r="AA513" s="8">
        <v>0</v>
      </c>
      <c r="AB513" s="8">
        <v>0</v>
      </c>
      <c r="AC513" s="11">
        <v>70322515</v>
      </c>
      <c r="AD513" s="9" t="str">
        <f t="shared" si="8"/>
        <v>7Mes(es)</v>
      </c>
    </row>
    <row r="514" spans="1:30" x14ac:dyDescent="0.35">
      <c r="A514" s="8">
        <v>2026</v>
      </c>
      <c r="B514" s="8">
        <v>260302</v>
      </c>
      <c r="C514" s="8" t="s">
        <v>32</v>
      </c>
      <c r="D514" s="8" t="s">
        <v>213</v>
      </c>
      <c r="E514" s="8" t="s">
        <v>356</v>
      </c>
      <c r="F514" s="8" t="s">
        <v>357</v>
      </c>
      <c r="G514" s="8" t="s">
        <v>612</v>
      </c>
      <c r="H514" s="8" t="s">
        <v>566</v>
      </c>
      <c r="I514" s="8" t="s">
        <v>960</v>
      </c>
      <c r="J514" s="8">
        <v>52796240</v>
      </c>
      <c r="K514" s="8" t="s">
        <v>1728</v>
      </c>
      <c r="L514" s="8" t="s">
        <v>1231</v>
      </c>
      <c r="M514" s="8"/>
      <c r="N514" s="9">
        <v>46174</v>
      </c>
      <c r="O514" s="9">
        <v>46203</v>
      </c>
      <c r="P514" s="10" t="s">
        <v>1893</v>
      </c>
      <c r="Q514" s="10" t="s">
        <v>1894</v>
      </c>
      <c r="R514" s="9">
        <v>46048</v>
      </c>
      <c r="S514" s="9">
        <v>46055</v>
      </c>
      <c r="T514" s="9" t="s">
        <v>2043</v>
      </c>
      <c r="U514" s="9">
        <v>46386</v>
      </c>
      <c r="V514" s="11">
        <v>89070025</v>
      </c>
      <c r="W514" s="7">
        <v>0.44712990936555891</v>
      </c>
      <c r="X514" s="7">
        <v>0.26969697156815664</v>
      </c>
      <c r="Y514" s="8">
        <v>24021916</v>
      </c>
      <c r="Z514" s="11">
        <v>65048109</v>
      </c>
      <c r="AA514" s="8">
        <v>0</v>
      </c>
      <c r="AB514" s="8">
        <v>0</v>
      </c>
      <c r="AC514" s="11">
        <v>89070025</v>
      </c>
      <c r="AD514" s="9" t="str">
        <f t="shared" si="8"/>
        <v>11Mes(es)</v>
      </c>
    </row>
    <row r="515" spans="1:30" x14ac:dyDescent="0.35">
      <c r="A515" s="8">
        <v>2026</v>
      </c>
      <c r="B515" s="8">
        <v>260303</v>
      </c>
      <c r="C515" s="8" t="s">
        <v>32</v>
      </c>
      <c r="D515" s="8" t="s">
        <v>213</v>
      </c>
      <c r="E515" s="8" t="s">
        <v>356</v>
      </c>
      <c r="F515" s="8" t="s">
        <v>357</v>
      </c>
      <c r="G515" s="8" t="s">
        <v>612</v>
      </c>
      <c r="H515" s="8" t="s">
        <v>566</v>
      </c>
      <c r="I515" s="8" t="s">
        <v>960</v>
      </c>
      <c r="J515" s="8">
        <v>52320075</v>
      </c>
      <c r="K515" s="8" t="s">
        <v>1729</v>
      </c>
      <c r="L515" s="8" t="s">
        <v>1231</v>
      </c>
      <c r="M515" s="8"/>
      <c r="N515" s="9">
        <v>46174</v>
      </c>
      <c r="O515" s="9">
        <v>46203</v>
      </c>
      <c r="P515" s="10" t="s">
        <v>1893</v>
      </c>
      <c r="Q515" s="10" t="s">
        <v>1894</v>
      </c>
      <c r="R515" s="9">
        <v>46048</v>
      </c>
      <c r="S515" s="9">
        <v>46055</v>
      </c>
      <c r="T515" s="9" t="s">
        <v>2043</v>
      </c>
      <c r="U515" s="9">
        <v>46386</v>
      </c>
      <c r="V515" s="11">
        <v>89070025</v>
      </c>
      <c r="W515" s="7">
        <v>0.44712990936555891</v>
      </c>
      <c r="X515" s="7">
        <v>0.26969697156815664</v>
      </c>
      <c r="Y515" s="8">
        <v>24021916</v>
      </c>
      <c r="Z515" s="11">
        <v>65048109</v>
      </c>
      <c r="AA515" s="8">
        <v>0</v>
      </c>
      <c r="AB515" s="8">
        <v>0</v>
      </c>
      <c r="AC515" s="11">
        <v>89070025</v>
      </c>
      <c r="AD515" s="9" t="str">
        <f t="shared" si="8"/>
        <v>11Mes(es)</v>
      </c>
    </row>
    <row r="516" spans="1:30" x14ac:dyDescent="0.35">
      <c r="A516" s="8">
        <v>2026</v>
      </c>
      <c r="B516" s="8">
        <v>260305</v>
      </c>
      <c r="C516" s="8" t="s">
        <v>32</v>
      </c>
      <c r="D516" s="8" t="s">
        <v>211</v>
      </c>
      <c r="E516" s="8" t="s">
        <v>356</v>
      </c>
      <c r="F516" s="8" t="s">
        <v>357</v>
      </c>
      <c r="G516" s="8" t="s">
        <v>606</v>
      </c>
      <c r="H516" s="8" t="s">
        <v>566</v>
      </c>
      <c r="I516" s="8" t="s">
        <v>958</v>
      </c>
      <c r="J516" s="8">
        <v>80764712</v>
      </c>
      <c r="K516" s="8" t="s">
        <v>1730</v>
      </c>
      <c r="L516" s="8" t="s">
        <v>1237</v>
      </c>
      <c r="M516" s="8"/>
      <c r="N516" s="9">
        <v>46174</v>
      </c>
      <c r="O516" s="9">
        <v>46203</v>
      </c>
      <c r="P516" s="10" t="s">
        <v>1893</v>
      </c>
      <c r="Q516" s="10" t="s">
        <v>1894</v>
      </c>
      <c r="R516" s="9">
        <v>46050</v>
      </c>
      <c r="S516" s="9">
        <v>46052</v>
      </c>
      <c r="T516" s="9" t="s">
        <v>2043</v>
      </c>
      <c r="U516" s="9">
        <v>46386</v>
      </c>
      <c r="V516" s="11">
        <v>51470131</v>
      </c>
      <c r="W516" s="7">
        <v>0.45209580838323354</v>
      </c>
      <c r="X516" s="7">
        <v>0.27659574054707575</v>
      </c>
      <c r="Y516" s="8">
        <v>14236419</v>
      </c>
      <c r="Z516" s="11">
        <v>37233712</v>
      </c>
      <c r="AA516" s="8">
        <v>0</v>
      </c>
      <c r="AB516" s="8">
        <v>0</v>
      </c>
      <c r="AC516" s="11">
        <v>51470131</v>
      </c>
      <c r="AD516" s="9" t="str">
        <f t="shared" si="8"/>
        <v>11Mes(es)</v>
      </c>
    </row>
    <row r="517" spans="1:30" x14ac:dyDescent="0.35">
      <c r="A517" s="8">
        <v>2026</v>
      </c>
      <c r="B517" s="8">
        <v>260306</v>
      </c>
      <c r="C517" s="8" t="s">
        <v>32</v>
      </c>
      <c r="D517" s="8" t="s">
        <v>214</v>
      </c>
      <c r="E517" s="8" t="s">
        <v>356</v>
      </c>
      <c r="F517" s="8" t="s">
        <v>357</v>
      </c>
      <c r="G517" s="8" t="s">
        <v>581</v>
      </c>
      <c r="H517" s="8" t="s">
        <v>566</v>
      </c>
      <c r="I517" s="8" t="s">
        <v>961</v>
      </c>
      <c r="J517" s="8">
        <v>79530970</v>
      </c>
      <c r="K517" s="8" t="s">
        <v>1731</v>
      </c>
      <c r="L517" s="8" t="s">
        <v>1236</v>
      </c>
      <c r="M517" s="8"/>
      <c r="N517" s="9">
        <v>46174</v>
      </c>
      <c r="O517" s="9">
        <v>46203</v>
      </c>
      <c r="P517" s="10" t="s">
        <v>1893</v>
      </c>
      <c r="Q517" s="10" t="s">
        <v>1894</v>
      </c>
      <c r="R517" s="9">
        <v>46048</v>
      </c>
      <c r="S517" s="9">
        <v>46051</v>
      </c>
      <c r="T517" s="9" t="s">
        <v>2034</v>
      </c>
      <c r="U517" s="9">
        <v>46325</v>
      </c>
      <c r="V517" s="11">
        <v>162000000</v>
      </c>
      <c r="W517" s="7">
        <v>0.55474452554744524</v>
      </c>
      <c r="X517" s="7">
        <v>0.34074074074074073</v>
      </c>
      <c r="Y517" s="8">
        <v>55200000</v>
      </c>
      <c r="Z517" s="11">
        <v>106800000</v>
      </c>
      <c r="AA517" s="8">
        <v>0</v>
      </c>
      <c r="AB517" s="8">
        <v>0</v>
      </c>
      <c r="AC517" s="11">
        <v>162000000</v>
      </c>
      <c r="AD517" s="9" t="str">
        <f t="shared" si="8"/>
        <v>9Mes(es)</v>
      </c>
    </row>
    <row r="518" spans="1:30" x14ac:dyDescent="0.35">
      <c r="A518" s="8">
        <v>2026</v>
      </c>
      <c r="B518" s="8">
        <v>260308</v>
      </c>
      <c r="C518" s="8" t="s">
        <v>32</v>
      </c>
      <c r="D518" s="8" t="s">
        <v>215</v>
      </c>
      <c r="E518" s="8" t="s">
        <v>356</v>
      </c>
      <c r="F518" s="8" t="s">
        <v>357</v>
      </c>
      <c r="G518" s="8" t="s">
        <v>614</v>
      </c>
      <c r="H518" s="8" t="s">
        <v>566</v>
      </c>
      <c r="I518" s="8" t="s">
        <v>962</v>
      </c>
      <c r="J518" s="8">
        <v>1098807412</v>
      </c>
      <c r="K518" s="8" t="s">
        <v>1732</v>
      </c>
      <c r="L518" s="8" t="s">
        <v>1238</v>
      </c>
      <c r="M518" s="8"/>
      <c r="N518" s="9">
        <v>46174</v>
      </c>
      <c r="O518" s="9">
        <v>46203</v>
      </c>
      <c r="P518" s="10" t="s">
        <v>1893</v>
      </c>
      <c r="Q518" s="10" t="s">
        <v>1894</v>
      </c>
      <c r="R518" s="9">
        <v>46049</v>
      </c>
      <c r="S518" s="9">
        <v>46052</v>
      </c>
      <c r="T518" s="9" t="s">
        <v>2043</v>
      </c>
      <c r="U518" s="9">
        <v>46386</v>
      </c>
      <c r="V518" s="11">
        <v>75000365</v>
      </c>
      <c r="W518" s="7">
        <v>0.45209580838323354</v>
      </c>
      <c r="X518" s="7">
        <v>0.27575757797978717</v>
      </c>
      <c r="Y518" s="8">
        <v>20681919</v>
      </c>
      <c r="Z518" s="11">
        <v>54318446</v>
      </c>
      <c r="AA518" s="8">
        <v>0</v>
      </c>
      <c r="AB518" s="8">
        <v>0</v>
      </c>
      <c r="AC518" s="11">
        <v>75000365</v>
      </c>
      <c r="AD518" s="9" t="str">
        <f t="shared" si="8"/>
        <v>11Mes(es)</v>
      </c>
    </row>
    <row r="519" spans="1:30" x14ac:dyDescent="0.35">
      <c r="A519" s="8">
        <v>2026</v>
      </c>
      <c r="B519" s="8">
        <v>260309</v>
      </c>
      <c r="C519" s="8" t="s">
        <v>32</v>
      </c>
      <c r="D519" s="8" t="s">
        <v>216</v>
      </c>
      <c r="E519" s="8" t="s">
        <v>356</v>
      </c>
      <c r="F519" s="8" t="s">
        <v>357</v>
      </c>
      <c r="G519" s="8" t="s">
        <v>614</v>
      </c>
      <c r="H519" s="8" t="s">
        <v>566</v>
      </c>
      <c r="I519" s="8" t="s">
        <v>963</v>
      </c>
      <c r="J519" s="8">
        <v>1020808179</v>
      </c>
      <c r="K519" s="8" t="s">
        <v>1733</v>
      </c>
      <c r="L519" s="8" t="s">
        <v>1238</v>
      </c>
      <c r="M519" s="8"/>
      <c r="N519" s="9">
        <v>46174</v>
      </c>
      <c r="O519" s="9">
        <v>46203</v>
      </c>
      <c r="P519" s="10" t="s">
        <v>1893</v>
      </c>
      <c r="Q519" s="10" t="s">
        <v>1894</v>
      </c>
      <c r="R519" s="9">
        <v>46049</v>
      </c>
      <c r="S519" s="9">
        <v>46052</v>
      </c>
      <c r="T519" s="9" t="s">
        <v>2043</v>
      </c>
      <c r="U519" s="9">
        <v>46386</v>
      </c>
      <c r="V519" s="11">
        <v>51626575</v>
      </c>
      <c r="W519" s="7">
        <v>0.45209580838323354</v>
      </c>
      <c r="X519" s="7">
        <v>9.3939390711082427E-2</v>
      </c>
      <c r="Y519" s="8">
        <v>4849769</v>
      </c>
      <c r="Z519" s="11">
        <v>46776806</v>
      </c>
      <c r="AA519" s="8">
        <v>0</v>
      </c>
      <c r="AB519" s="8">
        <v>0</v>
      </c>
      <c r="AC519" s="11">
        <v>51626575</v>
      </c>
      <c r="AD519" s="9" t="str">
        <f t="shared" si="8"/>
        <v>11Mes(es)</v>
      </c>
    </row>
    <row r="520" spans="1:30" x14ac:dyDescent="0.35">
      <c r="A520" s="8">
        <v>2026</v>
      </c>
      <c r="B520" s="8">
        <v>260310</v>
      </c>
      <c r="C520" s="8" t="s">
        <v>32</v>
      </c>
      <c r="D520" s="8" t="s">
        <v>217</v>
      </c>
      <c r="E520" s="8" t="s">
        <v>356</v>
      </c>
      <c r="F520" s="8" t="s">
        <v>357</v>
      </c>
      <c r="G520" s="8" t="s">
        <v>581</v>
      </c>
      <c r="H520" s="8" t="s">
        <v>566</v>
      </c>
      <c r="I520" s="8" t="s">
        <v>964</v>
      </c>
      <c r="J520" s="8">
        <v>79397362</v>
      </c>
      <c r="K520" s="8" t="s">
        <v>1734</v>
      </c>
      <c r="L520" s="8" t="s">
        <v>1209</v>
      </c>
      <c r="M520" s="8"/>
      <c r="N520" s="9">
        <v>46174</v>
      </c>
      <c r="O520" s="9">
        <v>46203</v>
      </c>
      <c r="P520" s="10" t="s">
        <v>1893</v>
      </c>
      <c r="Q520" s="10" t="s">
        <v>1894</v>
      </c>
      <c r="R520" s="9">
        <v>46048</v>
      </c>
      <c r="S520" s="9">
        <v>46051</v>
      </c>
      <c r="T520" s="9" t="s">
        <v>2034</v>
      </c>
      <c r="U520" s="9">
        <v>46325</v>
      </c>
      <c r="V520" s="11">
        <v>216000000</v>
      </c>
      <c r="W520" s="7">
        <v>0.55474452554744524</v>
      </c>
      <c r="X520" s="7">
        <v>0.34074074074074073</v>
      </c>
      <c r="Y520" s="8">
        <v>73600000</v>
      </c>
      <c r="Z520" s="11">
        <v>142400000</v>
      </c>
      <c r="AA520" s="8">
        <v>0</v>
      </c>
      <c r="AB520" s="8">
        <v>0</v>
      </c>
      <c r="AC520" s="11">
        <v>216000000</v>
      </c>
      <c r="AD520" s="9" t="str">
        <f t="shared" si="8"/>
        <v>9Mes(es)</v>
      </c>
    </row>
    <row r="521" spans="1:30" x14ac:dyDescent="0.35">
      <c r="A521" s="8">
        <v>2026</v>
      </c>
      <c r="B521" s="8">
        <v>260311</v>
      </c>
      <c r="C521" s="8" t="s">
        <v>32</v>
      </c>
      <c r="D521" s="8" t="s">
        <v>218</v>
      </c>
      <c r="E521" s="8" t="s">
        <v>356</v>
      </c>
      <c r="F521" s="8" t="s">
        <v>357</v>
      </c>
      <c r="G521" s="8" t="s">
        <v>603</v>
      </c>
      <c r="H521" s="8" t="s">
        <v>566</v>
      </c>
      <c r="I521" s="8" t="s">
        <v>965</v>
      </c>
      <c r="J521" s="8">
        <v>80159359</v>
      </c>
      <c r="K521" s="8" t="s">
        <v>1735</v>
      </c>
      <c r="L521" s="8" t="s">
        <v>1219</v>
      </c>
      <c r="M521" s="8"/>
      <c r="N521" s="9">
        <v>46174</v>
      </c>
      <c r="O521" s="9">
        <v>46203</v>
      </c>
      <c r="P521" s="10" t="s">
        <v>1893</v>
      </c>
      <c r="Q521" s="10" t="s">
        <v>1894</v>
      </c>
      <c r="R521" s="9">
        <v>46046</v>
      </c>
      <c r="S521" s="9">
        <v>46051</v>
      </c>
      <c r="T521" s="9" t="s">
        <v>2033</v>
      </c>
      <c r="U521" s="9">
        <v>46296</v>
      </c>
      <c r="V521" s="11">
        <v>50337200</v>
      </c>
      <c r="W521" s="7">
        <v>0.62040816326530612</v>
      </c>
      <c r="X521" s="7">
        <v>0.37916666004465882</v>
      </c>
      <c r="Y521" s="8">
        <v>19086188</v>
      </c>
      <c r="Z521" s="11">
        <v>31251012</v>
      </c>
      <c r="AA521" s="8">
        <v>0</v>
      </c>
      <c r="AB521" s="8">
        <v>0</v>
      </c>
      <c r="AC521" s="11">
        <v>50337200</v>
      </c>
      <c r="AD521" s="9" t="str">
        <f t="shared" si="8"/>
        <v>8Mes(es)</v>
      </c>
    </row>
    <row r="522" spans="1:30" x14ac:dyDescent="0.35">
      <c r="A522" s="8">
        <v>2026</v>
      </c>
      <c r="B522" s="8">
        <v>260312</v>
      </c>
      <c r="C522" s="8" t="s">
        <v>32</v>
      </c>
      <c r="D522" s="8" t="s">
        <v>219</v>
      </c>
      <c r="E522" s="8" t="s">
        <v>356</v>
      </c>
      <c r="F522" s="8" t="s">
        <v>357</v>
      </c>
      <c r="G522" s="8" t="s">
        <v>594</v>
      </c>
      <c r="H522" s="8" t="s">
        <v>595</v>
      </c>
      <c r="I522" s="8" t="s">
        <v>966</v>
      </c>
      <c r="J522" s="8">
        <v>80813656</v>
      </c>
      <c r="K522" s="8" t="s">
        <v>1736</v>
      </c>
      <c r="L522" s="8" t="s">
        <v>1239</v>
      </c>
      <c r="M522" s="8"/>
      <c r="N522" s="9">
        <v>46174</v>
      </c>
      <c r="O522" s="9">
        <v>46203</v>
      </c>
      <c r="P522" s="10" t="s">
        <v>1893</v>
      </c>
      <c r="Q522" s="10" t="s">
        <v>1894</v>
      </c>
      <c r="R522" s="9">
        <v>46045</v>
      </c>
      <c r="S522" s="9">
        <v>46065</v>
      </c>
      <c r="T522" s="9" t="s">
        <v>2046</v>
      </c>
      <c r="U522" s="9">
        <v>46214</v>
      </c>
      <c r="V522" s="11">
        <v>26990830</v>
      </c>
      <c r="W522" s="7">
        <v>0.9261744966442953</v>
      </c>
      <c r="X522" s="7">
        <v>0.32666676052570448</v>
      </c>
      <c r="Y522" s="8">
        <v>8817007</v>
      </c>
      <c r="Z522" s="11">
        <v>18173823</v>
      </c>
      <c r="AA522" s="8">
        <v>0</v>
      </c>
      <c r="AB522" s="8">
        <v>0</v>
      </c>
      <c r="AC522" s="11">
        <v>26990830</v>
      </c>
      <c r="AD522" s="9" t="str">
        <f t="shared" si="8"/>
        <v>4Mes(es)</v>
      </c>
    </row>
    <row r="523" spans="1:30" x14ac:dyDescent="0.35">
      <c r="A523" s="8">
        <v>2026</v>
      </c>
      <c r="B523" s="8">
        <v>260313</v>
      </c>
      <c r="C523" s="8" t="s">
        <v>32</v>
      </c>
      <c r="D523" s="8" t="s">
        <v>220</v>
      </c>
      <c r="E523" s="8" t="s">
        <v>356</v>
      </c>
      <c r="F523" s="8" t="s">
        <v>357</v>
      </c>
      <c r="G523" s="8" t="s">
        <v>603</v>
      </c>
      <c r="H523" s="8" t="s">
        <v>566</v>
      </c>
      <c r="I523" s="8" t="s">
        <v>967</v>
      </c>
      <c r="J523" s="8">
        <v>1090986817</v>
      </c>
      <c r="K523" s="8" t="s">
        <v>1737</v>
      </c>
      <c r="L523" s="8" t="s">
        <v>1219</v>
      </c>
      <c r="M523" s="8"/>
      <c r="N523" s="9">
        <v>46174</v>
      </c>
      <c r="O523" s="9">
        <v>46203</v>
      </c>
      <c r="P523" s="10" t="s">
        <v>1893</v>
      </c>
      <c r="Q523" s="10" t="s">
        <v>1894</v>
      </c>
      <c r="R523" s="9">
        <v>46048</v>
      </c>
      <c r="S523" s="9">
        <v>46051</v>
      </c>
      <c r="T523" s="9" t="s">
        <v>2033</v>
      </c>
      <c r="U523" s="9">
        <v>46296</v>
      </c>
      <c r="V523" s="11">
        <v>41755120</v>
      </c>
      <c r="W523" s="7">
        <v>0.62040816326530612</v>
      </c>
      <c r="X523" s="7">
        <v>0.37916667464971959</v>
      </c>
      <c r="Y523" s="8">
        <v>15832150</v>
      </c>
      <c r="Z523" s="11">
        <v>25922970</v>
      </c>
      <c r="AA523" s="8">
        <v>0</v>
      </c>
      <c r="AB523" s="8">
        <v>0</v>
      </c>
      <c r="AC523" s="11">
        <v>41755120</v>
      </c>
      <c r="AD523" s="9" t="str">
        <f t="shared" si="8"/>
        <v>8Mes(es)</v>
      </c>
    </row>
    <row r="524" spans="1:30" x14ac:dyDescent="0.35">
      <c r="A524" s="8">
        <v>2026</v>
      </c>
      <c r="B524" s="8">
        <v>260314</v>
      </c>
      <c r="C524" s="8" t="s">
        <v>32</v>
      </c>
      <c r="D524" s="8" t="s">
        <v>221</v>
      </c>
      <c r="E524" s="8" t="s">
        <v>356</v>
      </c>
      <c r="F524" s="8" t="s">
        <v>357</v>
      </c>
      <c r="G524" s="8" t="s">
        <v>594</v>
      </c>
      <c r="H524" s="8" t="s">
        <v>595</v>
      </c>
      <c r="I524" s="8" t="s">
        <v>968</v>
      </c>
      <c r="J524" s="8">
        <v>63548617</v>
      </c>
      <c r="K524" s="8" t="s">
        <v>1738</v>
      </c>
      <c r="L524" s="8" t="s">
        <v>1225</v>
      </c>
      <c r="M524" s="8"/>
      <c r="N524" s="9">
        <v>46174</v>
      </c>
      <c r="O524" s="9">
        <v>46203</v>
      </c>
      <c r="P524" s="10" t="s">
        <v>1893</v>
      </c>
      <c r="Q524" s="10" t="s">
        <v>1894</v>
      </c>
      <c r="R524" s="9">
        <v>46046</v>
      </c>
      <c r="S524" s="9">
        <v>46052</v>
      </c>
      <c r="T524" s="9" t="s">
        <v>2038</v>
      </c>
      <c r="U524" s="9">
        <v>46233</v>
      </c>
      <c r="V524" s="11">
        <v>33000000</v>
      </c>
      <c r="W524" s="7">
        <v>0.83425414364640882</v>
      </c>
      <c r="X524" s="7">
        <v>0.50555554545454551</v>
      </c>
      <c r="Y524" s="8">
        <v>16683333</v>
      </c>
      <c r="Z524" s="11">
        <v>16316667</v>
      </c>
      <c r="AA524" s="8">
        <v>0</v>
      </c>
      <c r="AB524" s="8">
        <v>0</v>
      </c>
      <c r="AC524" s="11">
        <v>33000000</v>
      </c>
      <c r="AD524" s="9" t="str">
        <f t="shared" si="8"/>
        <v>6Mes(es)</v>
      </c>
    </row>
    <row r="525" spans="1:30" x14ac:dyDescent="0.35">
      <c r="A525" s="8">
        <v>2026</v>
      </c>
      <c r="B525" s="8">
        <v>260316</v>
      </c>
      <c r="C525" s="8" t="s">
        <v>32</v>
      </c>
      <c r="D525" s="8" t="s">
        <v>189</v>
      </c>
      <c r="E525" s="8" t="s">
        <v>356</v>
      </c>
      <c r="F525" s="8" t="s">
        <v>357</v>
      </c>
      <c r="G525" s="8" t="s">
        <v>611</v>
      </c>
      <c r="H525" s="8" t="s">
        <v>566</v>
      </c>
      <c r="I525" s="8" t="s">
        <v>937</v>
      </c>
      <c r="J525" s="8">
        <v>80801987</v>
      </c>
      <c r="K525" s="8" t="s">
        <v>1739</v>
      </c>
      <c r="L525" s="8" t="s">
        <v>1230</v>
      </c>
      <c r="M525" s="8"/>
      <c r="N525" s="9">
        <v>46174</v>
      </c>
      <c r="O525" s="9">
        <v>46203</v>
      </c>
      <c r="P525" s="10" t="s">
        <v>1893</v>
      </c>
      <c r="Q525" s="10" t="s">
        <v>1894</v>
      </c>
      <c r="R525" s="9">
        <v>46048</v>
      </c>
      <c r="S525" s="9">
        <v>46052</v>
      </c>
      <c r="T525" s="9" t="s">
        <v>2043</v>
      </c>
      <c r="U525" s="9">
        <v>46386</v>
      </c>
      <c r="V525" s="11">
        <v>82027000</v>
      </c>
      <c r="W525" s="7">
        <v>0.45209580838323354</v>
      </c>
      <c r="X525" s="7">
        <v>0.27575757982127835</v>
      </c>
      <c r="Y525" s="8">
        <v>22619567</v>
      </c>
      <c r="Z525" s="11">
        <v>59407433</v>
      </c>
      <c r="AA525" s="8">
        <v>0</v>
      </c>
      <c r="AB525" s="8">
        <v>0</v>
      </c>
      <c r="AC525" s="11">
        <v>82027000</v>
      </c>
      <c r="AD525" s="9" t="str">
        <f t="shared" si="8"/>
        <v>11Mes(es)</v>
      </c>
    </row>
    <row r="526" spans="1:30" x14ac:dyDescent="0.35">
      <c r="A526" s="8">
        <v>2026</v>
      </c>
      <c r="B526" s="8">
        <v>260318</v>
      </c>
      <c r="C526" s="8" t="s">
        <v>32</v>
      </c>
      <c r="D526" s="8" t="s">
        <v>222</v>
      </c>
      <c r="E526" s="8" t="s">
        <v>356</v>
      </c>
      <c r="F526" s="8" t="s">
        <v>357</v>
      </c>
      <c r="G526" s="8" t="s">
        <v>594</v>
      </c>
      <c r="H526" s="8" t="s">
        <v>595</v>
      </c>
      <c r="I526" s="8" t="s">
        <v>969</v>
      </c>
      <c r="J526" s="8">
        <v>1010166333</v>
      </c>
      <c r="K526" s="8" t="s">
        <v>1740</v>
      </c>
      <c r="L526" s="8" t="s">
        <v>1241</v>
      </c>
      <c r="M526" s="8"/>
      <c r="N526" s="9">
        <v>46174</v>
      </c>
      <c r="O526" s="9">
        <v>46203</v>
      </c>
      <c r="P526" s="10" t="s">
        <v>1893</v>
      </c>
      <c r="Q526" s="10" t="s">
        <v>1894</v>
      </c>
      <c r="R526" s="9">
        <v>46048</v>
      </c>
      <c r="S526" s="9">
        <v>46051</v>
      </c>
      <c r="T526" s="9" t="s">
        <v>2038</v>
      </c>
      <c r="U526" s="9">
        <v>46232</v>
      </c>
      <c r="V526" s="11">
        <v>49800000</v>
      </c>
      <c r="W526" s="7">
        <v>0.83977900552486184</v>
      </c>
      <c r="X526" s="7">
        <v>0.49999997991967871</v>
      </c>
      <c r="Y526" s="8">
        <v>24899999</v>
      </c>
      <c r="Z526" s="11">
        <v>24900001</v>
      </c>
      <c r="AA526" s="8">
        <v>0</v>
      </c>
      <c r="AB526" s="8">
        <v>0</v>
      </c>
      <c r="AC526" s="11">
        <v>49800000</v>
      </c>
      <c r="AD526" s="9" t="str">
        <f t="shared" si="8"/>
        <v>6Mes(es)</v>
      </c>
    </row>
    <row r="527" spans="1:30" x14ac:dyDescent="0.35">
      <c r="A527" s="8">
        <v>2026</v>
      </c>
      <c r="B527" s="8">
        <v>260319</v>
      </c>
      <c r="C527" s="8" t="s">
        <v>32</v>
      </c>
      <c r="D527" s="8" t="s">
        <v>223</v>
      </c>
      <c r="E527" s="8" t="s">
        <v>356</v>
      </c>
      <c r="F527" s="8" t="s">
        <v>357</v>
      </c>
      <c r="G527" s="8" t="s">
        <v>581</v>
      </c>
      <c r="H527" s="8" t="s">
        <v>566</v>
      </c>
      <c r="I527" s="8" t="s">
        <v>956</v>
      </c>
      <c r="J527" s="8">
        <v>3380280</v>
      </c>
      <c r="K527" s="8" t="s">
        <v>1741</v>
      </c>
      <c r="L527" s="8" t="s">
        <v>1242</v>
      </c>
      <c r="M527" s="8"/>
      <c r="N527" s="9">
        <v>46174</v>
      </c>
      <c r="O527" s="9">
        <v>46203</v>
      </c>
      <c r="P527" s="10" t="s">
        <v>1893</v>
      </c>
      <c r="Q527" s="10" t="s">
        <v>1894</v>
      </c>
      <c r="R527" s="9">
        <v>46050</v>
      </c>
      <c r="S527" s="9">
        <v>46058</v>
      </c>
      <c r="T527" s="9" t="s">
        <v>2026</v>
      </c>
      <c r="U527" s="9">
        <v>46360</v>
      </c>
      <c r="V527" s="11">
        <v>162000000</v>
      </c>
      <c r="W527" s="7">
        <v>0.48013245033112584</v>
      </c>
      <c r="X527" s="7">
        <v>0.31851851851851853</v>
      </c>
      <c r="Y527" s="8">
        <v>51600000</v>
      </c>
      <c r="Z527" s="11">
        <v>110400000</v>
      </c>
      <c r="AA527" s="8">
        <v>0</v>
      </c>
      <c r="AB527" s="8">
        <v>0</v>
      </c>
      <c r="AC527" s="11">
        <v>162000000</v>
      </c>
      <c r="AD527" s="9" t="str">
        <f t="shared" si="8"/>
        <v>10Mes(es)</v>
      </c>
    </row>
    <row r="528" spans="1:30" x14ac:dyDescent="0.35">
      <c r="A528" s="8">
        <v>2026</v>
      </c>
      <c r="B528" s="8">
        <v>260320</v>
      </c>
      <c r="C528" s="8" t="s">
        <v>32</v>
      </c>
      <c r="D528" s="8" t="s">
        <v>224</v>
      </c>
      <c r="E528" s="8" t="s">
        <v>356</v>
      </c>
      <c r="F528" s="8" t="s">
        <v>357</v>
      </c>
      <c r="G528" s="8" t="s">
        <v>594</v>
      </c>
      <c r="H528" s="8" t="s">
        <v>595</v>
      </c>
      <c r="I528" s="8" t="s">
        <v>970</v>
      </c>
      <c r="J528" s="8">
        <v>830083523</v>
      </c>
      <c r="K528" s="8" t="s">
        <v>1742</v>
      </c>
      <c r="L528" s="8" t="s">
        <v>1243</v>
      </c>
      <c r="M528" s="8"/>
      <c r="N528" s="9">
        <v>46174</v>
      </c>
      <c r="O528" s="9">
        <v>46203</v>
      </c>
      <c r="P528" s="10" t="s">
        <v>1893</v>
      </c>
      <c r="Q528" s="10" t="s">
        <v>1894</v>
      </c>
      <c r="R528" s="9">
        <v>46049</v>
      </c>
      <c r="S528" s="9">
        <v>46056</v>
      </c>
      <c r="T528" s="9" t="s">
        <v>2043</v>
      </c>
      <c r="U528" s="9">
        <v>46390</v>
      </c>
      <c r="V528" s="11">
        <v>23209989</v>
      </c>
      <c r="W528" s="7">
        <v>0.44011976047904194</v>
      </c>
      <c r="X528" s="7">
        <v>0.18181818181818182</v>
      </c>
      <c r="Y528" s="8">
        <v>4219998</v>
      </c>
      <c r="Z528" s="11">
        <v>18989991</v>
      </c>
      <c r="AA528" s="8">
        <v>0</v>
      </c>
      <c r="AB528" s="8">
        <v>0</v>
      </c>
      <c r="AC528" s="11">
        <v>23209989</v>
      </c>
      <c r="AD528" s="9" t="str">
        <f t="shared" si="8"/>
        <v>11Mes(es)</v>
      </c>
    </row>
    <row r="529" spans="1:30" x14ac:dyDescent="0.35">
      <c r="A529" s="8">
        <v>2026</v>
      </c>
      <c r="B529" s="8">
        <v>260321</v>
      </c>
      <c r="C529" s="8" t="s">
        <v>32</v>
      </c>
      <c r="D529" s="8" t="s">
        <v>225</v>
      </c>
      <c r="E529" s="8" t="s">
        <v>356</v>
      </c>
      <c r="F529" s="8" t="s">
        <v>357</v>
      </c>
      <c r="G529" s="8" t="s">
        <v>616</v>
      </c>
      <c r="H529" s="8" t="s">
        <v>566</v>
      </c>
      <c r="I529" s="8" t="s">
        <v>971</v>
      </c>
      <c r="J529" s="8">
        <v>46367882</v>
      </c>
      <c r="K529" s="8" t="s">
        <v>1743</v>
      </c>
      <c r="L529" s="8" t="s">
        <v>1244</v>
      </c>
      <c r="M529" s="8"/>
      <c r="N529" s="9">
        <v>46174</v>
      </c>
      <c r="O529" s="9">
        <v>46203</v>
      </c>
      <c r="P529" s="10" t="s">
        <v>1893</v>
      </c>
      <c r="Q529" s="10" t="s">
        <v>1894</v>
      </c>
      <c r="R529" s="9">
        <v>46048</v>
      </c>
      <c r="S529" s="9">
        <v>46050</v>
      </c>
      <c r="T529" s="9" t="s">
        <v>2043</v>
      </c>
      <c r="U529" s="9">
        <v>46386</v>
      </c>
      <c r="V529" s="11">
        <v>89070025</v>
      </c>
      <c r="W529" s="7">
        <v>0.45535714285714285</v>
      </c>
      <c r="X529" s="7">
        <v>0.28181817620462102</v>
      </c>
      <c r="Y529" s="8">
        <v>25101552</v>
      </c>
      <c r="Z529" s="11">
        <v>63968473</v>
      </c>
      <c r="AA529" s="8">
        <v>0</v>
      </c>
      <c r="AB529" s="8">
        <v>0</v>
      </c>
      <c r="AC529" s="11">
        <v>89070025</v>
      </c>
      <c r="AD529" s="9" t="str">
        <f t="shared" si="8"/>
        <v>11Mes(es)</v>
      </c>
    </row>
    <row r="530" spans="1:30" x14ac:dyDescent="0.35">
      <c r="A530" s="8">
        <v>2026</v>
      </c>
      <c r="B530" s="8">
        <v>260322</v>
      </c>
      <c r="C530" s="8" t="s">
        <v>32</v>
      </c>
      <c r="D530" s="8" t="s">
        <v>352</v>
      </c>
      <c r="E530" s="8" t="s">
        <v>356</v>
      </c>
      <c r="F530" s="8" t="s">
        <v>357</v>
      </c>
      <c r="G530" s="8" t="s">
        <v>573</v>
      </c>
      <c r="H530" s="8" t="s">
        <v>566</v>
      </c>
      <c r="I530" s="8" t="s">
        <v>972</v>
      </c>
      <c r="J530" s="8">
        <v>900224607</v>
      </c>
      <c r="K530" s="8" t="s">
        <v>1744</v>
      </c>
      <c r="L530" s="8" t="s">
        <v>1180</v>
      </c>
      <c r="M530" s="8"/>
      <c r="N530" s="9">
        <v>46174</v>
      </c>
      <c r="O530" s="9">
        <v>46203</v>
      </c>
      <c r="P530" s="10" t="s">
        <v>1893</v>
      </c>
      <c r="Q530" s="10" t="s">
        <v>1894</v>
      </c>
      <c r="R530" s="9">
        <v>46048</v>
      </c>
      <c r="S530" s="9">
        <v>46086</v>
      </c>
      <c r="T530" s="9" t="s">
        <v>2026</v>
      </c>
      <c r="U530" s="9">
        <v>46392</v>
      </c>
      <c r="V530" s="11">
        <v>154725000</v>
      </c>
      <c r="W530" s="7">
        <v>0.38235294117647056</v>
      </c>
      <c r="X530" s="7">
        <v>0.25</v>
      </c>
      <c r="Y530" s="8">
        <v>38681250</v>
      </c>
      <c r="Z530" s="11">
        <v>116043750</v>
      </c>
      <c r="AA530" s="8">
        <v>0</v>
      </c>
      <c r="AB530" s="8">
        <v>0</v>
      </c>
      <c r="AC530" s="11">
        <v>154725000</v>
      </c>
      <c r="AD530" s="9" t="str">
        <f t="shared" si="8"/>
        <v>10Mes(es)</v>
      </c>
    </row>
    <row r="531" spans="1:30" x14ac:dyDescent="0.35">
      <c r="A531" s="8">
        <v>2026</v>
      </c>
      <c r="B531" s="8">
        <v>260323</v>
      </c>
      <c r="C531" s="8" t="s">
        <v>32</v>
      </c>
      <c r="D531" s="8" t="s">
        <v>226</v>
      </c>
      <c r="E531" s="8" t="s">
        <v>356</v>
      </c>
      <c r="F531" s="8" t="s">
        <v>357</v>
      </c>
      <c r="G531" s="8" t="s">
        <v>594</v>
      </c>
      <c r="H531" s="8" t="s">
        <v>595</v>
      </c>
      <c r="I531" s="8" t="s">
        <v>973</v>
      </c>
      <c r="J531" s="8">
        <v>830112518</v>
      </c>
      <c r="K531" s="8" t="s">
        <v>1745</v>
      </c>
      <c r="L531" s="8" t="s">
        <v>1243</v>
      </c>
      <c r="M531" s="8"/>
      <c r="N531" s="9">
        <v>46174</v>
      </c>
      <c r="O531" s="9">
        <v>46203</v>
      </c>
      <c r="P531" s="10" t="s">
        <v>1893</v>
      </c>
      <c r="Q531" s="10" t="s">
        <v>1894</v>
      </c>
      <c r="R531" s="9">
        <v>46049</v>
      </c>
      <c r="S531" s="9">
        <v>46057</v>
      </c>
      <c r="T531" s="9" t="s">
        <v>2043</v>
      </c>
      <c r="U531" s="9">
        <v>46390</v>
      </c>
      <c r="V531" s="11">
        <v>204465000</v>
      </c>
      <c r="W531" s="7">
        <v>0.43843843843843844</v>
      </c>
      <c r="X531" s="7">
        <v>0.23644633555865308</v>
      </c>
      <c r="Y531" s="8">
        <v>48345000</v>
      </c>
      <c r="Z531" s="11">
        <v>156120000</v>
      </c>
      <c r="AA531" s="8">
        <v>0</v>
      </c>
      <c r="AB531" s="8">
        <v>0</v>
      </c>
      <c r="AC531" s="11">
        <v>204465000</v>
      </c>
      <c r="AD531" s="9" t="str">
        <f t="shared" si="8"/>
        <v>11Mes(es)</v>
      </c>
    </row>
    <row r="532" spans="1:30" x14ac:dyDescent="0.35">
      <c r="A532" s="8">
        <v>2026</v>
      </c>
      <c r="B532" s="8">
        <v>260324</v>
      </c>
      <c r="C532" s="8" t="s">
        <v>32</v>
      </c>
      <c r="D532" s="8" t="s">
        <v>227</v>
      </c>
      <c r="E532" s="8" t="s">
        <v>356</v>
      </c>
      <c r="F532" s="8" t="s">
        <v>357</v>
      </c>
      <c r="G532" s="8" t="s">
        <v>573</v>
      </c>
      <c r="H532" s="8" t="s">
        <v>566</v>
      </c>
      <c r="I532" s="8" t="s">
        <v>974</v>
      </c>
      <c r="J532" s="8">
        <v>1013605275</v>
      </c>
      <c r="K532" s="8" t="s">
        <v>1746</v>
      </c>
      <c r="L532" s="8" t="s">
        <v>1180</v>
      </c>
      <c r="M532" s="8"/>
      <c r="N532" s="9">
        <v>46174</v>
      </c>
      <c r="O532" s="9">
        <v>46203</v>
      </c>
      <c r="P532" s="10" t="s">
        <v>1893</v>
      </c>
      <c r="Q532" s="10" t="s">
        <v>1894</v>
      </c>
      <c r="R532" s="9">
        <v>46048</v>
      </c>
      <c r="S532" s="9">
        <v>46052</v>
      </c>
      <c r="T532" s="9" t="s">
        <v>2026</v>
      </c>
      <c r="U532" s="9">
        <v>46358</v>
      </c>
      <c r="V532" s="11">
        <v>100000000</v>
      </c>
      <c r="W532" s="7">
        <v>0.49346405228758172</v>
      </c>
      <c r="X532" s="7">
        <v>0.30333333000000001</v>
      </c>
      <c r="Y532" s="8">
        <v>30333333</v>
      </c>
      <c r="Z532" s="11">
        <v>69666667</v>
      </c>
      <c r="AA532" s="8">
        <v>0</v>
      </c>
      <c r="AB532" s="8">
        <v>0</v>
      </c>
      <c r="AC532" s="11">
        <v>100000000</v>
      </c>
      <c r="AD532" s="9" t="str">
        <f t="shared" si="8"/>
        <v>10Mes(es)</v>
      </c>
    </row>
    <row r="533" spans="1:30" x14ac:dyDescent="0.35">
      <c r="A533" s="8">
        <v>2026</v>
      </c>
      <c r="B533" s="8">
        <v>260325</v>
      </c>
      <c r="C533" s="8" t="s">
        <v>32</v>
      </c>
      <c r="D533" s="8" t="s">
        <v>223</v>
      </c>
      <c r="E533" s="8" t="s">
        <v>356</v>
      </c>
      <c r="F533" s="8" t="s">
        <v>357</v>
      </c>
      <c r="G533" s="8" t="s">
        <v>581</v>
      </c>
      <c r="H533" s="8" t="s">
        <v>566</v>
      </c>
      <c r="I533" s="8" t="s">
        <v>956</v>
      </c>
      <c r="J533" s="8">
        <v>79339975</v>
      </c>
      <c r="K533" s="8" t="s">
        <v>1747</v>
      </c>
      <c r="L533" s="8" t="s">
        <v>1242</v>
      </c>
      <c r="M533" s="8"/>
      <c r="N533" s="9">
        <v>46174</v>
      </c>
      <c r="O533" s="9">
        <v>46203</v>
      </c>
      <c r="P533" s="10" t="s">
        <v>1893</v>
      </c>
      <c r="Q533" s="10" t="s">
        <v>1894</v>
      </c>
      <c r="R533" s="9">
        <v>46049</v>
      </c>
      <c r="S533" s="9">
        <v>46055</v>
      </c>
      <c r="T533" s="9" t="s">
        <v>2034</v>
      </c>
      <c r="U533" s="9">
        <v>46327</v>
      </c>
      <c r="V533" s="11">
        <v>162000000</v>
      </c>
      <c r="W533" s="7">
        <v>0.54411764705882348</v>
      </c>
      <c r="X533" s="7">
        <v>0.32962962962962961</v>
      </c>
      <c r="Y533" s="8">
        <v>53400000</v>
      </c>
      <c r="Z533" s="11">
        <v>108600000</v>
      </c>
      <c r="AA533" s="8">
        <v>0</v>
      </c>
      <c r="AB533" s="8">
        <v>0</v>
      </c>
      <c r="AC533" s="11">
        <v>162000000</v>
      </c>
      <c r="AD533" s="9" t="str">
        <f t="shared" si="8"/>
        <v>9Mes(es)</v>
      </c>
    </row>
    <row r="534" spans="1:30" x14ac:dyDescent="0.35">
      <c r="A534" s="8">
        <v>2026</v>
      </c>
      <c r="B534" s="8">
        <v>260327</v>
      </c>
      <c r="C534" s="8" t="s">
        <v>32</v>
      </c>
      <c r="D534" s="8" t="s">
        <v>228</v>
      </c>
      <c r="E534" s="8" t="s">
        <v>356</v>
      </c>
      <c r="F534" s="8" t="s">
        <v>357</v>
      </c>
      <c r="G534" s="8" t="s">
        <v>594</v>
      </c>
      <c r="H534" s="8" t="s">
        <v>595</v>
      </c>
      <c r="I534" s="8" t="s">
        <v>975</v>
      </c>
      <c r="J534" s="8">
        <v>1016030391</v>
      </c>
      <c r="K534" s="8" t="s">
        <v>1748</v>
      </c>
      <c r="L534" s="8" t="s">
        <v>1246</v>
      </c>
      <c r="M534" s="8"/>
      <c r="N534" s="9">
        <v>46174</v>
      </c>
      <c r="O534" s="9">
        <v>46203</v>
      </c>
      <c r="P534" s="10" t="s">
        <v>1893</v>
      </c>
      <c r="Q534" s="10" t="s">
        <v>1894</v>
      </c>
      <c r="R534" s="9">
        <v>46049</v>
      </c>
      <c r="S534" s="9">
        <v>46051</v>
      </c>
      <c r="T534" s="9" t="s">
        <v>2038</v>
      </c>
      <c r="U534" s="9">
        <v>46232</v>
      </c>
      <c r="V534" s="11">
        <v>12811230</v>
      </c>
      <c r="W534" s="7">
        <v>0.83977900552486184</v>
      </c>
      <c r="X534" s="7">
        <v>0.32222222222222224</v>
      </c>
      <c r="Y534" s="8">
        <v>4128063</v>
      </c>
      <c r="Z534" s="11">
        <v>8683167</v>
      </c>
      <c r="AA534" s="8">
        <v>0</v>
      </c>
      <c r="AB534" s="8">
        <v>0</v>
      </c>
      <c r="AC534" s="11">
        <v>12811230</v>
      </c>
      <c r="AD534" s="9" t="str">
        <f t="shared" si="8"/>
        <v>6Mes(es)</v>
      </c>
    </row>
    <row r="535" spans="1:30" x14ac:dyDescent="0.35">
      <c r="A535" s="8">
        <v>2026</v>
      </c>
      <c r="B535" s="8">
        <v>260328</v>
      </c>
      <c r="C535" s="8" t="s">
        <v>32</v>
      </c>
      <c r="D535" s="8" t="s">
        <v>229</v>
      </c>
      <c r="E535" s="8" t="s">
        <v>356</v>
      </c>
      <c r="F535" s="8" t="s">
        <v>357</v>
      </c>
      <c r="G535" s="8" t="s">
        <v>594</v>
      </c>
      <c r="H535" s="8" t="s">
        <v>595</v>
      </c>
      <c r="I535" s="8" t="s">
        <v>976</v>
      </c>
      <c r="J535" s="8">
        <v>1018473411</v>
      </c>
      <c r="K535" s="8" t="s">
        <v>1749</v>
      </c>
      <c r="L535" s="8" t="s">
        <v>1227</v>
      </c>
      <c r="M535" s="8"/>
      <c r="N535" s="9">
        <v>46174</v>
      </c>
      <c r="O535" s="9">
        <v>46203</v>
      </c>
      <c r="P535" s="10" t="s">
        <v>1893</v>
      </c>
      <c r="Q535" s="10" t="s">
        <v>1894</v>
      </c>
      <c r="R535" s="9">
        <v>46049</v>
      </c>
      <c r="S535" s="9">
        <v>46057</v>
      </c>
      <c r="T535" s="9" t="s">
        <v>2046</v>
      </c>
      <c r="U535" s="9">
        <v>46206</v>
      </c>
      <c r="V535" s="11">
        <v>27500000</v>
      </c>
      <c r="W535" s="7">
        <v>0.97986577181208057</v>
      </c>
      <c r="X535" s="7">
        <v>0.57999999999999996</v>
      </c>
      <c r="Y535" s="8">
        <v>15950000</v>
      </c>
      <c r="Z535" s="11">
        <v>11550000</v>
      </c>
      <c r="AA535" s="8">
        <v>0</v>
      </c>
      <c r="AB535" s="8">
        <v>0</v>
      </c>
      <c r="AC535" s="11">
        <v>27500000</v>
      </c>
      <c r="AD535" s="9" t="str">
        <f t="shared" si="8"/>
        <v>4Mes(es)</v>
      </c>
    </row>
    <row r="536" spans="1:30" x14ac:dyDescent="0.35">
      <c r="A536" s="8">
        <v>2026</v>
      </c>
      <c r="B536" s="8">
        <v>260329</v>
      </c>
      <c r="C536" s="8" t="s">
        <v>32</v>
      </c>
      <c r="D536" s="8" t="s">
        <v>230</v>
      </c>
      <c r="E536" s="8" t="s">
        <v>356</v>
      </c>
      <c r="F536" s="8" t="s">
        <v>357</v>
      </c>
      <c r="G536" s="8" t="s">
        <v>594</v>
      </c>
      <c r="H536" s="8" t="s">
        <v>595</v>
      </c>
      <c r="I536" s="8" t="s">
        <v>977</v>
      </c>
      <c r="J536" s="8">
        <v>1010213895</v>
      </c>
      <c r="K536" s="8" t="s">
        <v>1750</v>
      </c>
      <c r="L536" s="8" t="s">
        <v>1246</v>
      </c>
      <c r="M536" s="8"/>
      <c r="N536" s="9">
        <v>46174</v>
      </c>
      <c r="O536" s="9">
        <v>46203</v>
      </c>
      <c r="P536" s="10" t="s">
        <v>1893</v>
      </c>
      <c r="Q536" s="10" t="s">
        <v>1894</v>
      </c>
      <c r="R536" s="9">
        <v>46049</v>
      </c>
      <c r="S536" s="9">
        <v>46051</v>
      </c>
      <c r="T536" s="9" t="s">
        <v>2038</v>
      </c>
      <c r="U536" s="9">
        <v>46232</v>
      </c>
      <c r="V536" s="11">
        <v>30000000</v>
      </c>
      <c r="W536" s="7">
        <v>0.83977900552486184</v>
      </c>
      <c r="X536" s="7">
        <v>0.51111110000000004</v>
      </c>
      <c r="Y536" s="8">
        <v>15333333</v>
      </c>
      <c r="Z536" s="11">
        <v>14666667</v>
      </c>
      <c r="AA536" s="8">
        <v>0</v>
      </c>
      <c r="AB536" s="8">
        <v>0</v>
      </c>
      <c r="AC536" s="11">
        <v>30000000</v>
      </c>
      <c r="AD536" s="9" t="str">
        <f t="shared" si="8"/>
        <v>6Mes(es)</v>
      </c>
    </row>
    <row r="537" spans="1:30" x14ac:dyDescent="0.35">
      <c r="A537" s="8">
        <v>2026</v>
      </c>
      <c r="B537" s="8">
        <v>260330</v>
      </c>
      <c r="C537" s="8" t="s">
        <v>32</v>
      </c>
      <c r="D537" s="8" t="s">
        <v>231</v>
      </c>
      <c r="E537" s="8" t="s">
        <v>356</v>
      </c>
      <c r="F537" s="8" t="s">
        <v>357</v>
      </c>
      <c r="G537" s="8" t="s">
        <v>581</v>
      </c>
      <c r="H537" s="8" t="s">
        <v>566</v>
      </c>
      <c r="I537" s="8" t="s">
        <v>978</v>
      </c>
      <c r="J537" s="8">
        <v>1014312841</v>
      </c>
      <c r="K537" s="8" t="s">
        <v>1751</v>
      </c>
      <c r="L537" s="8" t="s">
        <v>1209</v>
      </c>
      <c r="M537" s="8"/>
      <c r="N537" s="9">
        <v>46174</v>
      </c>
      <c r="O537" s="9">
        <v>46203</v>
      </c>
      <c r="P537" s="10" t="s">
        <v>1893</v>
      </c>
      <c r="Q537" s="10" t="s">
        <v>1894</v>
      </c>
      <c r="R537" s="9">
        <v>46049</v>
      </c>
      <c r="S537" s="9">
        <v>46059</v>
      </c>
      <c r="T537" s="9" t="s">
        <v>2034</v>
      </c>
      <c r="U537" s="9">
        <v>46331</v>
      </c>
      <c r="V537" s="11">
        <v>162000000</v>
      </c>
      <c r="W537" s="7">
        <v>0.52941176470588236</v>
      </c>
      <c r="X537" s="7">
        <v>0.20370370370370369</v>
      </c>
      <c r="Y537" s="8">
        <v>33000000</v>
      </c>
      <c r="Z537" s="11">
        <v>129000000</v>
      </c>
      <c r="AA537" s="8">
        <v>0</v>
      </c>
      <c r="AB537" s="8">
        <v>0</v>
      </c>
      <c r="AC537" s="11">
        <v>162000000</v>
      </c>
      <c r="AD537" s="9" t="str">
        <f t="shared" si="8"/>
        <v>9Mes(es)</v>
      </c>
    </row>
    <row r="538" spans="1:30" x14ac:dyDescent="0.35">
      <c r="A538" s="8">
        <v>2026</v>
      </c>
      <c r="B538" s="8">
        <v>260331</v>
      </c>
      <c r="C538" s="8" t="s">
        <v>32</v>
      </c>
      <c r="D538" s="8" t="s">
        <v>232</v>
      </c>
      <c r="E538" s="8" t="s">
        <v>356</v>
      </c>
      <c r="F538" s="8" t="s">
        <v>357</v>
      </c>
      <c r="G538" s="8" t="s">
        <v>603</v>
      </c>
      <c r="H538" s="8" t="s">
        <v>566</v>
      </c>
      <c r="I538" s="8" t="s">
        <v>965</v>
      </c>
      <c r="J538" s="8">
        <v>53065804</v>
      </c>
      <c r="K538" s="8" t="s">
        <v>1752</v>
      </c>
      <c r="L538" s="8" t="s">
        <v>1219</v>
      </c>
      <c r="M538" s="8"/>
      <c r="N538" s="9">
        <v>46174</v>
      </c>
      <c r="O538" s="9">
        <v>46203</v>
      </c>
      <c r="P538" s="10" t="s">
        <v>1893</v>
      </c>
      <c r="Q538" s="10" t="s">
        <v>1894</v>
      </c>
      <c r="R538" s="9">
        <v>46050</v>
      </c>
      <c r="S538" s="9">
        <v>46051</v>
      </c>
      <c r="T538" s="9" t="s">
        <v>2033</v>
      </c>
      <c r="U538" s="9">
        <v>46296</v>
      </c>
      <c r="V538" s="11">
        <v>69894440</v>
      </c>
      <c r="W538" s="7">
        <v>0.62040816326530612</v>
      </c>
      <c r="X538" s="7">
        <v>0.38333333810242987</v>
      </c>
      <c r="Y538" s="8">
        <v>26792869</v>
      </c>
      <c r="Z538" s="11">
        <v>43101571</v>
      </c>
      <c r="AA538" s="8">
        <v>0</v>
      </c>
      <c r="AB538" s="8">
        <v>0</v>
      </c>
      <c r="AC538" s="11">
        <v>69894440</v>
      </c>
      <c r="AD538" s="9" t="str">
        <f t="shared" si="8"/>
        <v>8Mes(es)</v>
      </c>
    </row>
    <row r="539" spans="1:30" x14ac:dyDescent="0.35">
      <c r="A539" s="8">
        <v>2026</v>
      </c>
      <c r="B539" s="8">
        <v>260332</v>
      </c>
      <c r="C539" s="8" t="s">
        <v>32</v>
      </c>
      <c r="D539" s="8" t="s">
        <v>233</v>
      </c>
      <c r="E539" s="8" t="s">
        <v>356</v>
      </c>
      <c r="F539" s="8" t="s">
        <v>357</v>
      </c>
      <c r="G539" s="8" t="s">
        <v>603</v>
      </c>
      <c r="H539" s="8" t="s">
        <v>566</v>
      </c>
      <c r="I539" s="8" t="s">
        <v>979</v>
      </c>
      <c r="J539" s="8">
        <v>51954561</v>
      </c>
      <c r="K539" s="8" t="s">
        <v>1753</v>
      </c>
      <c r="L539" s="8" t="s">
        <v>1247</v>
      </c>
      <c r="M539" s="8"/>
      <c r="N539" s="9">
        <v>46174</v>
      </c>
      <c r="O539" s="9">
        <v>46203</v>
      </c>
      <c r="P539" s="10" t="s">
        <v>1893</v>
      </c>
      <c r="Q539" s="10" t="s">
        <v>1894</v>
      </c>
      <c r="R539" s="9">
        <v>46051</v>
      </c>
      <c r="S539" s="9">
        <v>46052</v>
      </c>
      <c r="T539" s="9" t="s">
        <v>2038</v>
      </c>
      <c r="U539" s="9">
        <v>46233</v>
      </c>
      <c r="V539" s="11">
        <v>48583650</v>
      </c>
      <c r="W539" s="7">
        <v>0.83425414364640882</v>
      </c>
      <c r="X539" s="7">
        <v>0.5</v>
      </c>
      <c r="Y539" s="8">
        <v>24291825</v>
      </c>
      <c r="Z539" s="11">
        <v>24291825</v>
      </c>
      <c r="AA539" s="8">
        <v>0</v>
      </c>
      <c r="AB539" s="8">
        <v>0</v>
      </c>
      <c r="AC539" s="11">
        <v>48583650</v>
      </c>
      <c r="AD539" s="9" t="str">
        <f t="shared" si="8"/>
        <v>6Mes(es)</v>
      </c>
    </row>
    <row r="540" spans="1:30" x14ac:dyDescent="0.35">
      <c r="A540" s="8">
        <v>2026</v>
      </c>
      <c r="B540" s="8">
        <v>260333</v>
      </c>
      <c r="C540" s="8" t="s">
        <v>32</v>
      </c>
      <c r="D540" s="8" t="s">
        <v>234</v>
      </c>
      <c r="E540" s="8" t="s">
        <v>356</v>
      </c>
      <c r="F540" s="8" t="s">
        <v>357</v>
      </c>
      <c r="G540" s="8" t="s">
        <v>603</v>
      </c>
      <c r="H540" s="8" t="s">
        <v>566</v>
      </c>
      <c r="I540" s="8" t="s">
        <v>980</v>
      </c>
      <c r="J540" s="8">
        <v>1020756393</v>
      </c>
      <c r="K540" s="8" t="s">
        <v>1754</v>
      </c>
      <c r="L540" s="8" t="s">
        <v>1219</v>
      </c>
      <c r="M540" s="8"/>
      <c r="N540" s="9">
        <v>46174</v>
      </c>
      <c r="O540" s="9">
        <v>46203</v>
      </c>
      <c r="P540" s="10" t="s">
        <v>1893</v>
      </c>
      <c r="Q540" s="10" t="s">
        <v>1894</v>
      </c>
      <c r="R540" s="9">
        <v>46050</v>
      </c>
      <c r="S540" s="9">
        <v>46052</v>
      </c>
      <c r="T540" s="9" t="s">
        <v>2033</v>
      </c>
      <c r="U540" s="9">
        <v>46297</v>
      </c>
      <c r="V540" s="11">
        <v>50337200</v>
      </c>
      <c r="W540" s="7">
        <v>0.61632653061224485</v>
      </c>
      <c r="X540" s="7">
        <v>0.375</v>
      </c>
      <c r="Y540" s="8">
        <v>18876450</v>
      </c>
      <c r="Z540" s="11">
        <v>31460750</v>
      </c>
      <c r="AA540" s="8">
        <v>0</v>
      </c>
      <c r="AB540" s="8">
        <v>0</v>
      </c>
      <c r="AC540" s="11">
        <v>50337200</v>
      </c>
      <c r="AD540" s="9" t="str">
        <f t="shared" si="8"/>
        <v>8Mes(es)</v>
      </c>
    </row>
    <row r="541" spans="1:30" x14ac:dyDescent="0.35">
      <c r="A541" s="8">
        <v>2026</v>
      </c>
      <c r="B541" s="8">
        <v>260334</v>
      </c>
      <c r="C541" s="8" t="s">
        <v>32</v>
      </c>
      <c r="D541" s="8" t="s">
        <v>235</v>
      </c>
      <c r="E541" s="8" t="s">
        <v>356</v>
      </c>
      <c r="F541" s="8" t="s">
        <v>357</v>
      </c>
      <c r="G541" s="8" t="s">
        <v>603</v>
      </c>
      <c r="H541" s="8" t="s">
        <v>566</v>
      </c>
      <c r="I541" s="8" t="s">
        <v>981</v>
      </c>
      <c r="J541" s="8">
        <v>53122397</v>
      </c>
      <c r="K541" s="8" t="s">
        <v>1755</v>
      </c>
      <c r="L541" s="8" t="s">
        <v>1219</v>
      </c>
      <c r="M541" s="8"/>
      <c r="N541" s="9">
        <v>46174</v>
      </c>
      <c r="O541" s="9">
        <v>46203</v>
      </c>
      <c r="P541" s="10" t="s">
        <v>1893</v>
      </c>
      <c r="Q541" s="10" t="s">
        <v>1894</v>
      </c>
      <c r="R541" s="9">
        <v>46051</v>
      </c>
      <c r="S541" s="9">
        <v>46057</v>
      </c>
      <c r="T541" s="9" t="s">
        <v>2033</v>
      </c>
      <c r="U541" s="9">
        <v>46300</v>
      </c>
      <c r="V541" s="11">
        <v>54545720</v>
      </c>
      <c r="W541" s="7">
        <v>0.60082304526748975</v>
      </c>
      <c r="X541" s="7">
        <v>0.36250550913985552</v>
      </c>
      <c r="Y541" s="8">
        <v>19773124</v>
      </c>
      <c r="Z541" s="11">
        <v>34772596</v>
      </c>
      <c r="AA541" s="8">
        <v>0</v>
      </c>
      <c r="AB541" s="8">
        <v>0</v>
      </c>
      <c r="AC541" s="11">
        <v>54545720</v>
      </c>
      <c r="AD541" s="9" t="str">
        <f t="shared" si="8"/>
        <v>8Mes(es)</v>
      </c>
    </row>
    <row r="542" spans="1:30" x14ac:dyDescent="0.35">
      <c r="A542" s="8">
        <v>2026</v>
      </c>
      <c r="B542" s="8">
        <v>260335</v>
      </c>
      <c r="C542" s="8" t="s">
        <v>32</v>
      </c>
      <c r="D542" s="8" t="s">
        <v>236</v>
      </c>
      <c r="E542" s="8" t="s">
        <v>356</v>
      </c>
      <c r="F542" s="8" t="s">
        <v>357</v>
      </c>
      <c r="G542" s="8" t="s">
        <v>608</v>
      </c>
      <c r="H542" s="8" t="s">
        <v>566</v>
      </c>
      <c r="I542" s="8" t="s">
        <v>982</v>
      </c>
      <c r="J542" s="8">
        <v>830041326</v>
      </c>
      <c r="K542" s="8" t="s">
        <v>1756</v>
      </c>
      <c r="L542" s="8" t="s">
        <v>1222</v>
      </c>
      <c r="M542" s="8"/>
      <c r="N542" s="9">
        <v>46174</v>
      </c>
      <c r="O542" s="9">
        <v>46203</v>
      </c>
      <c r="P542" s="10" t="s">
        <v>1893</v>
      </c>
      <c r="Q542" s="10" t="s">
        <v>1894</v>
      </c>
      <c r="R542" s="9">
        <v>46049</v>
      </c>
      <c r="S542" s="9">
        <v>46051</v>
      </c>
      <c r="T542" s="9" t="s">
        <v>2043</v>
      </c>
      <c r="U542" s="9">
        <v>46386</v>
      </c>
      <c r="V542" s="11">
        <v>100000000</v>
      </c>
      <c r="W542" s="7">
        <v>0.45373134328358211</v>
      </c>
      <c r="X542" s="7">
        <v>0.2</v>
      </c>
      <c r="Y542" s="8">
        <v>20000000</v>
      </c>
      <c r="Z542" s="11">
        <v>80000000</v>
      </c>
      <c r="AA542" s="8">
        <v>0</v>
      </c>
      <c r="AB542" s="8">
        <v>0</v>
      </c>
      <c r="AC542" s="11">
        <v>100000000</v>
      </c>
      <c r="AD542" s="9" t="str">
        <f t="shared" si="8"/>
        <v>11Mes(es)</v>
      </c>
    </row>
    <row r="543" spans="1:30" x14ac:dyDescent="0.35">
      <c r="A543" s="8">
        <v>2026</v>
      </c>
      <c r="B543" s="8">
        <v>260336</v>
      </c>
      <c r="C543" s="8" t="s">
        <v>32</v>
      </c>
      <c r="D543" s="8" t="s">
        <v>237</v>
      </c>
      <c r="E543" s="8" t="s">
        <v>356</v>
      </c>
      <c r="F543" s="8" t="s">
        <v>357</v>
      </c>
      <c r="G543" s="8" t="s">
        <v>614</v>
      </c>
      <c r="H543" s="8" t="s">
        <v>566</v>
      </c>
      <c r="I543" s="8" t="s">
        <v>983</v>
      </c>
      <c r="J543" s="8">
        <v>80874513</v>
      </c>
      <c r="K543" s="8" t="s">
        <v>1757</v>
      </c>
      <c r="L543" s="8" t="s">
        <v>1234</v>
      </c>
      <c r="M543" s="8"/>
      <c r="N543" s="9">
        <v>46174</v>
      </c>
      <c r="O543" s="9">
        <v>46203</v>
      </c>
      <c r="P543" s="10" t="s">
        <v>1893</v>
      </c>
      <c r="Q543" s="10" t="s">
        <v>1894</v>
      </c>
      <c r="R543" s="9">
        <v>46050</v>
      </c>
      <c r="S543" s="9">
        <v>46065</v>
      </c>
      <c r="T543" s="9" t="s">
        <v>2046</v>
      </c>
      <c r="U543" s="9">
        <v>46214</v>
      </c>
      <c r="V543" s="11">
        <v>27500000</v>
      </c>
      <c r="W543" s="7">
        <v>0.9261744966442953</v>
      </c>
      <c r="X543" s="7">
        <v>0</v>
      </c>
      <c r="Y543" s="8">
        <v>0</v>
      </c>
      <c r="Z543" s="11">
        <v>27500000</v>
      </c>
      <c r="AA543" s="8">
        <v>0</v>
      </c>
      <c r="AB543" s="8">
        <v>0</v>
      </c>
      <c r="AC543" s="11">
        <v>27500000</v>
      </c>
      <c r="AD543" s="9" t="str">
        <f t="shared" si="8"/>
        <v>4Mes(es)</v>
      </c>
    </row>
    <row r="544" spans="1:30" x14ac:dyDescent="0.35">
      <c r="A544" s="8">
        <v>2026</v>
      </c>
      <c r="B544" s="8">
        <v>260337</v>
      </c>
      <c r="C544" s="8" t="s">
        <v>32</v>
      </c>
      <c r="D544" s="8" t="s">
        <v>238</v>
      </c>
      <c r="E544" s="8" t="s">
        <v>356</v>
      </c>
      <c r="F544" s="8" t="s">
        <v>357</v>
      </c>
      <c r="G544" s="8" t="s">
        <v>594</v>
      </c>
      <c r="H544" s="8" t="s">
        <v>595</v>
      </c>
      <c r="I544" s="8" t="s">
        <v>984</v>
      </c>
      <c r="J544" s="8">
        <v>1019047566</v>
      </c>
      <c r="K544" s="8" t="s">
        <v>1758</v>
      </c>
      <c r="L544" s="8" t="s">
        <v>1246</v>
      </c>
      <c r="M544" s="8"/>
      <c r="N544" s="9">
        <v>46174</v>
      </c>
      <c r="O544" s="9">
        <v>46203</v>
      </c>
      <c r="P544" s="10" t="s">
        <v>1893</v>
      </c>
      <c r="Q544" s="10" t="s">
        <v>1894</v>
      </c>
      <c r="R544" s="9">
        <v>46048</v>
      </c>
      <c r="S544" s="9">
        <v>46051</v>
      </c>
      <c r="T544" s="9" t="s">
        <v>2038</v>
      </c>
      <c r="U544" s="9">
        <v>46232</v>
      </c>
      <c r="V544" s="11">
        <v>45000000</v>
      </c>
      <c r="W544" s="7">
        <v>0.83977900552486184</v>
      </c>
      <c r="X544" s="7">
        <v>0.51111111111111107</v>
      </c>
      <c r="Y544" s="8">
        <v>23000000</v>
      </c>
      <c r="Z544" s="11">
        <v>22000000</v>
      </c>
      <c r="AA544" s="8">
        <v>0</v>
      </c>
      <c r="AB544" s="8">
        <v>0</v>
      </c>
      <c r="AC544" s="11">
        <v>45000000</v>
      </c>
      <c r="AD544" s="9" t="str">
        <f t="shared" si="8"/>
        <v>6Mes(es)</v>
      </c>
    </row>
    <row r="545" spans="1:30" x14ac:dyDescent="0.35">
      <c r="A545" s="8">
        <v>2026</v>
      </c>
      <c r="B545" s="8">
        <v>260339</v>
      </c>
      <c r="C545" s="8" t="s">
        <v>32</v>
      </c>
      <c r="D545" s="8" t="s">
        <v>239</v>
      </c>
      <c r="E545" s="8" t="s">
        <v>356</v>
      </c>
      <c r="F545" s="8" t="s">
        <v>357</v>
      </c>
      <c r="G545" s="8" t="s">
        <v>617</v>
      </c>
      <c r="H545" s="8" t="s">
        <v>566</v>
      </c>
      <c r="I545" s="8" t="s">
        <v>985</v>
      </c>
      <c r="J545" s="8">
        <v>1019018000</v>
      </c>
      <c r="K545" s="8" t="s">
        <v>1759</v>
      </c>
      <c r="L545" s="8" t="s">
        <v>1248</v>
      </c>
      <c r="M545" s="8"/>
      <c r="N545" s="9">
        <v>46174</v>
      </c>
      <c r="O545" s="9">
        <v>46203</v>
      </c>
      <c r="P545" s="10" t="s">
        <v>1893</v>
      </c>
      <c r="Q545" s="10" t="s">
        <v>1894</v>
      </c>
      <c r="R545" s="9">
        <v>46050</v>
      </c>
      <c r="S545" s="9">
        <v>46052</v>
      </c>
      <c r="T545" s="9" t="s">
        <v>2043</v>
      </c>
      <c r="U545" s="9">
        <v>46386</v>
      </c>
      <c r="V545" s="11">
        <v>100473258</v>
      </c>
      <c r="W545" s="7">
        <v>0.45209580838323354</v>
      </c>
      <c r="X545" s="7">
        <v>0.26376810633531961</v>
      </c>
      <c r="Y545" s="8">
        <v>26501641</v>
      </c>
      <c r="Z545" s="11">
        <v>73971617</v>
      </c>
      <c r="AA545" s="8">
        <v>0</v>
      </c>
      <c r="AB545" s="8">
        <v>0</v>
      </c>
      <c r="AC545" s="11">
        <v>100473258</v>
      </c>
      <c r="AD545" s="9" t="str">
        <f t="shared" si="8"/>
        <v>11Mes(es)</v>
      </c>
    </row>
    <row r="546" spans="1:30" x14ac:dyDescent="0.35">
      <c r="A546" s="8">
        <v>2026</v>
      </c>
      <c r="B546" s="8">
        <v>260340</v>
      </c>
      <c r="C546" s="8" t="s">
        <v>32</v>
      </c>
      <c r="D546" s="8" t="s">
        <v>240</v>
      </c>
      <c r="E546" s="8" t="s">
        <v>356</v>
      </c>
      <c r="F546" s="8" t="s">
        <v>357</v>
      </c>
      <c r="G546" s="8" t="s">
        <v>594</v>
      </c>
      <c r="H546" s="8" t="s">
        <v>595</v>
      </c>
      <c r="I546" s="8" t="s">
        <v>986</v>
      </c>
      <c r="J546" s="8">
        <v>52713531</v>
      </c>
      <c r="K546" s="8" t="s">
        <v>1760</v>
      </c>
      <c r="L546" s="8" t="s">
        <v>1241</v>
      </c>
      <c r="M546" s="8"/>
      <c r="N546" s="9">
        <v>46174</v>
      </c>
      <c r="O546" s="9">
        <v>46203</v>
      </c>
      <c r="P546" s="10" t="s">
        <v>1893</v>
      </c>
      <c r="Q546" s="10" t="s">
        <v>1894</v>
      </c>
      <c r="R546" s="9">
        <v>46051</v>
      </c>
      <c r="S546" s="9">
        <v>46055</v>
      </c>
      <c r="T546" s="9" t="s">
        <v>2038</v>
      </c>
      <c r="U546" s="9">
        <v>46236</v>
      </c>
      <c r="V546" s="11">
        <v>30000000</v>
      </c>
      <c r="W546" s="7">
        <v>0.81767955801104975</v>
      </c>
      <c r="X546" s="7">
        <v>0.66111109999999995</v>
      </c>
      <c r="Y546" s="8">
        <v>19833333</v>
      </c>
      <c r="Z546" s="11">
        <v>10166667</v>
      </c>
      <c r="AA546" s="8">
        <v>0</v>
      </c>
      <c r="AB546" s="8">
        <v>0</v>
      </c>
      <c r="AC546" s="11">
        <v>30000000</v>
      </c>
      <c r="AD546" s="9" t="str">
        <f t="shared" si="8"/>
        <v>6Mes(es)</v>
      </c>
    </row>
    <row r="547" spans="1:30" x14ac:dyDescent="0.35">
      <c r="A547" s="8">
        <v>2026</v>
      </c>
      <c r="B547" s="8">
        <v>260341</v>
      </c>
      <c r="C547" s="8" t="s">
        <v>32</v>
      </c>
      <c r="D547" s="8" t="s">
        <v>241</v>
      </c>
      <c r="E547" s="8" t="s">
        <v>356</v>
      </c>
      <c r="F547" s="8" t="s">
        <v>357</v>
      </c>
      <c r="G547" s="8" t="s">
        <v>567</v>
      </c>
      <c r="H547" s="8" t="s">
        <v>566</v>
      </c>
      <c r="I547" s="8" t="s">
        <v>987</v>
      </c>
      <c r="J547" s="8">
        <v>37009758</v>
      </c>
      <c r="K547" s="8" t="s">
        <v>1761</v>
      </c>
      <c r="L547" s="8" t="s">
        <v>1173</v>
      </c>
      <c r="M547" s="8"/>
      <c r="N547" s="9">
        <v>46174</v>
      </c>
      <c r="O547" s="9">
        <v>46203</v>
      </c>
      <c r="P547" s="10" t="s">
        <v>1893</v>
      </c>
      <c r="Q547" s="10" t="s">
        <v>1894</v>
      </c>
      <c r="R547" s="9">
        <v>46049</v>
      </c>
      <c r="S547" s="9">
        <v>46055</v>
      </c>
      <c r="T547" s="9" t="s">
        <v>2046</v>
      </c>
      <c r="U547" s="9">
        <v>46204</v>
      </c>
      <c r="V547" s="11">
        <v>36150000</v>
      </c>
      <c r="W547" s="7">
        <v>0.99328859060402686</v>
      </c>
      <c r="X547" s="7">
        <v>0.58666666666666667</v>
      </c>
      <c r="Y547" s="8">
        <v>21208000</v>
      </c>
      <c r="Z547" s="11">
        <v>14942000</v>
      </c>
      <c r="AA547" s="8">
        <v>0</v>
      </c>
      <c r="AB547" s="8">
        <v>0</v>
      </c>
      <c r="AC547" s="11">
        <v>36150000</v>
      </c>
      <c r="AD547" s="9" t="str">
        <f t="shared" si="8"/>
        <v>4Mes(es)</v>
      </c>
    </row>
    <row r="548" spans="1:30" x14ac:dyDescent="0.35">
      <c r="A548" s="8">
        <v>2026</v>
      </c>
      <c r="B548" s="8">
        <v>260342</v>
      </c>
      <c r="C548" s="8" t="s">
        <v>32</v>
      </c>
      <c r="D548" s="8" t="s">
        <v>171</v>
      </c>
      <c r="E548" s="8" t="s">
        <v>356</v>
      </c>
      <c r="F548" s="8" t="s">
        <v>357</v>
      </c>
      <c r="G548" s="8" t="s">
        <v>576</v>
      </c>
      <c r="H548" s="8" t="s">
        <v>566</v>
      </c>
      <c r="I548" s="8" t="s">
        <v>919</v>
      </c>
      <c r="J548" s="8">
        <v>1030641153</v>
      </c>
      <c r="K548" s="8" t="s">
        <v>1762</v>
      </c>
      <c r="L548" s="8" t="s">
        <v>1183</v>
      </c>
      <c r="M548" s="8"/>
      <c r="N548" s="9">
        <v>46174</v>
      </c>
      <c r="O548" s="9">
        <v>46203</v>
      </c>
      <c r="P548" s="10" t="s">
        <v>1893</v>
      </c>
      <c r="Q548" s="10" t="s">
        <v>1894</v>
      </c>
      <c r="R548" s="9">
        <v>46049</v>
      </c>
      <c r="S548" s="9">
        <v>46052</v>
      </c>
      <c r="T548" s="9" t="s">
        <v>2026</v>
      </c>
      <c r="U548" s="9">
        <v>46357</v>
      </c>
      <c r="V548" s="11">
        <v>30896666</v>
      </c>
      <c r="W548" s="7">
        <v>0.49508196721311476</v>
      </c>
      <c r="X548" s="7">
        <v>0.30434782186531062</v>
      </c>
      <c r="Y548" s="8">
        <v>9403333</v>
      </c>
      <c r="Z548" s="11">
        <v>21493333</v>
      </c>
      <c r="AA548" s="8">
        <v>0</v>
      </c>
      <c r="AB548" s="8">
        <v>0</v>
      </c>
      <c r="AC548" s="11">
        <v>30896666</v>
      </c>
      <c r="AD548" s="9" t="str">
        <f t="shared" si="8"/>
        <v>10Mes(es)</v>
      </c>
    </row>
    <row r="549" spans="1:30" x14ac:dyDescent="0.35">
      <c r="A549" s="8">
        <v>2026</v>
      </c>
      <c r="B549" s="8">
        <v>260343</v>
      </c>
      <c r="C549" s="8" t="s">
        <v>32</v>
      </c>
      <c r="D549" s="8" t="s">
        <v>242</v>
      </c>
      <c r="E549" s="8" t="s">
        <v>356</v>
      </c>
      <c r="F549" s="8" t="s">
        <v>357</v>
      </c>
      <c r="G549" s="8" t="s">
        <v>615</v>
      </c>
      <c r="H549" s="8" t="s">
        <v>566</v>
      </c>
      <c r="I549" s="8" t="s">
        <v>988</v>
      </c>
      <c r="J549" s="8">
        <v>1013623434</v>
      </c>
      <c r="K549" s="8" t="s">
        <v>1763</v>
      </c>
      <c r="L549" s="8" t="s">
        <v>1240</v>
      </c>
      <c r="M549" s="8"/>
      <c r="N549" s="9">
        <v>46174</v>
      </c>
      <c r="O549" s="9">
        <v>46203</v>
      </c>
      <c r="P549" s="10" t="s">
        <v>1893</v>
      </c>
      <c r="Q549" s="10" t="s">
        <v>1894</v>
      </c>
      <c r="R549" s="9">
        <v>46051</v>
      </c>
      <c r="S549" s="9">
        <v>46052</v>
      </c>
      <c r="T549" s="9" t="s">
        <v>2043</v>
      </c>
      <c r="U549" s="9">
        <v>46386</v>
      </c>
      <c r="V549" s="11">
        <v>72989000</v>
      </c>
      <c r="W549" s="7">
        <v>0.45209580838323354</v>
      </c>
      <c r="X549" s="7">
        <v>0.26149403334749072</v>
      </c>
      <c r="Y549" s="8">
        <v>19086188</v>
      </c>
      <c r="Z549" s="11">
        <v>53902812</v>
      </c>
      <c r="AA549" s="8">
        <v>0</v>
      </c>
      <c r="AB549" s="8">
        <v>0</v>
      </c>
      <c r="AC549" s="11">
        <v>72989000</v>
      </c>
      <c r="AD549" s="9" t="str">
        <f t="shared" si="8"/>
        <v>11Mes(es)</v>
      </c>
    </row>
    <row r="550" spans="1:30" x14ac:dyDescent="0.35">
      <c r="A550" s="8">
        <v>2026</v>
      </c>
      <c r="B550" s="8">
        <v>260344</v>
      </c>
      <c r="C550" s="8" t="s">
        <v>32</v>
      </c>
      <c r="D550" s="8" t="s">
        <v>243</v>
      </c>
      <c r="E550" s="8" t="s">
        <v>356</v>
      </c>
      <c r="F550" s="8" t="s">
        <v>357</v>
      </c>
      <c r="G550" s="8" t="s">
        <v>575</v>
      </c>
      <c r="H550" s="8" t="s">
        <v>566</v>
      </c>
      <c r="I550" s="8" t="s">
        <v>989</v>
      </c>
      <c r="J550" s="8">
        <v>19271830</v>
      </c>
      <c r="K550" s="8" t="s">
        <v>1764</v>
      </c>
      <c r="L550" s="8" t="s">
        <v>1182</v>
      </c>
      <c r="M550" s="8"/>
      <c r="N550" s="9">
        <v>46174</v>
      </c>
      <c r="O550" s="9">
        <v>46203</v>
      </c>
      <c r="P550" s="10" t="s">
        <v>1893</v>
      </c>
      <c r="Q550" s="10" t="s">
        <v>1894</v>
      </c>
      <c r="R550" s="9">
        <v>46049</v>
      </c>
      <c r="S550" s="9">
        <v>46051</v>
      </c>
      <c r="T550" s="9" t="s">
        <v>2038</v>
      </c>
      <c r="U550" s="9">
        <v>46231</v>
      </c>
      <c r="V550" s="11">
        <v>31316340</v>
      </c>
      <c r="W550" s="7">
        <v>0.84444444444444444</v>
      </c>
      <c r="X550" s="7">
        <v>0.51111110046704056</v>
      </c>
      <c r="Y550" s="8">
        <v>16006129</v>
      </c>
      <c r="Z550" s="11">
        <v>15310211</v>
      </c>
      <c r="AA550" s="8">
        <v>0</v>
      </c>
      <c r="AB550" s="8">
        <v>0</v>
      </c>
      <c r="AC550" s="11">
        <v>31316340</v>
      </c>
      <c r="AD550" s="9" t="str">
        <f t="shared" si="8"/>
        <v>6Mes(es)</v>
      </c>
    </row>
    <row r="551" spans="1:30" x14ac:dyDescent="0.35">
      <c r="A551" s="8">
        <v>2026</v>
      </c>
      <c r="B551" s="8">
        <v>260345</v>
      </c>
      <c r="C551" s="8" t="s">
        <v>32</v>
      </c>
      <c r="D551" s="8" t="s">
        <v>244</v>
      </c>
      <c r="E551" s="8" t="s">
        <v>356</v>
      </c>
      <c r="F551" s="8" t="s">
        <v>357</v>
      </c>
      <c r="G551" s="8" t="s">
        <v>589</v>
      </c>
      <c r="H551" s="8" t="s">
        <v>566</v>
      </c>
      <c r="I551" s="8" t="s">
        <v>990</v>
      </c>
      <c r="J551" s="8">
        <v>9675107</v>
      </c>
      <c r="K551" s="8" t="s">
        <v>1765</v>
      </c>
      <c r="L551" s="8" t="s">
        <v>1197</v>
      </c>
      <c r="M551" s="8"/>
      <c r="N551" s="9">
        <v>46174</v>
      </c>
      <c r="O551" s="9">
        <v>46203</v>
      </c>
      <c r="P551" s="10" t="s">
        <v>1893</v>
      </c>
      <c r="Q551" s="10" t="s">
        <v>1894</v>
      </c>
      <c r="R551" s="9">
        <v>46049</v>
      </c>
      <c r="S551" s="9">
        <v>46051</v>
      </c>
      <c r="T551" s="9" t="s">
        <v>2033</v>
      </c>
      <c r="U551" s="9">
        <v>46296</v>
      </c>
      <c r="V551" s="11">
        <v>80126920</v>
      </c>
      <c r="W551" s="7">
        <v>0.62040816326530612</v>
      </c>
      <c r="X551" s="7">
        <v>0.38333332917326662</v>
      </c>
      <c r="Y551" s="8">
        <v>30715319</v>
      </c>
      <c r="Z551" s="11">
        <v>49411601</v>
      </c>
      <c r="AA551" s="8">
        <v>0</v>
      </c>
      <c r="AB551" s="8">
        <v>0</v>
      </c>
      <c r="AC551" s="11">
        <v>80126920</v>
      </c>
      <c r="AD551" s="9" t="str">
        <f t="shared" ref="AD551:AD610" si="9">T551</f>
        <v>8Mes(es)</v>
      </c>
    </row>
    <row r="552" spans="1:30" x14ac:dyDescent="0.35">
      <c r="A552" s="8">
        <v>2026</v>
      </c>
      <c r="B552" s="8">
        <v>260346</v>
      </c>
      <c r="C552" s="8" t="s">
        <v>32</v>
      </c>
      <c r="D552" s="8" t="s">
        <v>245</v>
      </c>
      <c r="E552" s="8" t="s">
        <v>356</v>
      </c>
      <c r="F552" s="8" t="s">
        <v>357</v>
      </c>
      <c r="G552" s="8" t="s">
        <v>598</v>
      </c>
      <c r="H552" s="8" t="s">
        <v>566</v>
      </c>
      <c r="I552" s="8" t="s">
        <v>991</v>
      </c>
      <c r="J552" s="8">
        <v>41324468</v>
      </c>
      <c r="K552" s="8" t="s">
        <v>1766</v>
      </c>
      <c r="L552" s="8" t="s">
        <v>1249</v>
      </c>
      <c r="M552" s="8"/>
      <c r="N552" s="9">
        <v>46174</v>
      </c>
      <c r="O552" s="9">
        <v>46203</v>
      </c>
      <c r="P552" s="10" t="s">
        <v>1893</v>
      </c>
      <c r="Q552" s="10" t="s">
        <v>1894</v>
      </c>
      <c r="R552" s="9">
        <v>46049</v>
      </c>
      <c r="S552" s="9">
        <v>46052</v>
      </c>
      <c r="T552" s="9" t="s">
        <v>2038</v>
      </c>
      <c r="U552" s="9">
        <v>46233</v>
      </c>
      <c r="V552" s="11">
        <v>49800000</v>
      </c>
      <c r="W552" s="7">
        <v>0.83425414364640882</v>
      </c>
      <c r="X552" s="7">
        <v>0.50555554216867471</v>
      </c>
      <c r="Y552" s="8">
        <v>25176666</v>
      </c>
      <c r="Z552" s="11">
        <v>24623334</v>
      </c>
      <c r="AA552" s="8">
        <v>0</v>
      </c>
      <c r="AB552" s="8">
        <v>0</v>
      </c>
      <c r="AC552" s="11">
        <v>49800000</v>
      </c>
      <c r="AD552" s="9" t="str">
        <f t="shared" si="9"/>
        <v>6Mes(es)</v>
      </c>
    </row>
    <row r="553" spans="1:30" x14ac:dyDescent="0.35">
      <c r="A553" s="8">
        <v>2026</v>
      </c>
      <c r="B553" s="8">
        <v>260347</v>
      </c>
      <c r="C553" s="8" t="s">
        <v>32</v>
      </c>
      <c r="D553" s="8" t="s">
        <v>246</v>
      </c>
      <c r="E553" s="8" t="s">
        <v>356</v>
      </c>
      <c r="F553" s="8" t="s">
        <v>357</v>
      </c>
      <c r="G553" s="8" t="s">
        <v>582</v>
      </c>
      <c r="H553" s="8" t="s">
        <v>566</v>
      </c>
      <c r="I553" s="8" t="s">
        <v>992</v>
      </c>
      <c r="J553" s="8">
        <v>80419545</v>
      </c>
      <c r="K553" s="8" t="s">
        <v>1767</v>
      </c>
      <c r="L553" s="8" t="s">
        <v>1189</v>
      </c>
      <c r="M553" s="8"/>
      <c r="N553" s="9">
        <v>46174</v>
      </c>
      <c r="O553" s="9">
        <v>46203</v>
      </c>
      <c r="P553" s="10" t="s">
        <v>1893</v>
      </c>
      <c r="Q553" s="10" t="s">
        <v>1894</v>
      </c>
      <c r="R553" s="9">
        <v>46049</v>
      </c>
      <c r="S553" s="9">
        <v>46050</v>
      </c>
      <c r="T553" s="9" t="s">
        <v>2026</v>
      </c>
      <c r="U553" s="9">
        <v>46357</v>
      </c>
      <c r="V553" s="11">
        <v>133792570</v>
      </c>
      <c r="W553" s="7">
        <v>0.49837133550488599</v>
      </c>
      <c r="X553" s="7">
        <v>0.31000000224227697</v>
      </c>
      <c r="Y553" s="8">
        <v>41475697</v>
      </c>
      <c r="Z553" s="11">
        <v>92316873</v>
      </c>
      <c r="AA553" s="8">
        <v>0</v>
      </c>
      <c r="AB553" s="8">
        <v>0</v>
      </c>
      <c r="AC553" s="11">
        <v>133792570</v>
      </c>
      <c r="AD553" s="9" t="str">
        <f t="shared" si="9"/>
        <v>10Mes(es)</v>
      </c>
    </row>
    <row r="554" spans="1:30" x14ac:dyDescent="0.35">
      <c r="A554" s="8">
        <v>2026</v>
      </c>
      <c r="B554" s="8">
        <v>260349</v>
      </c>
      <c r="C554" s="8" t="s">
        <v>32</v>
      </c>
      <c r="D554" s="8" t="s">
        <v>247</v>
      </c>
      <c r="E554" s="8" t="s">
        <v>356</v>
      </c>
      <c r="F554" s="8" t="s">
        <v>357</v>
      </c>
      <c r="G554" s="8" t="s">
        <v>594</v>
      </c>
      <c r="H554" s="8" t="s">
        <v>595</v>
      </c>
      <c r="I554" s="8" t="s">
        <v>993</v>
      </c>
      <c r="J554" s="8">
        <v>1020784544</v>
      </c>
      <c r="K554" s="8" t="s">
        <v>1768</v>
      </c>
      <c r="L554" s="8" t="s">
        <v>1225</v>
      </c>
      <c r="M554" s="8"/>
      <c r="N554" s="9">
        <v>46174</v>
      </c>
      <c r="O554" s="9">
        <v>46203</v>
      </c>
      <c r="P554" s="10" t="s">
        <v>1893</v>
      </c>
      <c r="Q554" s="10" t="s">
        <v>1894</v>
      </c>
      <c r="R554" s="9">
        <v>46049</v>
      </c>
      <c r="S554" s="9">
        <v>46051</v>
      </c>
      <c r="T554" s="9" t="s">
        <v>2038</v>
      </c>
      <c r="U554" s="9">
        <v>46232</v>
      </c>
      <c r="V554" s="11">
        <v>33000000</v>
      </c>
      <c r="W554" s="7">
        <v>0.83977900552486184</v>
      </c>
      <c r="X554" s="7">
        <v>0.5111110909090909</v>
      </c>
      <c r="Y554" s="8">
        <v>16866666</v>
      </c>
      <c r="Z554" s="11">
        <v>16133334</v>
      </c>
      <c r="AA554" s="8">
        <v>0</v>
      </c>
      <c r="AB554" s="8">
        <v>0</v>
      </c>
      <c r="AC554" s="11">
        <v>33000000</v>
      </c>
      <c r="AD554" s="9" t="str">
        <f t="shared" si="9"/>
        <v>6Mes(es)</v>
      </c>
    </row>
    <row r="555" spans="1:30" x14ac:dyDescent="0.35">
      <c r="A555" s="8">
        <v>2026</v>
      </c>
      <c r="B555" s="8">
        <v>260350</v>
      </c>
      <c r="C555" s="8" t="s">
        <v>32</v>
      </c>
      <c r="D555" s="8" t="s">
        <v>211</v>
      </c>
      <c r="E555" s="8" t="s">
        <v>356</v>
      </c>
      <c r="F555" s="8" t="s">
        <v>357</v>
      </c>
      <c r="G555" s="8" t="s">
        <v>606</v>
      </c>
      <c r="H555" s="8" t="s">
        <v>566</v>
      </c>
      <c r="I555" s="8" t="s">
        <v>958</v>
      </c>
      <c r="J555" s="8">
        <v>1069174821</v>
      </c>
      <c r="K555" s="8" t="s">
        <v>1769</v>
      </c>
      <c r="L555" s="8" t="s">
        <v>1237</v>
      </c>
      <c r="M555" s="8"/>
      <c r="N555" s="9">
        <v>46174</v>
      </c>
      <c r="O555" s="9">
        <v>46203</v>
      </c>
      <c r="P555" s="10" t="s">
        <v>1893</v>
      </c>
      <c r="Q555" s="10" t="s">
        <v>1894</v>
      </c>
      <c r="R555" s="9">
        <v>46050</v>
      </c>
      <c r="S555" s="9">
        <v>46052</v>
      </c>
      <c r="T555" s="9" t="s">
        <v>2043</v>
      </c>
      <c r="U555" s="9">
        <v>46386</v>
      </c>
      <c r="V555" s="11">
        <v>51470131</v>
      </c>
      <c r="W555" s="7">
        <v>0.45209580838323354</v>
      </c>
      <c r="X555" s="7">
        <v>0.27659574054707575</v>
      </c>
      <c r="Y555" s="8">
        <v>14236419</v>
      </c>
      <c r="Z555" s="11">
        <v>37233712</v>
      </c>
      <c r="AA555" s="8">
        <v>0</v>
      </c>
      <c r="AB555" s="8">
        <v>0</v>
      </c>
      <c r="AC555" s="11">
        <v>51470131</v>
      </c>
      <c r="AD555" s="9" t="str">
        <f t="shared" si="9"/>
        <v>11Mes(es)</v>
      </c>
    </row>
    <row r="556" spans="1:30" x14ac:dyDescent="0.35">
      <c r="A556" s="8">
        <v>2026</v>
      </c>
      <c r="B556" s="8">
        <v>260351</v>
      </c>
      <c r="C556" s="8" t="s">
        <v>32</v>
      </c>
      <c r="D556" s="8" t="s">
        <v>248</v>
      </c>
      <c r="E556" s="8" t="s">
        <v>356</v>
      </c>
      <c r="F556" s="8" t="s">
        <v>357</v>
      </c>
      <c r="G556" s="8" t="s">
        <v>594</v>
      </c>
      <c r="H556" s="8" t="s">
        <v>595</v>
      </c>
      <c r="I556" s="8" t="s">
        <v>994</v>
      </c>
      <c r="J556" s="8">
        <v>79786705</v>
      </c>
      <c r="K556" s="8" t="s">
        <v>1770</v>
      </c>
      <c r="L556" s="8" t="s">
        <v>1239</v>
      </c>
      <c r="M556" s="8"/>
      <c r="N556" s="9">
        <v>46174</v>
      </c>
      <c r="O556" s="9">
        <v>46203</v>
      </c>
      <c r="P556" s="10" t="s">
        <v>1893</v>
      </c>
      <c r="Q556" s="10" t="s">
        <v>1894</v>
      </c>
      <c r="R556" s="9">
        <v>46051</v>
      </c>
      <c r="S556" s="9">
        <v>46057</v>
      </c>
      <c r="T556" s="9" t="s">
        <v>2046</v>
      </c>
      <c r="U556" s="9">
        <v>46206</v>
      </c>
      <c r="V556" s="11">
        <v>27500000</v>
      </c>
      <c r="W556" s="7">
        <v>0.97986577181208057</v>
      </c>
      <c r="X556" s="7">
        <v>0.57999999999999996</v>
      </c>
      <c r="Y556" s="8">
        <v>15950000</v>
      </c>
      <c r="Z556" s="11">
        <v>11550000</v>
      </c>
      <c r="AA556" s="8">
        <v>0</v>
      </c>
      <c r="AB556" s="8">
        <v>0</v>
      </c>
      <c r="AC556" s="11">
        <v>27500000</v>
      </c>
      <c r="AD556" s="9" t="str">
        <f t="shared" si="9"/>
        <v>4Mes(es)</v>
      </c>
    </row>
    <row r="557" spans="1:30" x14ac:dyDescent="0.35">
      <c r="A557" s="8">
        <v>2026</v>
      </c>
      <c r="B557" s="8">
        <v>260352</v>
      </c>
      <c r="C557" s="8" t="s">
        <v>32</v>
      </c>
      <c r="D557" s="8" t="s">
        <v>211</v>
      </c>
      <c r="E557" s="8" t="s">
        <v>356</v>
      </c>
      <c r="F557" s="8" t="s">
        <v>357</v>
      </c>
      <c r="G557" s="8" t="s">
        <v>606</v>
      </c>
      <c r="H557" s="8" t="s">
        <v>566</v>
      </c>
      <c r="I557" s="8" t="s">
        <v>958</v>
      </c>
      <c r="J557" s="8">
        <v>80164184</v>
      </c>
      <c r="K557" s="8" t="s">
        <v>1771</v>
      </c>
      <c r="L557" s="8" t="s">
        <v>1237</v>
      </c>
      <c r="M557" s="8"/>
      <c r="N557" s="9">
        <v>46174</v>
      </c>
      <c r="O557" s="9">
        <v>46203</v>
      </c>
      <c r="P557" s="10" t="s">
        <v>1893</v>
      </c>
      <c r="Q557" s="10" t="s">
        <v>1894</v>
      </c>
      <c r="R557" s="9">
        <v>46050</v>
      </c>
      <c r="S557" s="9">
        <v>46052</v>
      </c>
      <c r="T557" s="9" t="s">
        <v>2043</v>
      </c>
      <c r="U557" s="9">
        <v>46386</v>
      </c>
      <c r="V557" s="11">
        <v>51470131</v>
      </c>
      <c r="W557" s="7">
        <v>0.45209580838323354</v>
      </c>
      <c r="X557" s="7">
        <v>0.27659574054707575</v>
      </c>
      <c r="Y557" s="8">
        <v>14236419</v>
      </c>
      <c r="Z557" s="11">
        <v>37233712</v>
      </c>
      <c r="AA557" s="8">
        <v>0</v>
      </c>
      <c r="AB557" s="8">
        <v>0</v>
      </c>
      <c r="AC557" s="11">
        <v>51470131</v>
      </c>
      <c r="AD557" s="9" t="str">
        <f t="shared" si="9"/>
        <v>11Mes(es)</v>
      </c>
    </row>
    <row r="558" spans="1:30" x14ac:dyDescent="0.35">
      <c r="A558" s="8">
        <v>2026</v>
      </c>
      <c r="B558" s="8">
        <v>260353</v>
      </c>
      <c r="C558" s="8" t="s">
        <v>32</v>
      </c>
      <c r="D558" s="8" t="s">
        <v>247</v>
      </c>
      <c r="E558" s="8" t="s">
        <v>356</v>
      </c>
      <c r="F558" s="8" t="s">
        <v>357</v>
      </c>
      <c r="G558" s="8" t="s">
        <v>594</v>
      </c>
      <c r="H558" s="8" t="s">
        <v>595</v>
      </c>
      <c r="I558" s="8" t="s">
        <v>995</v>
      </c>
      <c r="J558" s="8">
        <v>41758887</v>
      </c>
      <c r="K558" s="8" t="s">
        <v>1648</v>
      </c>
      <c r="L558" s="8" t="s">
        <v>1225</v>
      </c>
      <c r="M558" s="8"/>
      <c r="N558" s="9">
        <v>46174</v>
      </c>
      <c r="O558" s="9">
        <v>46203</v>
      </c>
      <c r="P558" s="10" t="s">
        <v>1893</v>
      </c>
      <c r="Q558" s="10" t="s">
        <v>1894</v>
      </c>
      <c r="R558" s="9">
        <v>46049</v>
      </c>
      <c r="S558" s="9">
        <v>46051</v>
      </c>
      <c r="T558" s="9" t="s">
        <v>2038</v>
      </c>
      <c r="U558" s="9">
        <v>46232</v>
      </c>
      <c r="V558" s="11">
        <v>33000000</v>
      </c>
      <c r="W558" s="7">
        <v>0.83977900552486184</v>
      </c>
      <c r="X558" s="7">
        <v>0.5111110909090909</v>
      </c>
      <c r="Y558" s="8">
        <v>16866666</v>
      </c>
      <c r="Z558" s="11">
        <v>16133334</v>
      </c>
      <c r="AA558" s="8">
        <v>0</v>
      </c>
      <c r="AB558" s="8">
        <v>0</v>
      </c>
      <c r="AC558" s="11">
        <v>33000000</v>
      </c>
      <c r="AD558" s="9" t="str">
        <f t="shared" si="9"/>
        <v>6Mes(es)</v>
      </c>
    </row>
    <row r="559" spans="1:30" x14ac:dyDescent="0.35">
      <c r="A559" s="8">
        <v>2026</v>
      </c>
      <c r="B559" s="8">
        <v>260354</v>
      </c>
      <c r="C559" s="8" t="s">
        <v>32</v>
      </c>
      <c r="D559" s="8" t="s">
        <v>249</v>
      </c>
      <c r="E559" s="8" t="s">
        <v>356</v>
      </c>
      <c r="F559" s="8" t="s">
        <v>357</v>
      </c>
      <c r="G559" s="8" t="s">
        <v>594</v>
      </c>
      <c r="H559" s="8" t="s">
        <v>595</v>
      </c>
      <c r="I559" s="8" t="s">
        <v>996</v>
      </c>
      <c r="J559" s="8">
        <v>1020718587</v>
      </c>
      <c r="K559" s="8" t="s">
        <v>1772</v>
      </c>
      <c r="L559" s="8" t="s">
        <v>1227</v>
      </c>
      <c r="M559" s="8"/>
      <c r="N559" s="9">
        <v>46174</v>
      </c>
      <c r="O559" s="9">
        <v>46203</v>
      </c>
      <c r="P559" s="10" t="s">
        <v>1893</v>
      </c>
      <c r="Q559" s="10" t="s">
        <v>1894</v>
      </c>
      <c r="R559" s="9">
        <v>46050</v>
      </c>
      <c r="S559" s="9">
        <v>46057</v>
      </c>
      <c r="T559" s="9" t="s">
        <v>2046</v>
      </c>
      <c r="U559" s="9">
        <v>46206</v>
      </c>
      <c r="V559" s="11">
        <v>27500000</v>
      </c>
      <c r="W559" s="7">
        <v>0.97986577181208057</v>
      </c>
      <c r="X559" s="7">
        <v>0.57999999999999996</v>
      </c>
      <c r="Y559" s="8">
        <v>15950000</v>
      </c>
      <c r="Z559" s="11">
        <v>11550000</v>
      </c>
      <c r="AA559" s="8">
        <v>0</v>
      </c>
      <c r="AB559" s="8">
        <v>0</v>
      </c>
      <c r="AC559" s="11">
        <v>27500000</v>
      </c>
      <c r="AD559" s="9" t="str">
        <f t="shared" si="9"/>
        <v>4Mes(es)</v>
      </c>
    </row>
    <row r="560" spans="1:30" x14ac:dyDescent="0.35">
      <c r="A560" s="8">
        <v>2026</v>
      </c>
      <c r="B560" s="8">
        <v>260355</v>
      </c>
      <c r="C560" s="8" t="s">
        <v>32</v>
      </c>
      <c r="D560" s="8" t="s">
        <v>250</v>
      </c>
      <c r="E560" s="8" t="s">
        <v>356</v>
      </c>
      <c r="F560" s="8" t="s">
        <v>357</v>
      </c>
      <c r="G560" s="8" t="s">
        <v>594</v>
      </c>
      <c r="H560" s="8" t="s">
        <v>595</v>
      </c>
      <c r="I560" s="8" t="s">
        <v>997</v>
      </c>
      <c r="J560" s="8">
        <v>1096952886</v>
      </c>
      <c r="K560" s="8" t="s">
        <v>1773</v>
      </c>
      <c r="L560" s="8" t="s">
        <v>1227</v>
      </c>
      <c r="M560" s="8"/>
      <c r="N560" s="9">
        <v>46174</v>
      </c>
      <c r="O560" s="9">
        <v>46203</v>
      </c>
      <c r="P560" s="10" t="s">
        <v>1893</v>
      </c>
      <c r="Q560" s="10" t="s">
        <v>1894</v>
      </c>
      <c r="R560" s="9">
        <v>46050</v>
      </c>
      <c r="S560" s="9">
        <v>46057</v>
      </c>
      <c r="T560" s="9" t="s">
        <v>2046</v>
      </c>
      <c r="U560" s="9">
        <v>46206</v>
      </c>
      <c r="V560" s="11">
        <v>26565000</v>
      </c>
      <c r="W560" s="7">
        <v>0.97986577181208057</v>
      </c>
      <c r="X560" s="7">
        <v>0.57999999999999996</v>
      </c>
      <c r="Y560" s="8">
        <v>15407700</v>
      </c>
      <c r="Z560" s="11">
        <v>11157300</v>
      </c>
      <c r="AA560" s="8">
        <v>0</v>
      </c>
      <c r="AB560" s="8">
        <v>0</v>
      </c>
      <c r="AC560" s="11">
        <v>26565000</v>
      </c>
      <c r="AD560" s="9" t="str">
        <f t="shared" si="9"/>
        <v>4Mes(es)</v>
      </c>
    </row>
    <row r="561" spans="1:30" x14ac:dyDescent="0.35">
      <c r="A561" s="8">
        <v>2026</v>
      </c>
      <c r="B561" s="8">
        <v>260356</v>
      </c>
      <c r="C561" s="8" t="s">
        <v>32</v>
      </c>
      <c r="D561" s="8" t="s">
        <v>251</v>
      </c>
      <c r="E561" s="8" t="s">
        <v>356</v>
      </c>
      <c r="F561" s="8" t="s">
        <v>357</v>
      </c>
      <c r="G561" s="8" t="s">
        <v>594</v>
      </c>
      <c r="H561" s="8" t="s">
        <v>595</v>
      </c>
      <c r="I561" s="8" t="s">
        <v>998</v>
      </c>
      <c r="J561" s="8">
        <v>1031541545</v>
      </c>
      <c r="K561" s="8" t="s">
        <v>1774</v>
      </c>
      <c r="L561" s="8" t="s">
        <v>1246</v>
      </c>
      <c r="M561" s="8"/>
      <c r="N561" s="9">
        <v>46174</v>
      </c>
      <c r="O561" s="9">
        <v>46203</v>
      </c>
      <c r="P561" s="10" t="s">
        <v>1893</v>
      </c>
      <c r="Q561" s="10" t="s">
        <v>1894</v>
      </c>
      <c r="R561" s="9">
        <v>46049</v>
      </c>
      <c r="S561" s="9">
        <v>46061</v>
      </c>
      <c r="T561" s="9" t="s">
        <v>2046</v>
      </c>
      <c r="U561" s="9">
        <v>46210</v>
      </c>
      <c r="V561" s="11">
        <v>13873675</v>
      </c>
      <c r="W561" s="7">
        <v>0.95302013422818788</v>
      </c>
      <c r="X561" s="7">
        <v>0.55333305703067137</v>
      </c>
      <c r="Y561" s="8">
        <v>7676763</v>
      </c>
      <c r="Z561" s="11">
        <v>6196912</v>
      </c>
      <c r="AA561" s="8">
        <v>0</v>
      </c>
      <c r="AB561" s="8">
        <v>0</v>
      </c>
      <c r="AC561" s="11">
        <v>13873675</v>
      </c>
      <c r="AD561" s="9" t="str">
        <f t="shared" si="9"/>
        <v>4Mes(es)</v>
      </c>
    </row>
    <row r="562" spans="1:30" x14ac:dyDescent="0.35">
      <c r="A562" s="8">
        <v>2026</v>
      </c>
      <c r="B562" s="8">
        <v>260357</v>
      </c>
      <c r="C562" s="8" t="s">
        <v>32</v>
      </c>
      <c r="D562" s="8" t="s">
        <v>252</v>
      </c>
      <c r="E562" s="8" t="s">
        <v>356</v>
      </c>
      <c r="F562" s="8" t="s">
        <v>357</v>
      </c>
      <c r="G562" s="8" t="s">
        <v>606</v>
      </c>
      <c r="H562" s="8" t="s">
        <v>566</v>
      </c>
      <c r="I562" s="8" t="s">
        <v>999</v>
      </c>
      <c r="J562" s="8">
        <v>1017127029</v>
      </c>
      <c r="K562" s="8" t="s">
        <v>1775</v>
      </c>
      <c r="L562" s="8" t="s">
        <v>1237</v>
      </c>
      <c r="M562" s="8"/>
      <c r="N562" s="9">
        <v>46174</v>
      </c>
      <c r="O562" s="9">
        <v>46203</v>
      </c>
      <c r="P562" s="10" t="s">
        <v>1893</v>
      </c>
      <c r="Q562" s="10" t="s">
        <v>1894</v>
      </c>
      <c r="R562" s="9">
        <v>46049</v>
      </c>
      <c r="S562" s="9">
        <v>46052</v>
      </c>
      <c r="T562" s="9" t="s">
        <v>2043</v>
      </c>
      <c r="U562" s="9">
        <v>46386</v>
      </c>
      <c r="V562" s="11">
        <v>51470131</v>
      </c>
      <c r="W562" s="7">
        <v>0.45209580838323354</v>
      </c>
      <c r="X562" s="7">
        <v>0.27659574054707575</v>
      </c>
      <c r="Y562" s="8">
        <v>14236419</v>
      </c>
      <c r="Z562" s="11">
        <v>37233712</v>
      </c>
      <c r="AA562" s="8">
        <v>0</v>
      </c>
      <c r="AB562" s="8">
        <v>0</v>
      </c>
      <c r="AC562" s="11">
        <v>51470131</v>
      </c>
      <c r="AD562" s="9" t="str">
        <f t="shared" si="9"/>
        <v>11Mes(es)</v>
      </c>
    </row>
    <row r="563" spans="1:30" x14ac:dyDescent="0.35">
      <c r="A563" s="8">
        <v>2026</v>
      </c>
      <c r="B563" s="8">
        <v>260358</v>
      </c>
      <c r="C563" s="8" t="s">
        <v>32</v>
      </c>
      <c r="D563" s="8" t="s">
        <v>253</v>
      </c>
      <c r="E563" s="8" t="s">
        <v>356</v>
      </c>
      <c r="F563" s="8" t="s">
        <v>357</v>
      </c>
      <c r="G563" s="8" t="s">
        <v>581</v>
      </c>
      <c r="H563" s="8" t="s">
        <v>566</v>
      </c>
      <c r="I563" s="8" t="s">
        <v>1000</v>
      </c>
      <c r="J563" s="8">
        <v>79541910</v>
      </c>
      <c r="K563" s="8" t="s">
        <v>1776</v>
      </c>
      <c r="L563" s="8" t="s">
        <v>1242</v>
      </c>
      <c r="M563" s="8"/>
      <c r="N563" s="9">
        <v>46174</v>
      </c>
      <c r="O563" s="9">
        <v>46203</v>
      </c>
      <c r="P563" s="10" t="s">
        <v>1893</v>
      </c>
      <c r="Q563" s="10" t="s">
        <v>1894</v>
      </c>
      <c r="R563" s="9">
        <v>46049</v>
      </c>
      <c r="S563" s="9">
        <v>46056</v>
      </c>
      <c r="T563" s="9" t="s">
        <v>2034</v>
      </c>
      <c r="U563" s="9">
        <v>46328</v>
      </c>
      <c r="V563" s="11">
        <v>216000000</v>
      </c>
      <c r="W563" s="7">
        <v>0.5404411764705882</v>
      </c>
      <c r="X563" s="7">
        <v>0.21481481481481482</v>
      </c>
      <c r="Y563" s="8">
        <v>46400000</v>
      </c>
      <c r="Z563" s="11">
        <v>169600000</v>
      </c>
      <c r="AA563" s="8">
        <v>0</v>
      </c>
      <c r="AB563" s="8">
        <v>0</v>
      </c>
      <c r="AC563" s="11">
        <v>216000000</v>
      </c>
      <c r="AD563" s="9" t="str">
        <f t="shared" si="9"/>
        <v>9Mes(es)</v>
      </c>
    </row>
    <row r="564" spans="1:30" x14ac:dyDescent="0.35">
      <c r="A564" s="8">
        <v>2026</v>
      </c>
      <c r="B564" s="8">
        <v>260359</v>
      </c>
      <c r="C564" s="8" t="s">
        <v>32</v>
      </c>
      <c r="D564" s="8" t="s">
        <v>254</v>
      </c>
      <c r="E564" s="8" t="s">
        <v>356</v>
      </c>
      <c r="F564" s="8" t="s">
        <v>357</v>
      </c>
      <c r="G564" s="8" t="s">
        <v>594</v>
      </c>
      <c r="H564" s="8" t="s">
        <v>595</v>
      </c>
      <c r="I564" s="8" t="s">
        <v>1001</v>
      </c>
      <c r="J564" s="8">
        <v>1013656689</v>
      </c>
      <c r="K564" s="8" t="s">
        <v>1777</v>
      </c>
      <c r="L564" s="8" t="s">
        <v>1227</v>
      </c>
      <c r="M564" s="8"/>
      <c r="N564" s="9">
        <v>46174</v>
      </c>
      <c r="O564" s="9">
        <v>46203</v>
      </c>
      <c r="P564" s="10" t="s">
        <v>1893</v>
      </c>
      <c r="Q564" s="10" t="s">
        <v>1894</v>
      </c>
      <c r="R564" s="9">
        <v>46051</v>
      </c>
      <c r="S564" s="9">
        <v>46058</v>
      </c>
      <c r="T564" s="9" t="s">
        <v>2046</v>
      </c>
      <c r="U564" s="9">
        <v>46207</v>
      </c>
      <c r="V564" s="11">
        <v>25389000</v>
      </c>
      <c r="W564" s="7">
        <v>0.97315436241610742</v>
      </c>
      <c r="X564" s="7">
        <v>0.57333333333333336</v>
      </c>
      <c r="Y564" s="8">
        <v>14556360</v>
      </c>
      <c r="Z564" s="11">
        <v>10832640</v>
      </c>
      <c r="AA564" s="8">
        <v>0</v>
      </c>
      <c r="AB564" s="8">
        <v>0</v>
      </c>
      <c r="AC564" s="11">
        <v>25389000</v>
      </c>
      <c r="AD564" s="9" t="str">
        <f t="shared" si="9"/>
        <v>4Mes(es)</v>
      </c>
    </row>
    <row r="565" spans="1:30" x14ac:dyDescent="0.35">
      <c r="A565" s="8">
        <v>2026</v>
      </c>
      <c r="B565" s="8">
        <v>260360</v>
      </c>
      <c r="C565" s="8" t="s">
        <v>32</v>
      </c>
      <c r="D565" s="8" t="s">
        <v>255</v>
      </c>
      <c r="E565" s="8" t="s">
        <v>356</v>
      </c>
      <c r="F565" s="8" t="s">
        <v>357</v>
      </c>
      <c r="G565" s="8" t="s">
        <v>600</v>
      </c>
      <c r="H565" s="8" t="s">
        <v>566</v>
      </c>
      <c r="I565" s="8" t="s">
        <v>1002</v>
      </c>
      <c r="J565" s="8">
        <v>1034288113</v>
      </c>
      <c r="K565" s="8" t="s">
        <v>1778</v>
      </c>
      <c r="L565" s="8" t="s">
        <v>1250</v>
      </c>
      <c r="M565" s="8"/>
      <c r="N565" s="9">
        <v>46174</v>
      </c>
      <c r="O565" s="9">
        <v>46203</v>
      </c>
      <c r="P565" s="10" t="s">
        <v>1893</v>
      </c>
      <c r="Q565" s="10" t="s">
        <v>1894</v>
      </c>
      <c r="R565" s="9">
        <v>46050</v>
      </c>
      <c r="S565" s="9">
        <v>46055</v>
      </c>
      <c r="T565" s="9" t="s">
        <v>2026</v>
      </c>
      <c r="U565" s="9">
        <v>46374</v>
      </c>
      <c r="V565" s="11">
        <v>49357266</v>
      </c>
      <c r="W565" s="7">
        <v>0.46394984326018807</v>
      </c>
      <c r="X565" s="7">
        <v>0.28253967713689815</v>
      </c>
      <c r="Y565" s="8">
        <v>13945386</v>
      </c>
      <c r="Z565" s="11">
        <v>35411880</v>
      </c>
      <c r="AA565" s="8">
        <v>0</v>
      </c>
      <c r="AB565" s="8">
        <v>0</v>
      </c>
      <c r="AC565" s="11">
        <v>49357266</v>
      </c>
      <c r="AD565" s="9" t="str">
        <f t="shared" si="9"/>
        <v>10Mes(es)</v>
      </c>
    </row>
    <row r="566" spans="1:30" x14ac:dyDescent="0.35">
      <c r="A566" s="8">
        <v>2026</v>
      </c>
      <c r="B566" s="8">
        <v>260361</v>
      </c>
      <c r="C566" s="8" t="s">
        <v>32</v>
      </c>
      <c r="D566" s="8" t="s">
        <v>256</v>
      </c>
      <c r="E566" s="8" t="s">
        <v>356</v>
      </c>
      <c r="F566" s="8" t="s">
        <v>357</v>
      </c>
      <c r="G566" s="8" t="s">
        <v>594</v>
      </c>
      <c r="H566" s="8" t="s">
        <v>595</v>
      </c>
      <c r="I566" s="8" t="s">
        <v>1003</v>
      </c>
      <c r="J566" s="8">
        <v>1013592151</v>
      </c>
      <c r="K566" s="8" t="s">
        <v>1779</v>
      </c>
      <c r="L566" s="8" t="s">
        <v>1227</v>
      </c>
      <c r="M566" s="8"/>
      <c r="N566" s="9">
        <v>46174</v>
      </c>
      <c r="O566" s="9">
        <v>46203</v>
      </c>
      <c r="P566" s="10" t="s">
        <v>1893</v>
      </c>
      <c r="Q566" s="10" t="s">
        <v>1894</v>
      </c>
      <c r="R566" s="9">
        <v>46049</v>
      </c>
      <c r="S566" s="9">
        <v>46052</v>
      </c>
      <c r="T566" s="9" t="s">
        <v>2038</v>
      </c>
      <c r="U566" s="9">
        <v>46233</v>
      </c>
      <c r="V566" s="11">
        <v>14729820</v>
      </c>
      <c r="W566" s="7">
        <v>0.83425414364640882</v>
      </c>
      <c r="X566" s="7">
        <v>0</v>
      </c>
      <c r="Y566" s="8">
        <v>0</v>
      </c>
      <c r="Z566" s="11">
        <v>14729820</v>
      </c>
      <c r="AA566" s="8">
        <v>0</v>
      </c>
      <c r="AB566" s="8">
        <v>0</v>
      </c>
      <c r="AC566" s="11">
        <v>14729820</v>
      </c>
      <c r="AD566" s="9" t="str">
        <f t="shared" si="9"/>
        <v>6Mes(es)</v>
      </c>
    </row>
    <row r="567" spans="1:30" x14ac:dyDescent="0.35">
      <c r="A567" s="8">
        <v>2026</v>
      </c>
      <c r="B567" s="8">
        <v>260362</v>
      </c>
      <c r="C567" s="8" t="s">
        <v>32</v>
      </c>
      <c r="D567" s="8" t="s">
        <v>257</v>
      </c>
      <c r="E567" s="8" t="s">
        <v>356</v>
      </c>
      <c r="F567" s="8" t="s">
        <v>357</v>
      </c>
      <c r="G567" s="8" t="s">
        <v>594</v>
      </c>
      <c r="H567" s="8" t="s">
        <v>595</v>
      </c>
      <c r="I567" s="8" t="s">
        <v>1004</v>
      </c>
      <c r="J567" s="8">
        <v>1015996987</v>
      </c>
      <c r="K567" s="8" t="s">
        <v>1780</v>
      </c>
      <c r="L567" s="8" t="s">
        <v>1227</v>
      </c>
      <c r="M567" s="8"/>
      <c r="N567" s="9">
        <v>46174</v>
      </c>
      <c r="O567" s="9">
        <v>46203</v>
      </c>
      <c r="P567" s="10" t="s">
        <v>1893</v>
      </c>
      <c r="Q567" s="10" t="s">
        <v>1894</v>
      </c>
      <c r="R567" s="9">
        <v>46051</v>
      </c>
      <c r="S567" s="9">
        <v>46062</v>
      </c>
      <c r="T567" s="9" t="s">
        <v>2046</v>
      </c>
      <c r="U567" s="9">
        <v>46211</v>
      </c>
      <c r="V567" s="11">
        <v>26000000</v>
      </c>
      <c r="W567" s="7">
        <v>0.94630872483221473</v>
      </c>
      <c r="X567" s="7">
        <v>0.54666665384615387</v>
      </c>
      <c r="Y567" s="8">
        <v>14213333</v>
      </c>
      <c r="Z567" s="11">
        <v>11786667</v>
      </c>
      <c r="AA567" s="8">
        <v>0</v>
      </c>
      <c r="AB567" s="8">
        <v>0</v>
      </c>
      <c r="AC567" s="11">
        <v>26000000</v>
      </c>
      <c r="AD567" s="9" t="str">
        <f t="shared" si="9"/>
        <v>4Mes(es)</v>
      </c>
    </row>
    <row r="568" spans="1:30" x14ac:dyDescent="0.35">
      <c r="A568" s="8">
        <v>2026</v>
      </c>
      <c r="B568" s="8">
        <v>260363</v>
      </c>
      <c r="C568" s="8" t="s">
        <v>32</v>
      </c>
      <c r="D568" s="8" t="s">
        <v>258</v>
      </c>
      <c r="E568" s="8" t="s">
        <v>356</v>
      </c>
      <c r="F568" s="8" t="s">
        <v>357</v>
      </c>
      <c r="G568" s="8" t="s">
        <v>594</v>
      </c>
      <c r="H568" s="8" t="s">
        <v>595</v>
      </c>
      <c r="I568" s="8" t="s">
        <v>1005</v>
      </c>
      <c r="J568" s="8">
        <v>1078370968</v>
      </c>
      <c r="K568" s="8" t="s">
        <v>1781</v>
      </c>
      <c r="L568" s="8" t="s">
        <v>1227</v>
      </c>
      <c r="M568" s="8"/>
      <c r="N568" s="9">
        <v>46174</v>
      </c>
      <c r="O568" s="9">
        <v>46203</v>
      </c>
      <c r="P568" s="10" t="s">
        <v>1893</v>
      </c>
      <c r="Q568" s="10" t="s">
        <v>1894</v>
      </c>
      <c r="R568" s="9">
        <v>46049</v>
      </c>
      <c r="S568" s="9">
        <v>46056</v>
      </c>
      <c r="T568" s="9" t="s">
        <v>2046</v>
      </c>
      <c r="U568" s="9">
        <v>46205</v>
      </c>
      <c r="V568" s="11">
        <v>20150000</v>
      </c>
      <c r="W568" s="7">
        <v>0.98657718120805371</v>
      </c>
      <c r="X568" s="7">
        <v>0.78</v>
      </c>
      <c r="Y568" s="8">
        <v>15717000</v>
      </c>
      <c r="Z568" s="11">
        <v>4433000</v>
      </c>
      <c r="AA568" s="8">
        <v>0</v>
      </c>
      <c r="AB568" s="8">
        <v>0</v>
      </c>
      <c r="AC568" s="11">
        <v>20150000</v>
      </c>
      <c r="AD568" s="9" t="str">
        <f t="shared" si="9"/>
        <v>4Mes(es)</v>
      </c>
    </row>
    <row r="569" spans="1:30" x14ac:dyDescent="0.35">
      <c r="A569" s="8">
        <v>2026</v>
      </c>
      <c r="B569" s="8">
        <v>260364</v>
      </c>
      <c r="C569" s="8" t="s">
        <v>32</v>
      </c>
      <c r="D569" s="8" t="s">
        <v>259</v>
      </c>
      <c r="E569" s="8" t="s">
        <v>356</v>
      </c>
      <c r="F569" s="8" t="s">
        <v>357</v>
      </c>
      <c r="G569" s="8" t="s">
        <v>597</v>
      </c>
      <c r="H569" s="8" t="s">
        <v>566</v>
      </c>
      <c r="I569" s="8" t="s">
        <v>1006</v>
      </c>
      <c r="J569" s="8">
        <v>1014197543</v>
      </c>
      <c r="K569" s="8" t="s">
        <v>1782</v>
      </c>
      <c r="L569" s="8" t="s">
        <v>1205</v>
      </c>
      <c r="M569" s="8"/>
      <c r="N569" s="9">
        <v>46174</v>
      </c>
      <c r="O569" s="9">
        <v>46203</v>
      </c>
      <c r="P569" s="10" t="s">
        <v>1893</v>
      </c>
      <c r="Q569" s="10" t="s">
        <v>1894</v>
      </c>
      <c r="R569" s="9">
        <v>46049</v>
      </c>
      <c r="S569" s="9">
        <v>46052</v>
      </c>
      <c r="T569" s="9" t="s">
        <v>2043</v>
      </c>
      <c r="U569" s="9">
        <v>46386</v>
      </c>
      <c r="V569" s="11">
        <v>93929000</v>
      </c>
      <c r="W569" s="7">
        <v>0.45209580838323354</v>
      </c>
      <c r="X569" s="7">
        <v>0.26149255288569023</v>
      </c>
      <c r="Y569" s="8">
        <v>24561734</v>
      </c>
      <c r="Z569" s="11">
        <v>69367266</v>
      </c>
      <c r="AA569" s="8">
        <v>0</v>
      </c>
      <c r="AB569" s="8">
        <v>0</v>
      </c>
      <c r="AC569" s="11">
        <v>93929000</v>
      </c>
      <c r="AD569" s="9" t="str">
        <f t="shared" si="9"/>
        <v>11Mes(es)</v>
      </c>
    </row>
    <row r="570" spans="1:30" x14ac:dyDescent="0.35">
      <c r="A570" s="8">
        <v>2026</v>
      </c>
      <c r="B570" s="8">
        <v>260365</v>
      </c>
      <c r="C570" s="8" t="s">
        <v>32</v>
      </c>
      <c r="D570" s="8" t="s">
        <v>260</v>
      </c>
      <c r="E570" s="8" t="s">
        <v>356</v>
      </c>
      <c r="F570" s="8" t="s">
        <v>357</v>
      </c>
      <c r="G570" s="8" t="s">
        <v>576</v>
      </c>
      <c r="H570" s="8" t="s">
        <v>566</v>
      </c>
      <c r="I570" s="8" t="s">
        <v>1007</v>
      </c>
      <c r="J570" s="8">
        <v>1027151707</v>
      </c>
      <c r="K570" s="8" t="s">
        <v>1783</v>
      </c>
      <c r="L570" s="8" t="s">
        <v>1183</v>
      </c>
      <c r="M570" s="8"/>
      <c r="N570" s="9">
        <v>46174</v>
      </c>
      <c r="O570" s="9">
        <v>46203</v>
      </c>
      <c r="P570" s="10" t="s">
        <v>1893</v>
      </c>
      <c r="Q570" s="10" t="s">
        <v>1894</v>
      </c>
      <c r="R570" s="9">
        <v>46050</v>
      </c>
      <c r="S570" s="9">
        <v>46052</v>
      </c>
      <c r="T570" s="9" t="s">
        <v>2043</v>
      </c>
      <c r="U570" s="9">
        <v>46386</v>
      </c>
      <c r="V570" s="11">
        <v>30521997</v>
      </c>
      <c r="W570" s="7">
        <v>0.45209580838323354</v>
      </c>
      <c r="X570" s="7">
        <v>0.27575757903390136</v>
      </c>
      <c r="Y570" s="8">
        <v>8416672</v>
      </c>
      <c r="Z570" s="11">
        <v>22105325</v>
      </c>
      <c r="AA570" s="8">
        <v>0</v>
      </c>
      <c r="AB570" s="8">
        <v>0</v>
      </c>
      <c r="AC570" s="11">
        <v>30521997</v>
      </c>
      <c r="AD570" s="9" t="str">
        <f t="shared" si="9"/>
        <v>11Mes(es)</v>
      </c>
    </row>
    <row r="571" spans="1:30" x14ac:dyDescent="0.35">
      <c r="A571" s="8">
        <v>2026</v>
      </c>
      <c r="B571" s="8">
        <v>260366</v>
      </c>
      <c r="C571" s="8" t="s">
        <v>32</v>
      </c>
      <c r="D571" s="8" t="s">
        <v>261</v>
      </c>
      <c r="E571" s="8" t="s">
        <v>356</v>
      </c>
      <c r="F571" s="8" t="s">
        <v>357</v>
      </c>
      <c r="G571" s="8" t="s">
        <v>588</v>
      </c>
      <c r="H571" s="8" t="s">
        <v>566</v>
      </c>
      <c r="I571" s="8" t="s">
        <v>1008</v>
      </c>
      <c r="J571" s="8">
        <v>1032494463</v>
      </c>
      <c r="K571" s="8" t="s">
        <v>1784</v>
      </c>
      <c r="L571" s="8" t="s">
        <v>1196</v>
      </c>
      <c r="M571" s="8"/>
      <c r="N571" s="9">
        <v>46174</v>
      </c>
      <c r="O571" s="9">
        <v>46203</v>
      </c>
      <c r="P571" s="10" t="s">
        <v>1893</v>
      </c>
      <c r="Q571" s="10" t="s">
        <v>1894</v>
      </c>
      <c r="R571" s="9">
        <v>46051</v>
      </c>
      <c r="S571" s="9">
        <v>46052</v>
      </c>
      <c r="T571" s="9" t="s">
        <v>2043</v>
      </c>
      <c r="U571" s="9">
        <v>46386</v>
      </c>
      <c r="V571" s="11">
        <v>82027000</v>
      </c>
      <c r="W571" s="7">
        <v>0.45209580838323354</v>
      </c>
      <c r="X571" s="7">
        <v>0.27575757982127835</v>
      </c>
      <c r="Y571" s="8">
        <v>22619567</v>
      </c>
      <c r="Z571" s="11">
        <v>59407433</v>
      </c>
      <c r="AA571" s="8">
        <v>0</v>
      </c>
      <c r="AB571" s="8">
        <v>0</v>
      </c>
      <c r="AC571" s="11">
        <v>82027000</v>
      </c>
      <c r="AD571" s="9" t="str">
        <f t="shared" si="9"/>
        <v>11Mes(es)</v>
      </c>
    </row>
    <row r="572" spans="1:30" x14ac:dyDescent="0.35">
      <c r="A572" s="8">
        <v>2026</v>
      </c>
      <c r="B572" s="8">
        <v>260367</v>
      </c>
      <c r="C572" s="8" t="s">
        <v>32</v>
      </c>
      <c r="D572" s="8" t="s">
        <v>262</v>
      </c>
      <c r="E572" s="8" t="s">
        <v>356</v>
      </c>
      <c r="F572" s="8" t="s">
        <v>357</v>
      </c>
      <c r="G572" s="8" t="s">
        <v>589</v>
      </c>
      <c r="H572" s="8" t="s">
        <v>566</v>
      </c>
      <c r="I572" s="8" t="s">
        <v>1009</v>
      </c>
      <c r="J572" s="8">
        <v>1013669192</v>
      </c>
      <c r="K572" s="8" t="s">
        <v>1785</v>
      </c>
      <c r="L572" s="8" t="s">
        <v>1199</v>
      </c>
      <c r="M572" s="8"/>
      <c r="N572" s="9">
        <v>46174</v>
      </c>
      <c r="O572" s="9">
        <v>46203</v>
      </c>
      <c r="P572" s="10" t="s">
        <v>1893</v>
      </c>
      <c r="Q572" s="10" t="s">
        <v>1894</v>
      </c>
      <c r="R572" s="9">
        <v>46050</v>
      </c>
      <c r="S572" s="9">
        <v>46051</v>
      </c>
      <c r="T572" s="9" t="s">
        <v>2034</v>
      </c>
      <c r="U572" s="9">
        <v>46341</v>
      </c>
      <c r="V572" s="11">
        <v>69868653</v>
      </c>
      <c r="W572" s="7">
        <v>0.52413793103448281</v>
      </c>
      <c r="X572" s="7">
        <v>0.32280701046290389</v>
      </c>
      <c r="Y572" s="8">
        <v>22554091</v>
      </c>
      <c r="Z572" s="11">
        <v>47314562</v>
      </c>
      <c r="AA572" s="8">
        <v>0</v>
      </c>
      <c r="AB572" s="8">
        <v>0</v>
      </c>
      <c r="AC572" s="11">
        <v>69868653</v>
      </c>
      <c r="AD572" s="9" t="str">
        <f t="shared" si="9"/>
        <v>9Mes(es)</v>
      </c>
    </row>
    <row r="573" spans="1:30" x14ac:dyDescent="0.35">
      <c r="A573" s="8">
        <v>2026</v>
      </c>
      <c r="B573" s="8">
        <v>260368</v>
      </c>
      <c r="C573" s="8" t="s">
        <v>32</v>
      </c>
      <c r="D573" s="8" t="s">
        <v>263</v>
      </c>
      <c r="E573" s="8" t="s">
        <v>356</v>
      </c>
      <c r="F573" s="8" t="s">
        <v>357</v>
      </c>
      <c r="G573" s="8" t="s">
        <v>594</v>
      </c>
      <c r="H573" s="8" t="s">
        <v>595</v>
      </c>
      <c r="I573" s="8" t="s">
        <v>1010</v>
      </c>
      <c r="J573" s="8">
        <v>1018416426</v>
      </c>
      <c r="K573" s="8" t="s">
        <v>1786</v>
      </c>
      <c r="L573" s="8" t="s">
        <v>1227</v>
      </c>
      <c r="M573" s="8"/>
      <c r="N573" s="9">
        <v>46174</v>
      </c>
      <c r="O573" s="9">
        <v>46203</v>
      </c>
      <c r="P573" s="10" t="s">
        <v>1893</v>
      </c>
      <c r="Q573" s="10" t="s">
        <v>1894</v>
      </c>
      <c r="R573" s="9">
        <v>46052</v>
      </c>
      <c r="S573" s="9">
        <v>46063</v>
      </c>
      <c r="T573" s="9" t="s">
        <v>2046</v>
      </c>
      <c r="U573" s="9">
        <v>46212</v>
      </c>
      <c r="V573" s="11">
        <v>27500000</v>
      </c>
      <c r="W573" s="7">
        <v>0.93959731543624159</v>
      </c>
      <c r="X573" s="7">
        <v>0.49333334545454544</v>
      </c>
      <c r="Y573" s="8">
        <v>13566667</v>
      </c>
      <c r="Z573" s="11">
        <v>13933333</v>
      </c>
      <c r="AA573" s="8">
        <v>0</v>
      </c>
      <c r="AB573" s="8">
        <v>0</v>
      </c>
      <c r="AC573" s="11">
        <v>27500000</v>
      </c>
      <c r="AD573" s="9" t="str">
        <f t="shared" si="9"/>
        <v>4Mes(es)</v>
      </c>
    </row>
    <row r="574" spans="1:30" x14ac:dyDescent="0.35">
      <c r="A574" s="8">
        <v>2026</v>
      </c>
      <c r="B574" s="8">
        <v>260369</v>
      </c>
      <c r="C574" s="8" t="s">
        <v>32</v>
      </c>
      <c r="D574" s="8" t="s">
        <v>264</v>
      </c>
      <c r="E574" s="8" t="s">
        <v>356</v>
      </c>
      <c r="F574" s="8" t="s">
        <v>357</v>
      </c>
      <c r="G574" s="8" t="s">
        <v>569</v>
      </c>
      <c r="H574" s="8" t="s">
        <v>566</v>
      </c>
      <c r="I574" s="8" t="s">
        <v>1011</v>
      </c>
      <c r="J574" s="8">
        <v>1016062095</v>
      </c>
      <c r="K574" s="8" t="s">
        <v>1787</v>
      </c>
      <c r="L574" s="8" t="s">
        <v>1251</v>
      </c>
      <c r="M574" s="8"/>
      <c r="N574" s="9">
        <v>46174</v>
      </c>
      <c r="O574" s="9">
        <v>46203</v>
      </c>
      <c r="P574" s="10" t="s">
        <v>1893</v>
      </c>
      <c r="Q574" s="10" t="s">
        <v>1894</v>
      </c>
      <c r="R574" s="9">
        <v>46050</v>
      </c>
      <c r="S574" s="9">
        <v>46052</v>
      </c>
      <c r="T574" s="9" t="s">
        <v>2034</v>
      </c>
      <c r="U574" s="9">
        <v>46324</v>
      </c>
      <c r="V574" s="11">
        <v>34534620</v>
      </c>
      <c r="W574" s="7">
        <v>0.55514705882352944</v>
      </c>
      <c r="X574" s="7">
        <v>0.22592592592592592</v>
      </c>
      <c r="Y574" s="8">
        <v>7802266</v>
      </c>
      <c r="Z574" s="11">
        <v>26732354</v>
      </c>
      <c r="AA574" s="8">
        <v>0</v>
      </c>
      <c r="AB574" s="8">
        <v>0</v>
      </c>
      <c r="AC574" s="11">
        <v>34534620</v>
      </c>
      <c r="AD574" s="9" t="str">
        <f t="shared" si="9"/>
        <v>9Mes(es)</v>
      </c>
    </row>
    <row r="575" spans="1:30" x14ac:dyDescent="0.35">
      <c r="A575" s="8">
        <v>2026</v>
      </c>
      <c r="B575" s="8">
        <v>260370</v>
      </c>
      <c r="C575" s="8" t="s">
        <v>32</v>
      </c>
      <c r="D575" s="8" t="s">
        <v>265</v>
      </c>
      <c r="E575" s="8" t="s">
        <v>356</v>
      </c>
      <c r="F575" s="8" t="s">
        <v>357</v>
      </c>
      <c r="G575" s="8" t="s">
        <v>594</v>
      </c>
      <c r="H575" s="8" t="s">
        <v>595</v>
      </c>
      <c r="I575" s="8" t="s">
        <v>1012</v>
      </c>
      <c r="J575" s="8">
        <v>79853310</v>
      </c>
      <c r="K575" s="8" t="s">
        <v>1788</v>
      </c>
      <c r="L575" s="8" t="s">
        <v>1227</v>
      </c>
      <c r="M575" s="8"/>
      <c r="N575" s="9">
        <v>46174</v>
      </c>
      <c r="O575" s="9">
        <v>46203</v>
      </c>
      <c r="P575" s="10" t="s">
        <v>1893</v>
      </c>
      <c r="Q575" s="10" t="s">
        <v>1894</v>
      </c>
      <c r="R575" s="9">
        <v>46050</v>
      </c>
      <c r="S575" s="9">
        <v>46057</v>
      </c>
      <c r="T575" s="9" t="s">
        <v>2038</v>
      </c>
      <c r="U575" s="9">
        <v>46238</v>
      </c>
      <c r="V575" s="11">
        <v>14729820</v>
      </c>
      <c r="W575" s="7">
        <v>0.8066298342541437</v>
      </c>
      <c r="X575" s="7">
        <v>0.48333333333333334</v>
      </c>
      <c r="Y575" s="8">
        <v>7119413</v>
      </c>
      <c r="Z575" s="11">
        <v>7610407</v>
      </c>
      <c r="AA575" s="8">
        <v>0</v>
      </c>
      <c r="AB575" s="8">
        <v>0</v>
      </c>
      <c r="AC575" s="11">
        <v>14729820</v>
      </c>
      <c r="AD575" s="9" t="str">
        <f t="shared" si="9"/>
        <v>6Mes(es)</v>
      </c>
    </row>
    <row r="576" spans="1:30" x14ac:dyDescent="0.35">
      <c r="A576" s="8">
        <v>2026</v>
      </c>
      <c r="B576" s="8">
        <v>260371</v>
      </c>
      <c r="C576" s="8" t="s">
        <v>32</v>
      </c>
      <c r="D576" s="8" t="s">
        <v>211</v>
      </c>
      <c r="E576" s="8" t="s">
        <v>356</v>
      </c>
      <c r="F576" s="8" t="s">
        <v>357</v>
      </c>
      <c r="G576" s="8" t="s">
        <v>606</v>
      </c>
      <c r="H576" s="8" t="s">
        <v>566</v>
      </c>
      <c r="I576" s="8" t="s">
        <v>958</v>
      </c>
      <c r="J576" s="8">
        <v>52038052</v>
      </c>
      <c r="K576" s="8" t="s">
        <v>1789</v>
      </c>
      <c r="L576" s="8" t="s">
        <v>1237</v>
      </c>
      <c r="M576" s="8"/>
      <c r="N576" s="9">
        <v>46174</v>
      </c>
      <c r="O576" s="9">
        <v>46203</v>
      </c>
      <c r="P576" s="10" t="s">
        <v>1893</v>
      </c>
      <c r="Q576" s="10" t="s">
        <v>1894</v>
      </c>
      <c r="R576" s="9">
        <v>46050</v>
      </c>
      <c r="S576" s="9">
        <v>46052</v>
      </c>
      <c r="T576" s="9" t="s">
        <v>2043</v>
      </c>
      <c r="U576" s="9">
        <v>46386</v>
      </c>
      <c r="V576" s="11">
        <v>51470131</v>
      </c>
      <c r="W576" s="7">
        <v>0.45209580838323354</v>
      </c>
      <c r="X576" s="7">
        <v>0.31914892542239692</v>
      </c>
      <c r="Y576" s="8">
        <v>16426637</v>
      </c>
      <c r="Z576" s="11">
        <v>35043494</v>
      </c>
      <c r="AA576" s="8">
        <v>0</v>
      </c>
      <c r="AB576" s="8">
        <v>0</v>
      </c>
      <c r="AC576" s="11">
        <v>51470131</v>
      </c>
      <c r="AD576" s="9" t="str">
        <f t="shared" si="9"/>
        <v>11Mes(es)</v>
      </c>
    </row>
    <row r="577" spans="1:30" x14ac:dyDescent="0.35">
      <c r="A577" s="8">
        <v>2026</v>
      </c>
      <c r="B577" s="8">
        <v>260372</v>
      </c>
      <c r="C577" s="8" t="s">
        <v>32</v>
      </c>
      <c r="D577" s="8" t="s">
        <v>211</v>
      </c>
      <c r="E577" s="8" t="s">
        <v>356</v>
      </c>
      <c r="F577" s="8" t="s">
        <v>357</v>
      </c>
      <c r="G577" s="8" t="s">
        <v>606</v>
      </c>
      <c r="H577" s="8" t="s">
        <v>566</v>
      </c>
      <c r="I577" s="8" t="s">
        <v>958</v>
      </c>
      <c r="J577" s="8">
        <v>52887951</v>
      </c>
      <c r="K577" s="8" t="s">
        <v>1790</v>
      </c>
      <c r="L577" s="8" t="s">
        <v>1237</v>
      </c>
      <c r="M577" s="8"/>
      <c r="N577" s="9">
        <v>46174</v>
      </c>
      <c r="O577" s="9">
        <v>46203</v>
      </c>
      <c r="P577" s="10" t="s">
        <v>1893</v>
      </c>
      <c r="Q577" s="10" t="s">
        <v>1894</v>
      </c>
      <c r="R577" s="9">
        <v>46050</v>
      </c>
      <c r="S577" s="9">
        <v>46052</v>
      </c>
      <c r="T577" s="9" t="s">
        <v>2043</v>
      </c>
      <c r="U577" s="9">
        <v>46386</v>
      </c>
      <c r="V577" s="11">
        <v>51470131</v>
      </c>
      <c r="W577" s="7">
        <v>0.45209580838323354</v>
      </c>
      <c r="X577" s="7">
        <v>0.27659574054707575</v>
      </c>
      <c r="Y577" s="8">
        <v>14236419</v>
      </c>
      <c r="Z577" s="11">
        <v>37233712</v>
      </c>
      <c r="AA577" s="8">
        <v>0</v>
      </c>
      <c r="AB577" s="8">
        <v>0</v>
      </c>
      <c r="AC577" s="11">
        <v>51470131</v>
      </c>
      <c r="AD577" s="9" t="str">
        <f t="shared" si="9"/>
        <v>11Mes(es)</v>
      </c>
    </row>
    <row r="578" spans="1:30" x14ac:dyDescent="0.35">
      <c r="A578" s="8">
        <v>2026</v>
      </c>
      <c r="B578" s="8">
        <v>260373</v>
      </c>
      <c r="C578" s="8" t="s">
        <v>32</v>
      </c>
      <c r="D578" s="8" t="s">
        <v>211</v>
      </c>
      <c r="E578" s="8" t="s">
        <v>356</v>
      </c>
      <c r="F578" s="8" t="s">
        <v>357</v>
      </c>
      <c r="G578" s="8" t="s">
        <v>606</v>
      </c>
      <c r="H578" s="8" t="s">
        <v>566</v>
      </c>
      <c r="I578" s="8" t="s">
        <v>958</v>
      </c>
      <c r="J578" s="8">
        <v>52981798</v>
      </c>
      <c r="K578" s="8" t="s">
        <v>1791</v>
      </c>
      <c r="L578" s="8" t="s">
        <v>1237</v>
      </c>
      <c r="M578" s="8"/>
      <c r="N578" s="9">
        <v>46174</v>
      </c>
      <c r="O578" s="9">
        <v>46203</v>
      </c>
      <c r="P578" s="10" t="s">
        <v>1893</v>
      </c>
      <c r="Q578" s="10" t="s">
        <v>1894</v>
      </c>
      <c r="R578" s="9">
        <v>46050</v>
      </c>
      <c r="S578" s="9">
        <v>46052</v>
      </c>
      <c r="T578" s="9" t="s">
        <v>2043</v>
      </c>
      <c r="U578" s="9">
        <v>46386</v>
      </c>
      <c r="V578" s="11">
        <v>51470131</v>
      </c>
      <c r="W578" s="7">
        <v>0.45209580838323354</v>
      </c>
      <c r="X578" s="7">
        <v>0.27659574054707575</v>
      </c>
      <c r="Y578" s="8">
        <v>14236419</v>
      </c>
      <c r="Z578" s="11">
        <v>37233712</v>
      </c>
      <c r="AA578" s="8">
        <v>0</v>
      </c>
      <c r="AB578" s="8">
        <v>0</v>
      </c>
      <c r="AC578" s="11">
        <v>51470131</v>
      </c>
      <c r="AD578" s="9" t="str">
        <f t="shared" si="9"/>
        <v>11Mes(es)</v>
      </c>
    </row>
    <row r="579" spans="1:30" x14ac:dyDescent="0.35">
      <c r="A579" s="8">
        <v>2026</v>
      </c>
      <c r="B579" s="8">
        <v>260374</v>
      </c>
      <c r="C579" s="8" t="s">
        <v>32</v>
      </c>
      <c r="D579" s="8" t="s">
        <v>266</v>
      </c>
      <c r="E579" s="8" t="s">
        <v>356</v>
      </c>
      <c r="F579" s="8" t="s">
        <v>357</v>
      </c>
      <c r="G579" s="8" t="s">
        <v>597</v>
      </c>
      <c r="H579" s="8" t="s">
        <v>566</v>
      </c>
      <c r="I579" s="8" t="s">
        <v>1013</v>
      </c>
      <c r="J579" s="8">
        <v>52507864</v>
      </c>
      <c r="K579" s="8" t="s">
        <v>1792</v>
      </c>
      <c r="L579" s="8" t="s">
        <v>1205</v>
      </c>
      <c r="M579" s="8"/>
      <c r="N579" s="9">
        <v>46174</v>
      </c>
      <c r="O579" s="9">
        <v>46203</v>
      </c>
      <c r="P579" s="10" t="s">
        <v>1893</v>
      </c>
      <c r="Q579" s="10" t="s">
        <v>1894</v>
      </c>
      <c r="R579" s="9">
        <v>46049</v>
      </c>
      <c r="S579" s="9">
        <v>46052</v>
      </c>
      <c r="T579" s="9" t="s">
        <v>2043</v>
      </c>
      <c r="U579" s="9">
        <v>46386</v>
      </c>
      <c r="V579" s="11">
        <v>93929000</v>
      </c>
      <c r="W579" s="7">
        <v>0.45209580838323354</v>
      </c>
      <c r="X579" s="7">
        <v>0.26149255288569023</v>
      </c>
      <c r="Y579" s="8">
        <v>24561734</v>
      </c>
      <c r="Z579" s="11">
        <v>69367266</v>
      </c>
      <c r="AA579" s="8">
        <v>0</v>
      </c>
      <c r="AB579" s="8">
        <v>0</v>
      </c>
      <c r="AC579" s="11">
        <v>93929000</v>
      </c>
      <c r="AD579" s="9" t="str">
        <f t="shared" si="9"/>
        <v>11Mes(es)</v>
      </c>
    </row>
    <row r="580" spans="1:30" x14ac:dyDescent="0.35">
      <c r="A580" s="8">
        <v>2026</v>
      </c>
      <c r="B580" s="8">
        <v>260375</v>
      </c>
      <c r="C580" s="8" t="s">
        <v>32</v>
      </c>
      <c r="D580" s="8" t="s">
        <v>211</v>
      </c>
      <c r="E580" s="8" t="s">
        <v>356</v>
      </c>
      <c r="F580" s="8" t="s">
        <v>357</v>
      </c>
      <c r="G580" s="8" t="s">
        <v>606</v>
      </c>
      <c r="H580" s="8" t="s">
        <v>566</v>
      </c>
      <c r="I580" s="8" t="s">
        <v>958</v>
      </c>
      <c r="J580" s="8">
        <v>53054865</v>
      </c>
      <c r="K580" s="8" t="s">
        <v>1793</v>
      </c>
      <c r="L580" s="8" t="s">
        <v>1237</v>
      </c>
      <c r="M580" s="8"/>
      <c r="N580" s="9">
        <v>46174</v>
      </c>
      <c r="O580" s="9">
        <v>46203</v>
      </c>
      <c r="P580" s="10" t="s">
        <v>1893</v>
      </c>
      <c r="Q580" s="10" t="s">
        <v>1894</v>
      </c>
      <c r="R580" s="9">
        <v>46050</v>
      </c>
      <c r="S580" s="9">
        <v>46052</v>
      </c>
      <c r="T580" s="9" t="s">
        <v>2043</v>
      </c>
      <c r="U580" s="9">
        <v>46386</v>
      </c>
      <c r="V580" s="11">
        <v>51470131</v>
      </c>
      <c r="W580" s="7">
        <v>0.45209580838323354</v>
      </c>
      <c r="X580" s="7">
        <v>0.27659574054707575</v>
      </c>
      <c r="Y580" s="8">
        <v>14236419</v>
      </c>
      <c r="Z580" s="11">
        <v>37233712</v>
      </c>
      <c r="AA580" s="8">
        <v>0</v>
      </c>
      <c r="AB580" s="8">
        <v>0</v>
      </c>
      <c r="AC580" s="11">
        <v>51470131</v>
      </c>
      <c r="AD580" s="9" t="str">
        <f t="shared" si="9"/>
        <v>11Mes(es)</v>
      </c>
    </row>
    <row r="581" spans="1:30" x14ac:dyDescent="0.35">
      <c r="A581" s="8">
        <v>2026</v>
      </c>
      <c r="B581" s="8">
        <v>260376</v>
      </c>
      <c r="C581" s="8" t="s">
        <v>32</v>
      </c>
      <c r="D581" s="8" t="s">
        <v>211</v>
      </c>
      <c r="E581" s="8" t="s">
        <v>356</v>
      </c>
      <c r="F581" s="8" t="s">
        <v>357</v>
      </c>
      <c r="G581" s="8" t="s">
        <v>606</v>
      </c>
      <c r="H581" s="8" t="s">
        <v>566</v>
      </c>
      <c r="I581" s="8" t="s">
        <v>958</v>
      </c>
      <c r="J581" s="8">
        <v>52834446</v>
      </c>
      <c r="K581" s="8" t="s">
        <v>1794</v>
      </c>
      <c r="L581" s="8" t="s">
        <v>1237</v>
      </c>
      <c r="M581" s="8"/>
      <c r="N581" s="9">
        <v>46174</v>
      </c>
      <c r="O581" s="9">
        <v>46203</v>
      </c>
      <c r="P581" s="10" t="s">
        <v>1893</v>
      </c>
      <c r="Q581" s="10" t="s">
        <v>1894</v>
      </c>
      <c r="R581" s="9">
        <v>46050</v>
      </c>
      <c r="S581" s="9">
        <v>46052</v>
      </c>
      <c r="T581" s="9" t="s">
        <v>2043</v>
      </c>
      <c r="U581" s="9">
        <v>46386</v>
      </c>
      <c r="V581" s="11">
        <v>51470131</v>
      </c>
      <c r="W581" s="7">
        <v>0.45209580838323354</v>
      </c>
      <c r="X581" s="7">
        <v>0.27659574054707575</v>
      </c>
      <c r="Y581" s="8">
        <v>14236419</v>
      </c>
      <c r="Z581" s="11">
        <v>37233712</v>
      </c>
      <c r="AA581" s="8">
        <v>0</v>
      </c>
      <c r="AB581" s="8">
        <v>0</v>
      </c>
      <c r="AC581" s="11">
        <v>51470131</v>
      </c>
      <c r="AD581" s="9" t="str">
        <f t="shared" si="9"/>
        <v>11Mes(es)</v>
      </c>
    </row>
    <row r="582" spans="1:30" x14ac:dyDescent="0.35">
      <c r="A582" s="8">
        <v>2026</v>
      </c>
      <c r="B582" s="8">
        <v>260377</v>
      </c>
      <c r="C582" s="8" t="s">
        <v>32</v>
      </c>
      <c r="D582" s="8" t="s">
        <v>211</v>
      </c>
      <c r="E582" s="8" t="s">
        <v>356</v>
      </c>
      <c r="F582" s="8" t="s">
        <v>357</v>
      </c>
      <c r="G582" s="8" t="s">
        <v>606</v>
      </c>
      <c r="H582" s="8" t="s">
        <v>566</v>
      </c>
      <c r="I582" s="8" t="s">
        <v>958</v>
      </c>
      <c r="J582" s="8">
        <v>80053829</v>
      </c>
      <c r="K582" s="8" t="s">
        <v>1795</v>
      </c>
      <c r="L582" s="8" t="s">
        <v>1237</v>
      </c>
      <c r="M582" s="8"/>
      <c r="N582" s="9">
        <v>46174</v>
      </c>
      <c r="O582" s="9">
        <v>46203</v>
      </c>
      <c r="P582" s="10" t="s">
        <v>1893</v>
      </c>
      <c r="Q582" s="10" t="s">
        <v>1894</v>
      </c>
      <c r="R582" s="9">
        <v>46050</v>
      </c>
      <c r="S582" s="9">
        <v>46052</v>
      </c>
      <c r="T582" s="9" t="s">
        <v>2043</v>
      </c>
      <c r="U582" s="9">
        <v>46386</v>
      </c>
      <c r="V582" s="11">
        <v>51470131</v>
      </c>
      <c r="W582" s="7">
        <v>0.45209580838323354</v>
      </c>
      <c r="X582" s="7">
        <v>0.27659574054707575</v>
      </c>
      <c r="Y582" s="8">
        <v>14236419</v>
      </c>
      <c r="Z582" s="11">
        <v>37233712</v>
      </c>
      <c r="AA582" s="8">
        <v>0</v>
      </c>
      <c r="AB582" s="8">
        <v>0</v>
      </c>
      <c r="AC582" s="11">
        <v>51470131</v>
      </c>
      <c r="AD582" s="9" t="str">
        <f t="shared" si="9"/>
        <v>11Mes(es)</v>
      </c>
    </row>
    <row r="583" spans="1:30" x14ac:dyDescent="0.35">
      <c r="A583" s="8">
        <v>2026</v>
      </c>
      <c r="B583" s="8">
        <v>260378</v>
      </c>
      <c r="C583" s="8" t="s">
        <v>32</v>
      </c>
      <c r="D583" s="8" t="s">
        <v>267</v>
      </c>
      <c r="E583" s="8" t="s">
        <v>356</v>
      </c>
      <c r="F583" s="8" t="s">
        <v>357</v>
      </c>
      <c r="G583" s="8" t="s">
        <v>598</v>
      </c>
      <c r="H583" s="8" t="s">
        <v>566</v>
      </c>
      <c r="I583" s="8" t="s">
        <v>1014</v>
      </c>
      <c r="J583" s="8">
        <v>52616492</v>
      </c>
      <c r="K583" s="8" t="s">
        <v>1796</v>
      </c>
      <c r="L583" s="8" t="s">
        <v>1249</v>
      </c>
      <c r="M583" s="8"/>
      <c r="N583" s="9">
        <v>46174</v>
      </c>
      <c r="O583" s="9">
        <v>46203</v>
      </c>
      <c r="P583" s="10" t="s">
        <v>1893</v>
      </c>
      <c r="Q583" s="10" t="s">
        <v>1894</v>
      </c>
      <c r="R583" s="9">
        <v>46049</v>
      </c>
      <c r="S583" s="9">
        <v>46057</v>
      </c>
      <c r="T583" s="9" t="s">
        <v>2046</v>
      </c>
      <c r="U583" s="9">
        <v>46206</v>
      </c>
      <c r="V583" s="11">
        <v>40000000</v>
      </c>
      <c r="W583" s="7">
        <v>0.97986577181208057</v>
      </c>
      <c r="X583" s="7">
        <v>0.38</v>
      </c>
      <c r="Y583" s="8">
        <v>15200000</v>
      </c>
      <c r="Z583" s="11">
        <v>24800000</v>
      </c>
      <c r="AA583" s="8">
        <v>0</v>
      </c>
      <c r="AB583" s="8">
        <v>0</v>
      </c>
      <c r="AC583" s="11">
        <v>40000000</v>
      </c>
      <c r="AD583" s="9" t="str">
        <f t="shared" si="9"/>
        <v>4Mes(es)</v>
      </c>
    </row>
    <row r="584" spans="1:30" x14ac:dyDescent="0.35">
      <c r="A584" s="8">
        <v>2026</v>
      </c>
      <c r="B584" s="8">
        <v>260379</v>
      </c>
      <c r="C584" s="8" t="s">
        <v>32</v>
      </c>
      <c r="D584" s="8" t="s">
        <v>211</v>
      </c>
      <c r="E584" s="8" t="s">
        <v>356</v>
      </c>
      <c r="F584" s="8" t="s">
        <v>357</v>
      </c>
      <c r="G584" s="8" t="s">
        <v>606</v>
      </c>
      <c r="H584" s="8" t="s">
        <v>566</v>
      </c>
      <c r="I584" s="8" t="s">
        <v>958</v>
      </c>
      <c r="J584" s="8">
        <v>52561228</v>
      </c>
      <c r="K584" s="8" t="s">
        <v>1797</v>
      </c>
      <c r="L584" s="8" t="s">
        <v>1237</v>
      </c>
      <c r="M584" s="8"/>
      <c r="N584" s="9">
        <v>46174</v>
      </c>
      <c r="O584" s="9">
        <v>46203</v>
      </c>
      <c r="P584" s="10" t="s">
        <v>1893</v>
      </c>
      <c r="Q584" s="10" t="s">
        <v>1894</v>
      </c>
      <c r="R584" s="9">
        <v>46051</v>
      </c>
      <c r="S584" s="9">
        <v>46052</v>
      </c>
      <c r="T584" s="9" t="s">
        <v>2043</v>
      </c>
      <c r="U584" s="9">
        <v>46386</v>
      </c>
      <c r="V584" s="11">
        <v>51470131</v>
      </c>
      <c r="W584" s="7">
        <v>0.45209580838323354</v>
      </c>
      <c r="X584" s="7">
        <v>0.31914892542239692</v>
      </c>
      <c r="Y584" s="8">
        <v>16426637</v>
      </c>
      <c r="Z584" s="11">
        <v>35043494</v>
      </c>
      <c r="AA584" s="8">
        <v>0</v>
      </c>
      <c r="AB584" s="8">
        <v>0</v>
      </c>
      <c r="AC584" s="11">
        <v>51470131</v>
      </c>
      <c r="AD584" s="9" t="str">
        <f t="shared" si="9"/>
        <v>11Mes(es)</v>
      </c>
    </row>
    <row r="585" spans="1:30" x14ac:dyDescent="0.35">
      <c r="A585" s="8">
        <v>2026</v>
      </c>
      <c r="B585" s="8">
        <v>260380</v>
      </c>
      <c r="C585" s="8" t="s">
        <v>32</v>
      </c>
      <c r="D585" s="8" t="s">
        <v>211</v>
      </c>
      <c r="E585" s="8" t="s">
        <v>356</v>
      </c>
      <c r="F585" s="8" t="s">
        <v>357</v>
      </c>
      <c r="G585" s="8" t="s">
        <v>606</v>
      </c>
      <c r="H585" s="8" t="s">
        <v>566</v>
      </c>
      <c r="I585" s="8" t="s">
        <v>1015</v>
      </c>
      <c r="J585" s="8">
        <v>43632835</v>
      </c>
      <c r="K585" s="8" t="s">
        <v>1798</v>
      </c>
      <c r="L585" s="8" t="s">
        <v>1237</v>
      </c>
      <c r="M585" s="8"/>
      <c r="N585" s="9">
        <v>46174</v>
      </c>
      <c r="O585" s="9">
        <v>46203</v>
      </c>
      <c r="P585" s="10" t="s">
        <v>1893</v>
      </c>
      <c r="Q585" s="10" t="s">
        <v>1894</v>
      </c>
      <c r="R585" s="9">
        <v>46050</v>
      </c>
      <c r="S585" s="9">
        <v>46052</v>
      </c>
      <c r="T585" s="9" t="s">
        <v>2043</v>
      </c>
      <c r="U585" s="9">
        <v>46386</v>
      </c>
      <c r="V585" s="11">
        <v>51470131</v>
      </c>
      <c r="W585" s="7">
        <v>0.45209580838323354</v>
      </c>
      <c r="X585" s="7">
        <v>0.27659574054707575</v>
      </c>
      <c r="Y585" s="8">
        <v>14236419</v>
      </c>
      <c r="Z585" s="11">
        <v>37233712</v>
      </c>
      <c r="AA585" s="8">
        <v>0</v>
      </c>
      <c r="AB585" s="8">
        <v>0</v>
      </c>
      <c r="AC585" s="11">
        <v>51470131</v>
      </c>
      <c r="AD585" s="9" t="str">
        <f t="shared" si="9"/>
        <v>11Mes(es)</v>
      </c>
    </row>
    <row r="586" spans="1:30" x14ac:dyDescent="0.35">
      <c r="A586" s="8">
        <v>2026</v>
      </c>
      <c r="B586" s="8">
        <v>260381</v>
      </c>
      <c r="C586" s="8" t="s">
        <v>32</v>
      </c>
      <c r="D586" s="8" t="s">
        <v>268</v>
      </c>
      <c r="E586" s="8" t="s">
        <v>356</v>
      </c>
      <c r="F586" s="8" t="s">
        <v>357</v>
      </c>
      <c r="G586" s="8" t="s">
        <v>594</v>
      </c>
      <c r="H586" s="8" t="s">
        <v>595</v>
      </c>
      <c r="I586" s="8" t="s">
        <v>1016</v>
      </c>
      <c r="J586" s="8">
        <v>67017233</v>
      </c>
      <c r="K586" s="8" t="s">
        <v>1799</v>
      </c>
      <c r="L586" s="8" t="s">
        <v>1246</v>
      </c>
      <c r="M586" s="8"/>
      <c r="N586" s="9">
        <v>46174</v>
      </c>
      <c r="O586" s="9">
        <v>46203</v>
      </c>
      <c r="P586" s="10" t="s">
        <v>1893</v>
      </c>
      <c r="Q586" s="10" t="s">
        <v>1894</v>
      </c>
      <c r="R586" s="9">
        <v>46052</v>
      </c>
      <c r="S586" s="9">
        <v>46063</v>
      </c>
      <c r="T586" s="9" t="s">
        <v>2038</v>
      </c>
      <c r="U586" s="9">
        <v>46244</v>
      </c>
      <c r="V586" s="11">
        <v>28159950</v>
      </c>
      <c r="W586" s="7">
        <v>0.77348066298342544</v>
      </c>
      <c r="X586" s="7">
        <v>0.28333331557761998</v>
      </c>
      <c r="Y586" s="8">
        <v>7978652</v>
      </c>
      <c r="Z586" s="11">
        <v>20181298</v>
      </c>
      <c r="AA586" s="8">
        <v>0</v>
      </c>
      <c r="AB586" s="8">
        <v>0</v>
      </c>
      <c r="AC586" s="11">
        <v>28159950</v>
      </c>
      <c r="AD586" s="9" t="str">
        <f t="shared" si="9"/>
        <v>6Mes(es)</v>
      </c>
    </row>
    <row r="587" spans="1:30" x14ac:dyDescent="0.35">
      <c r="A587" s="8">
        <v>2026</v>
      </c>
      <c r="B587" s="8">
        <v>260382</v>
      </c>
      <c r="C587" s="8" t="s">
        <v>32</v>
      </c>
      <c r="D587" s="8" t="s">
        <v>211</v>
      </c>
      <c r="E587" s="8" t="s">
        <v>356</v>
      </c>
      <c r="F587" s="8" t="s">
        <v>357</v>
      </c>
      <c r="G587" s="8" t="s">
        <v>606</v>
      </c>
      <c r="H587" s="8" t="s">
        <v>566</v>
      </c>
      <c r="I587" s="8" t="s">
        <v>1015</v>
      </c>
      <c r="J587" s="8">
        <v>52315765</v>
      </c>
      <c r="K587" s="8" t="s">
        <v>1800</v>
      </c>
      <c r="L587" s="8" t="s">
        <v>1237</v>
      </c>
      <c r="M587" s="8"/>
      <c r="N587" s="9">
        <v>46174</v>
      </c>
      <c r="O587" s="9">
        <v>46203</v>
      </c>
      <c r="P587" s="10" t="s">
        <v>1893</v>
      </c>
      <c r="Q587" s="10" t="s">
        <v>1894</v>
      </c>
      <c r="R587" s="9">
        <v>46050</v>
      </c>
      <c r="S587" s="9">
        <v>46052</v>
      </c>
      <c r="T587" s="9" t="s">
        <v>2043</v>
      </c>
      <c r="U587" s="9">
        <v>46386</v>
      </c>
      <c r="V587" s="11">
        <v>51470131</v>
      </c>
      <c r="W587" s="7">
        <v>0.45209580838323354</v>
      </c>
      <c r="X587" s="7">
        <v>0.27659574054707575</v>
      </c>
      <c r="Y587" s="8">
        <v>14236419</v>
      </c>
      <c r="Z587" s="11">
        <v>37233712</v>
      </c>
      <c r="AA587" s="8">
        <v>0</v>
      </c>
      <c r="AB587" s="8">
        <v>0</v>
      </c>
      <c r="AC587" s="11">
        <v>51470131</v>
      </c>
      <c r="AD587" s="9" t="str">
        <f t="shared" si="9"/>
        <v>11Mes(es)</v>
      </c>
    </row>
    <row r="588" spans="1:30" x14ac:dyDescent="0.35">
      <c r="A588" s="8">
        <v>2026</v>
      </c>
      <c r="B588" s="8">
        <v>260383</v>
      </c>
      <c r="C588" s="8" t="s">
        <v>32</v>
      </c>
      <c r="D588" s="8" t="s">
        <v>211</v>
      </c>
      <c r="E588" s="8" t="s">
        <v>356</v>
      </c>
      <c r="F588" s="8" t="s">
        <v>357</v>
      </c>
      <c r="G588" s="8" t="s">
        <v>606</v>
      </c>
      <c r="H588" s="8" t="s">
        <v>566</v>
      </c>
      <c r="I588" s="8" t="s">
        <v>958</v>
      </c>
      <c r="J588" s="8">
        <v>79703245</v>
      </c>
      <c r="K588" s="8" t="s">
        <v>1801</v>
      </c>
      <c r="L588" s="8" t="s">
        <v>1237</v>
      </c>
      <c r="M588" s="8"/>
      <c r="N588" s="9">
        <v>46174</v>
      </c>
      <c r="O588" s="9">
        <v>46203</v>
      </c>
      <c r="P588" s="10" t="s">
        <v>1893</v>
      </c>
      <c r="Q588" s="10" t="s">
        <v>1894</v>
      </c>
      <c r="R588" s="9">
        <v>46050</v>
      </c>
      <c r="S588" s="9">
        <v>46052</v>
      </c>
      <c r="T588" s="9" t="s">
        <v>2043</v>
      </c>
      <c r="U588" s="9">
        <v>46386</v>
      </c>
      <c r="V588" s="11">
        <v>51470131</v>
      </c>
      <c r="W588" s="7">
        <v>0.45209580838323354</v>
      </c>
      <c r="X588" s="7">
        <v>0.27659574054707575</v>
      </c>
      <c r="Y588" s="8">
        <v>14236419</v>
      </c>
      <c r="Z588" s="11">
        <v>37233712</v>
      </c>
      <c r="AA588" s="8">
        <v>0</v>
      </c>
      <c r="AB588" s="8">
        <v>0</v>
      </c>
      <c r="AC588" s="11">
        <v>51470131</v>
      </c>
      <c r="AD588" s="9" t="str">
        <f t="shared" si="9"/>
        <v>11Mes(es)</v>
      </c>
    </row>
    <row r="589" spans="1:30" x14ac:dyDescent="0.35">
      <c r="A589" s="8">
        <v>2026</v>
      </c>
      <c r="B589" s="8">
        <v>260384</v>
      </c>
      <c r="C589" s="8" t="s">
        <v>32</v>
      </c>
      <c r="D589" s="8" t="s">
        <v>269</v>
      </c>
      <c r="E589" s="8" t="s">
        <v>356</v>
      </c>
      <c r="F589" s="8" t="s">
        <v>357</v>
      </c>
      <c r="G589" s="8" t="s">
        <v>594</v>
      </c>
      <c r="H589" s="8" t="s">
        <v>595</v>
      </c>
      <c r="I589" s="8" t="s">
        <v>1017</v>
      </c>
      <c r="J589" s="8">
        <v>1020719313</v>
      </c>
      <c r="K589" s="8" t="s">
        <v>1802</v>
      </c>
      <c r="L589" s="8" t="s">
        <v>1227</v>
      </c>
      <c r="M589" s="8"/>
      <c r="N589" s="9">
        <v>46174</v>
      </c>
      <c r="O589" s="9">
        <v>46203</v>
      </c>
      <c r="P589" s="10" t="s">
        <v>1893</v>
      </c>
      <c r="Q589" s="10" t="s">
        <v>1894</v>
      </c>
      <c r="R589" s="9">
        <v>46050</v>
      </c>
      <c r="S589" s="9">
        <v>46057</v>
      </c>
      <c r="T589" s="9" t="s">
        <v>2038</v>
      </c>
      <c r="U589" s="9">
        <v>46238</v>
      </c>
      <c r="V589" s="11">
        <v>23023080</v>
      </c>
      <c r="W589" s="7">
        <v>0.8066298342541437</v>
      </c>
      <c r="X589" s="7">
        <v>0.31666666666666665</v>
      </c>
      <c r="Y589" s="8">
        <v>7290642</v>
      </c>
      <c r="Z589" s="11">
        <v>15732438</v>
      </c>
      <c r="AA589" s="8">
        <v>0</v>
      </c>
      <c r="AB589" s="8">
        <v>0</v>
      </c>
      <c r="AC589" s="11">
        <v>23023080</v>
      </c>
      <c r="AD589" s="9" t="str">
        <f t="shared" si="9"/>
        <v>6Mes(es)</v>
      </c>
    </row>
    <row r="590" spans="1:30" x14ac:dyDescent="0.35">
      <c r="A590" s="8">
        <v>2026</v>
      </c>
      <c r="B590" s="8">
        <v>260385</v>
      </c>
      <c r="C590" s="8" t="s">
        <v>32</v>
      </c>
      <c r="D590" s="8" t="s">
        <v>270</v>
      </c>
      <c r="E590" s="8" t="s">
        <v>356</v>
      </c>
      <c r="F590" s="8" t="s">
        <v>357</v>
      </c>
      <c r="G590" s="8" t="s">
        <v>594</v>
      </c>
      <c r="H590" s="8" t="s">
        <v>595</v>
      </c>
      <c r="I590" s="8" t="s">
        <v>1018</v>
      </c>
      <c r="J590" s="8">
        <v>46377437</v>
      </c>
      <c r="K590" s="8" t="s">
        <v>1803</v>
      </c>
      <c r="L590" s="8" t="s">
        <v>1225</v>
      </c>
      <c r="M590" s="8"/>
      <c r="N590" s="9">
        <v>46174</v>
      </c>
      <c r="O590" s="9">
        <v>46203</v>
      </c>
      <c r="P590" s="10" t="s">
        <v>1893</v>
      </c>
      <c r="Q590" s="10" t="s">
        <v>1894</v>
      </c>
      <c r="R590" s="9">
        <v>46049</v>
      </c>
      <c r="S590" s="9">
        <v>46052</v>
      </c>
      <c r="T590" s="9" t="s">
        <v>2038</v>
      </c>
      <c r="U590" s="9">
        <v>46233</v>
      </c>
      <c r="V590" s="11">
        <v>33000000</v>
      </c>
      <c r="W590" s="7">
        <v>0.83425414364640882</v>
      </c>
      <c r="X590" s="7">
        <v>0.50555554545454551</v>
      </c>
      <c r="Y590" s="8">
        <v>16683333</v>
      </c>
      <c r="Z590" s="11">
        <v>16316667</v>
      </c>
      <c r="AA590" s="8">
        <v>0</v>
      </c>
      <c r="AB590" s="8">
        <v>0</v>
      </c>
      <c r="AC590" s="11">
        <v>33000000</v>
      </c>
      <c r="AD590" s="9" t="str">
        <f t="shared" si="9"/>
        <v>6Mes(es)</v>
      </c>
    </row>
    <row r="591" spans="1:30" x14ac:dyDescent="0.35">
      <c r="A591" s="8">
        <v>2026</v>
      </c>
      <c r="B591" s="8">
        <v>260389</v>
      </c>
      <c r="C591" s="8" t="s">
        <v>32</v>
      </c>
      <c r="D591" s="8" t="s">
        <v>271</v>
      </c>
      <c r="E591" s="8" t="s">
        <v>356</v>
      </c>
      <c r="F591" s="8" t="s">
        <v>357</v>
      </c>
      <c r="G591" s="8" t="s">
        <v>594</v>
      </c>
      <c r="H591" s="8" t="s">
        <v>595</v>
      </c>
      <c r="I591" s="8" t="s">
        <v>1019</v>
      </c>
      <c r="J591" s="8">
        <v>19163523</v>
      </c>
      <c r="K591" s="8" t="s">
        <v>1804</v>
      </c>
      <c r="L591" s="8" t="s">
        <v>1227</v>
      </c>
      <c r="M591" s="8"/>
      <c r="N591" s="9">
        <v>46174</v>
      </c>
      <c r="O591" s="9">
        <v>46203</v>
      </c>
      <c r="P591" s="10" t="s">
        <v>1893</v>
      </c>
      <c r="Q591" s="10" t="s">
        <v>1894</v>
      </c>
      <c r="R591" s="9">
        <v>46049</v>
      </c>
      <c r="S591" s="9">
        <v>46057</v>
      </c>
      <c r="T591" s="9" t="s">
        <v>2046</v>
      </c>
      <c r="U591" s="9">
        <v>46206</v>
      </c>
      <c r="V591" s="11">
        <v>27900000</v>
      </c>
      <c r="W591" s="7">
        <v>0.97986577181208057</v>
      </c>
      <c r="X591" s="7">
        <v>0.57999999999999996</v>
      </c>
      <c r="Y591" s="8">
        <v>16182000</v>
      </c>
      <c r="Z591" s="11">
        <v>11718000</v>
      </c>
      <c r="AA591" s="8">
        <v>0</v>
      </c>
      <c r="AB591" s="8">
        <v>0</v>
      </c>
      <c r="AC591" s="11">
        <v>27900000</v>
      </c>
      <c r="AD591" s="9" t="str">
        <f t="shared" si="9"/>
        <v>4Mes(es)</v>
      </c>
    </row>
    <row r="592" spans="1:30" x14ac:dyDescent="0.35">
      <c r="A592" s="8">
        <v>2026</v>
      </c>
      <c r="B592" s="8">
        <v>260390</v>
      </c>
      <c r="C592" s="8" t="s">
        <v>32</v>
      </c>
      <c r="D592" s="8" t="s">
        <v>272</v>
      </c>
      <c r="E592" s="8" t="s">
        <v>356</v>
      </c>
      <c r="F592" s="8" t="s">
        <v>357</v>
      </c>
      <c r="G592" s="8" t="s">
        <v>594</v>
      </c>
      <c r="H592" s="8" t="s">
        <v>595</v>
      </c>
      <c r="I592" s="8" t="s">
        <v>1020</v>
      </c>
      <c r="J592" s="8">
        <v>830042244</v>
      </c>
      <c r="K592" s="8" t="s">
        <v>1805</v>
      </c>
      <c r="L592" s="8" t="s">
        <v>1243</v>
      </c>
      <c r="M592" s="8"/>
      <c r="N592" s="9">
        <v>46174</v>
      </c>
      <c r="O592" s="9">
        <v>46203</v>
      </c>
      <c r="P592" s="10" t="s">
        <v>1893</v>
      </c>
      <c r="Q592" s="10" t="s">
        <v>1894</v>
      </c>
      <c r="R592" s="9">
        <v>46051</v>
      </c>
      <c r="S592" s="9">
        <v>46057</v>
      </c>
      <c r="T592" s="9" t="s">
        <v>2043</v>
      </c>
      <c r="U592" s="9">
        <v>46390</v>
      </c>
      <c r="V592" s="11">
        <v>199640492</v>
      </c>
      <c r="W592" s="7">
        <v>0.43843843843843844</v>
      </c>
      <c r="X592" s="7">
        <v>0</v>
      </c>
      <c r="Y592" s="8">
        <v>0</v>
      </c>
      <c r="Z592" s="11">
        <v>199640492</v>
      </c>
      <c r="AA592" s="8">
        <v>0</v>
      </c>
      <c r="AB592" s="8">
        <v>0</v>
      </c>
      <c r="AC592" s="11">
        <v>199640492</v>
      </c>
      <c r="AD592" s="9" t="str">
        <f t="shared" si="9"/>
        <v>11Mes(es)</v>
      </c>
    </row>
    <row r="593" spans="1:30" x14ac:dyDescent="0.35">
      <c r="A593" s="8">
        <v>2026</v>
      </c>
      <c r="B593" s="8">
        <v>260391</v>
      </c>
      <c r="C593" s="8" t="s">
        <v>32</v>
      </c>
      <c r="D593" s="8" t="s">
        <v>273</v>
      </c>
      <c r="E593" s="8" t="s">
        <v>356</v>
      </c>
      <c r="F593" s="8" t="s">
        <v>357</v>
      </c>
      <c r="G593" s="8" t="s">
        <v>609</v>
      </c>
      <c r="H593" s="8" t="s">
        <v>566</v>
      </c>
      <c r="I593" s="8" t="s">
        <v>1021</v>
      </c>
      <c r="J593" s="8">
        <v>1000347395</v>
      </c>
      <c r="K593" s="8" t="s">
        <v>1806</v>
      </c>
      <c r="L593" s="8" t="s">
        <v>1223</v>
      </c>
      <c r="M593" s="8"/>
      <c r="N593" s="9">
        <v>46174</v>
      </c>
      <c r="O593" s="9">
        <v>46203</v>
      </c>
      <c r="P593" s="10" t="s">
        <v>1893</v>
      </c>
      <c r="Q593" s="10" t="s">
        <v>1894</v>
      </c>
      <c r="R593" s="9">
        <v>46051</v>
      </c>
      <c r="S593" s="9">
        <v>46052</v>
      </c>
      <c r="T593" s="9" t="s">
        <v>2038</v>
      </c>
      <c r="U593" s="9">
        <v>46233</v>
      </c>
      <c r="V593" s="11">
        <v>34534620</v>
      </c>
      <c r="W593" s="7">
        <v>0.83425414364640882</v>
      </c>
      <c r="X593" s="7">
        <v>0.50555555555555554</v>
      </c>
      <c r="Y593" s="8">
        <v>17459169</v>
      </c>
      <c r="Z593" s="11">
        <v>17075451</v>
      </c>
      <c r="AA593" s="8">
        <v>0</v>
      </c>
      <c r="AB593" s="8">
        <v>0</v>
      </c>
      <c r="AC593" s="11">
        <v>34534620</v>
      </c>
      <c r="AD593" s="9" t="str">
        <f t="shared" si="9"/>
        <v>6Mes(es)</v>
      </c>
    </row>
    <row r="594" spans="1:30" x14ac:dyDescent="0.35">
      <c r="A594" s="8">
        <v>2026</v>
      </c>
      <c r="B594" s="8">
        <v>260392</v>
      </c>
      <c r="C594" s="8" t="s">
        <v>32</v>
      </c>
      <c r="D594" s="8" t="s">
        <v>274</v>
      </c>
      <c r="E594" s="8" t="s">
        <v>356</v>
      </c>
      <c r="F594" s="8" t="s">
        <v>357</v>
      </c>
      <c r="G594" s="8" t="s">
        <v>598</v>
      </c>
      <c r="H594" s="8" t="s">
        <v>566</v>
      </c>
      <c r="I594" s="8" t="s">
        <v>1022</v>
      </c>
      <c r="J594" s="8">
        <v>860066942</v>
      </c>
      <c r="K594" s="8" t="s">
        <v>1356</v>
      </c>
      <c r="L594" s="8" t="s">
        <v>1249</v>
      </c>
      <c r="M594" s="8"/>
      <c r="N594" s="9">
        <v>46174</v>
      </c>
      <c r="O594" s="9">
        <v>46203</v>
      </c>
      <c r="P594" s="10" t="s">
        <v>1893</v>
      </c>
      <c r="Q594" s="10" t="s">
        <v>1894</v>
      </c>
      <c r="R594" s="9">
        <v>46052</v>
      </c>
      <c r="S594" s="9">
        <v>46066</v>
      </c>
      <c r="T594" s="9" t="s">
        <v>2026</v>
      </c>
      <c r="U594" s="9">
        <v>46371</v>
      </c>
      <c r="V594" s="11">
        <v>1675600000</v>
      </c>
      <c r="W594" s="7">
        <v>0.44918032786885248</v>
      </c>
      <c r="X594" s="7">
        <v>5.6231223442349008E-2</v>
      </c>
      <c r="Y594" s="8">
        <v>94221038</v>
      </c>
      <c r="Z594" s="11">
        <v>1581378962</v>
      </c>
      <c r="AA594" s="8">
        <v>0</v>
      </c>
      <c r="AB594" s="8">
        <v>0</v>
      </c>
      <c r="AC594" s="11">
        <v>1675600000</v>
      </c>
      <c r="AD594" s="9" t="str">
        <f t="shared" si="9"/>
        <v>10Mes(es)</v>
      </c>
    </row>
    <row r="595" spans="1:30" x14ac:dyDescent="0.35">
      <c r="A595" s="8">
        <v>2026</v>
      </c>
      <c r="B595" s="8">
        <v>260393</v>
      </c>
      <c r="C595" s="8" t="s">
        <v>32</v>
      </c>
      <c r="D595" s="8" t="s">
        <v>275</v>
      </c>
      <c r="E595" s="8" t="s">
        <v>356</v>
      </c>
      <c r="F595" s="8" t="s">
        <v>357</v>
      </c>
      <c r="G595" s="8" t="s">
        <v>603</v>
      </c>
      <c r="H595" s="8" t="s">
        <v>566</v>
      </c>
      <c r="I595" s="8" t="s">
        <v>1023</v>
      </c>
      <c r="J595" s="8">
        <v>860066942</v>
      </c>
      <c r="K595" s="8" t="s">
        <v>1356</v>
      </c>
      <c r="L595" s="8" t="s">
        <v>1235</v>
      </c>
      <c r="M595" s="8"/>
      <c r="N595" s="9">
        <v>46174</v>
      </c>
      <c r="O595" s="9">
        <v>46203</v>
      </c>
      <c r="P595" s="10" t="s">
        <v>1893</v>
      </c>
      <c r="Q595" s="10" t="s">
        <v>1894</v>
      </c>
      <c r="R595" s="9">
        <v>46051</v>
      </c>
      <c r="S595" s="9">
        <v>46065</v>
      </c>
      <c r="T595" s="9" t="s">
        <v>2026</v>
      </c>
      <c r="U595" s="9">
        <v>46370</v>
      </c>
      <c r="V595" s="11">
        <v>2033898000</v>
      </c>
      <c r="W595" s="7">
        <v>0.4524590163934426</v>
      </c>
      <c r="X595" s="7">
        <v>7.1863907137919403E-2</v>
      </c>
      <c r="Y595" s="8">
        <v>146163857</v>
      </c>
      <c r="Z595" s="11">
        <v>1887734143</v>
      </c>
      <c r="AA595" s="8">
        <v>0</v>
      </c>
      <c r="AB595" s="8">
        <v>0</v>
      </c>
      <c r="AC595" s="11">
        <v>2033898000</v>
      </c>
      <c r="AD595" s="9" t="str">
        <f t="shared" si="9"/>
        <v>10Mes(es)</v>
      </c>
    </row>
    <row r="596" spans="1:30" x14ac:dyDescent="0.35">
      <c r="A596" s="8">
        <v>2026</v>
      </c>
      <c r="B596" s="8">
        <v>260394</v>
      </c>
      <c r="C596" s="8" t="s">
        <v>32</v>
      </c>
      <c r="D596" s="8" t="s">
        <v>276</v>
      </c>
      <c r="E596" s="8" t="s">
        <v>356</v>
      </c>
      <c r="F596" s="8" t="s">
        <v>357</v>
      </c>
      <c r="G596" s="8" t="s">
        <v>599</v>
      </c>
      <c r="H596" s="8" t="s">
        <v>566</v>
      </c>
      <c r="I596" s="8" t="s">
        <v>1024</v>
      </c>
      <c r="J596" s="8">
        <v>52478358</v>
      </c>
      <c r="K596" s="8" t="s">
        <v>1807</v>
      </c>
      <c r="L596" s="8" t="s">
        <v>1210</v>
      </c>
      <c r="M596" s="8"/>
      <c r="N596" s="9">
        <v>46174</v>
      </c>
      <c r="O596" s="9">
        <v>46203</v>
      </c>
      <c r="P596" s="10" t="s">
        <v>1893</v>
      </c>
      <c r="Q596" s="10" t="s">
        <v>1894</v>
      </c>
      <c r="R596" s="9">
        <v>46050</v>
      </c>
      <c r="S596" s="9">
        <v>46052</v>
      </c>
      <c r="T596" s="9" t="s">
        <v>2043</v>
      </c>
      <c r="U596" s="9">
        <v>46386</v>
      </c>
      <c r="V596" s="11">
        <v>82027000</v>
      </c>
      <c r="W596" s="7">
        <v>0.45209580838323354</v>
      </c>
      <c r="X596" s="7">
        <v>0.27575757982127835</v>
      </c>
      <c r="Y596" s="8">
        <v>22619567</v>
      </c>
      <c r="Z596" s="11">
        <v>59407433</v>
      </c>
      <c r="AA596" s="8">
        <v>0</v>
      </c>
      <c r="AB596" s="8">
        <v>0</v>
      </c>
      <c r="AC596" s="11">
        <v>82027000</v>
      </c>
      <c r="AD596" s="9" t="str">
        <f t="shared" si="9"/>
        <v>11Mes(es)</v>
      </c>
    </row>
    <row r="597" spans="1:30" x14ac:dyDescent="0.35">
      <c r="A597" s="8">
        <v>2026</v>
      </c>
      <c r="B597" s="8">
        <v>260395</v>
      </c>
      <c r="C597" s="8" t="s">
        <v>32</v>
      </c>
      <c r="D597" s="8" t="s">
        <v>277</v>
      </c>
      <c r="E597" s="8" t="s">
        <v>356</v>
      </c>
      <c r="F597" s="8" t="s">
        <v>357</v>
      </c>
      <c r="G597" s="8" t="s">
        <v>614</v>
      </c>
      <c r="H597" s="8" t="s">
        <v>566</v>
      </c>
      <c r="I597" s="8" t="s">
        <v>1025</v>
      </c>
      <c r="J597" s="8">
        <v>1192800329</v>
      </c>
      <c r="K597" s="8" t="s">
        <v>1808</v>
      </c>
      <c r="L597" s="8" t="s">
        <v>1238</v>
      </c>
      <c r="M597" s="8"/>
      <c r="N597" s="9">
        <v>46174</v>
      </c>
      <c r="O597" s="9">
        <v>46203</v>
      </c>
      <c r="P597" s="10" t="s">
        <v>1893</v>
      </c>
      <c r="Q597" s="10" t="s">
        <v>1894</v>
      </c>
      <c r="R597" s="9">
        <v>46052</v>
      </c>
      <c r="S597" s="9">
        <v>46070</v>
      </c>
      <c r="T597" s="9" t="s">
        <v>2038</v>
      </c>
      <c r="U597" s="9">
        <v>46250</v>
      </c>
      <c r="V597" s="11">
        <v>24941670</v>
      </c>
      <c r="W597" s="7">
        <v>0.73888888888888893</v>
      </c>
      <c r="X597" s="7">
        <v>0.41111112447562653</v>
      </c>
      <c r="Y597" s="8">
        <v>10253798</v>
      </c>
      <c r="Z597" s="11">
        <v>14687872</v>
      </c>
      <c r="AA597" s="8">
        <v>0</v>
      </c>
      <c r="AB597" s="8">
        <v>0</v>
      </c>
      <c r="AC597" s="11">
        <v>24941670</v>
      </c>
      <c r="AD597" s="9" t="str">
        <f t="shared" si="9"/>
        <v>6Mes(es)</v>
      </c>
    </row>
    <row r="598" spans="1:30" x14ac:dyDescent="0.35">
      <c r="A598" s="8">
        <v>2026</v>
      </c>
      <c r="B598" s="8">
        <v>260396</v>
      </c>
      <c r="C598" s="8" t="s">
        <v>32</v>
      </c>
      <c r="D598" s="8" t="s">
        <v>278</v>
      </c>
      <c r="E598" s="8" t="s">
        <v>356</v>
      </c>
      <c r="F598" s="8" t="s">
        <v>357</v>
      </c>
      <c r="G598" s="8" t="s">
        <v>594</v>
      </c>
      <c r="H598" s="8" t="s">
        <v>595</v>
      </c>
      <c r="I598" s="8" t="s">
        <v>1026</v>
      </c>
      <c r="J598" s="8">
        <v>80888821</v>
      </c>
      <c r="K598" s="8" t="s">
        <v>1809</v>
      </c>
      <c r="L598" s="8" t="s">
        <v>1225</v>
      </c>
      <c r="M598" s="8"/>
      <c r="N598" s="9">
        <v>46174</v>
      </c>
      <c r="O598" s="9">
        <v>46203</v>
      </c>
      <c r="P598" s="10" t="s">
        <v>1893</v>
      </c>
      <c r="Q598" s="10" t="s">
        <v>1894</v>
      </c>
      <c r="R598" s="9">
        <v>46051</v>
      </c>
      <c r="S598" s="9">
        <v>46064</v>
      </c>
      <c r="T598" s="9" t="s">
        <v>2038</v>
      </c>
      <c r="U598" s="9">
        <v>46245</v>
      </c>
      <c r="V598" s="11">
        <v>48000000</v>
      </c>
      <c r="W598" s="7">
        <v>0.76795580110497241</v>
      </c>
      <c r="X598" s="7">
        <v>0.44444441666666668</v>
      </c>
      <c r="Y598" s="8">
        <v>21333332</v>
      </c>
      <c r="Z598" s="11">
        <v>26666668</v>
      </c>
      <c r="AA598" s="8">
        <v>0</v>
      </c>
      <c r="AB598" s="8">
        <v>0</v>
      </c>
      <c r="AC598" s="11">
        <v>48000000</v>
      </c>
      <c r="AD598" s="9" t="str">
        <f t="shared" si="9"/>
        <v>6Mes(es)</v>
      </c>
    </row>
    <row r="599" spans="1:30" x14ac:dyDescent="0.35">
      <c r="A599" s="8">
        <v>2026</v>
      </c>
      <c r="B599" s="8">
        <v>260397</v>
      </c>
      <c r="C599" s="8" t="s">
        <v>32</v>
      </c>
      <c r="D599" s="8" t="s">
        <v>279</v>
      </c>
      <c r="E599" s="8" t="s">
        <v>356</v>
      </c>
      <c r="F599" s="8" t="s">
        <v>357</v>
      </c>
      <c r="G599" s="8" t="s">
        <v>594</v>
      </c>
      <c r="H599" s="8" t="s">
        <v>595</v>
      </c>
      <c r="I599" s="8" t="s">
        <v>1027</v>
      </c>
      <c r="J599" s="8">
        <v>1035442052</v>
      </c>
      <c r="K599" s="8" t="s">
        <v>1810</v>
      </c>
      <c r="L599" s="8" t="s">
        <v>1252</v>
      </c>
      <c r="M599" s="8"/>
      <c r="N599" s="9">
        <v>46174</v>
      </c>
      <c r="O599" s="9">
        <v>46203</v>
      </c>
      <c r="P599" s="10" t="s">
        <v>1893</v>
      </c>
      <c r="Q599" s="10" t="s">
        <v>1894</v>
      </c>
      <c r="R599" s="9">
        <v>46051</v>
      </c>
      <c r="S599" s="9">
        <v>46057</v>
      </c>
      <c r="T599" s="9" t="s">
        <v>2046</v>
      </c>
      <c r="U599" s="9">
        <v>46206</v>
      </c>
      <c r="V599" s="11">
        <v>27500000</v>
      </c>
      <c r="W599" s="7">
        <v>0.97986577181208057</v>
      </c>
      <c r="X599" s="7">
        <v>0.57999999999999996</v>
      </c>
      <c r="Y599" s="8">
        <v>15950000</v>
      </c>
      <c r="Z599" s="11">
        <v>11550000</v>
      </c>
      <c r="AA599" s="8">
        <v>0</v>
      </c>
      <c r="AB599" s="8">
        <v>0</v>
      </c>
      <c r="AC599" s="11">
        <v>27500000</v>
      </c>
      <c r="AD599" s="9" t="str">
        <f t="shared" si="9"/>
        <v>4Mes(es)</v>
      </c>
    </row>
    <row r="600" spans="1:30" x14ac:dyDescent="0.35">
      <c r="A600" s="8">
        <v>2026</v>
      </c>
      <c r="B600" s="8">
        <v>260398</v>
      </c>
      <c r="C600" s="8" t="s">
        <v>32</v>
      </c>
      <c r="D600" s="8" t="s">
        <v>280</v>
      </c>
      <c r="E600" s="8" t="s">
        <v>356</v>
      </c>
      <c r="F600" s="8" t="s">
        <v>357</v>
      </c>
      <c r="G600" s="8" t="s">
        <v>594</v>
      </c>
      <c r="H600" s="8" t="s">
        <v>595</v>
      </c>
      <c r="I600" s="8" t="s">
        <v>1028</v>
      </c>
      <c r="J600" s="8">
        <v>84458266</v>
      </c>
      <c r="K600" s="8" t="s">
        <v>1811</v>
      </c>
      <c r="L600" s="8" t="s">
        <v>1225</v>
      </c>
      <c r="M600" s="8"/>
      <c r="N600" s="9">
        <v>46174</v>
      </c>
      <c r="O600" s="9">
        <v>46203</v>
      </c>
      <c r="P600" s="10" t="s">
        <v>1893</v>
      </c>
      <c r="Q600" s="10" t="s">
        <v>1894</v>
      </c>
      <c r="R600" s="9">
        <v>46051</v>
      </c>
      <c r="S600" s="9">
        <v>46057</v>
      </c>
      <c r="T600" s="9" t="s">
        <v>2038</v>
      </c>
      <c r="U600" s="9">
        <v>46238</v>
      </c>
      <c r="V600" s="11">
        <v>28159950</v>
      </c>
      <c r="W600" s="7">
        <v>0.8066298342541437</v>
      </c>
      <c r="X600" s="7">
        <v>0.48333335108904668</v>
      </c>
      <c r="Y600" s="8">
        <v>13610643</v>
      </c>
      <c r="Z600" s="11">
        <v>14549307</v>
      </c>
      <c r="AA600" s="8">
        <v>0</v>
      </c>
      <c r="AB600" s="8">
        <v>0</v>
      </c>
      <c r="AC600" s="11">
        <v>28159950</v>
      </c>
      <c r="AD600" s="9" t="str">
        <f t="shared" si="9"/>
        <v>6Mes(es)</v>
      </c>
    </row>
    <row r="601" spans="1:30" x14ac:dyDescent="0.35">
      <c r="A601" s="8">
        <v>2026</v>
      </c>
      <c r="B601" s="8">
        <v>260399</v>
      </c>
      <c r="C601" s="8" t="s">
        <v>32</v>
      </c>
      <c r="D601" s="8" t="s">
        <v>281</v>
      </c>
      <c r="E601" s="8" t="s">
        <v>356</v>
      </c>
      <c r="F601" s="8" t="s">
        <v>357</v>
      </c>
      <c r="G601" s="8" t="s">
        <v>618</v>
      </c>
      <c r="H601" s="8" t="s">
        <v>566</v>
      </c>
      <c r="I601" s="8" t="s">
        <v>1029</v>
      </c>
      <c r="J601" s="8">
        <v>52932988</v>
      </c>
      <c r="K601" s="8" t="s">
        <v>1812</v>
      </c>
      <c r="L601" s="8" t="s">
        <v>1253</v>
      </c>
      <c r="M601" s="8"/>
      <c r="N601" s="9">
        <v>46174</v>
      </c>
      <c r="O601" s="9">
        <v>46203</v>
      </c>
      <c r="P601" s="10" t="s">
        <v>1893</v>
      </c>
      <c r="Q601" s="10" t="s">
        <v>1894</v>
      </c>
      <c r="R601" s="9">
        <v>46050</v>
      </c>
      <c r="S601" s="9">
        <v>46056</v>
      </c>
      <c r="T601" s="9" t="s">
        <v>2034</v>
      </c>
      <c r="U601" s="9">
        <v>46328</v>
      </c>
      <c r="V601" s="11">
        <v>216000000</v>
      </c>
      <c r="W601" s="7">
        <v>0.5404411764705882</v>
      </c>
      <c r="X601" s="7">
        <v>0.32592592592592595</v>
      </c>
      <c r="Y601" s="8">
        <v>70400000</v>
      </c>
      <c r="Z601" s="11">
        <v>145600000</v>
      </c>
      <c r="AA601" s="8">
        <v>0</v>
      </c>
      <c r="AB601" s="8">
        <v>0</v>
      </c>
      <c r="AC601" s="11">
        <v>216000000</v>
      </c>
      <c r="AD601" s="9" t="str">
        <f t="shared" si="9"/>
        <v>9Mes(es)</v>
      </c>
    </row>
    <row r="602" spans="1:30" x14ac:dyDescent="0.35">
      <c r="A602" s="8">
        <v>2026</v>
      </c>
      <c r="B602" s="8">
        <v>260400</v>
      </c>
      <c r="C602" s="8" t="s">
        <v>32</v>
      </c>
      <c r="D602" s="8" t="s">
        <v>282</v>
      </c>
      <c r="E602" s="8" t="s">
        <v>356</v>
      </c>
      <c r="F602" s="8" t="s">
        <v>357</v>
      </c>
      <c r="G602" s="8" t="s">
        <v>581</v>
      </c>
      <c r="H602" s="8" t="s">
        <v>566</v>
      </c>
      <c r="I602" s="8" t="s">
        <v>1030</v>
      </c>
      <c r="J602" s="8">
        <v>79608477</v>
      </c>
      <c r="K602" s="8" t="s">
        <v>1813</v>
      </c>
      <c r="L602" s="8" t="s">
        <v>1209</v>
      </c>
      <c r="M602" s="8"/>
      <c r="N602" s="9">
        <v>46174</v>
      </c>
      <c r="O602" s="9">
        <v>46203</v>
      </c>
      <c r="P602" s="10" t="s">
        <v>1893</v>
      </c>
      <c r="Q602" s="10" t="s">
        <v>1894</v>
      </c>
      <c r="R602" s="9">
        <v>46050</v>
      </c>
      <c r="S602" s="9">
        <v>46056</v>
      </c>
      <c r="T602" s="9" t="s">
        <v>2034</v>
      </c>
      <c r="U602" s="9">
        <v>46328</v>
      </c>
      <c r="V602" s="11">
        <v>162000000</v>
      </c>
      <c r="W602" s="7">
        <v>0.5404411764705882</v>
      </c>
      <c r="X602" s="7">
        <v>0.32592592592592595</v>
      </c>
      <c r="Y602" s="8">
        <v>52800000</v>
      </c>
      <c r="Z602" s="11">
        <v>109200000</v>
      </c>
      <c r="AA602" s="8">
        <v>0</v>
      </c>
      <c r="AB602" s="8">
        <v>0</v>
      </c>
      <c r="AC602" s="11">
        <v>162000000</v>
      </c>
      <c r="AD602" s="9" t="str">
        <f t="shared" si="9"/>
        <v>9Mes(es)</v>
      </c>
    </row>
    <row r="603" spans="1:30" x14ac:dyDescent="0.35">
      <c r="A603" s="8">
        <v>2026</v>
      </c>
      <c r="B603" s="8">
        <v>260401</v>
      </c>
      <c r="C603" s="8" t="s">
        <v>32</v>
      </c>
      <c r="D603" s="8" t="s">
        <v>283</v>
      </c>
      <c r="E603" s="8" t="s">
        <v>356</v>
      </c>
      <c r="F603" s="8" t="s">
        <v>357</v>
      </c>
      <c r="G603" s="8" t="s">
        <v>614</v>
      </c>
      <c r="H603" s="8" t="s">
        <v>566</v>
      </c>
      <c r="I603" s="8" t="s">
        <v>1031</v>
      </c>
      <c r="J603" s="8">
        <v>1018474003</v>
      </c>
      <c r="K603" s="8" t="s">
        <v>1814</v>
      </c>
      <c r="L603" s="8" t="s">
        <v>1234</v>
      </c>
      <c r="M603" s="8"/>
      <c r="N603" s="9">
        <v>46174</v>
      </c>
      <c r="O603" s="9">
        <v>46203</v>
      </c>
      <c r="P603" s="10" t="s">
        <v>1893</v>
      </c>
      <c r="Q603" s="10" t="s">
        <v>1894</v>
      </c>
      <c r="R603" s="9">
        <v>46052</v>
      </c>
      <c r="S603" s="9">
        <v>46057</v>
      </c>
      <c r="T603" s="9" t="s">
        <v>2038</v>
      </c>
      <c r="U603" s="9">
        <v>46239</v>
      </c>
      <c r="V603" s="11">
        <v>30000000</v>
      </c>
      <c r="W603" s="7">
        <v>0.80219780219780223</v>
      </c>
      <c r="X603" s="7">
        <v>0.65</v>
      </c>
      <c r="Y603" s="8">
        <v>19500000</v>
      </c>
      <c r="Z603" s="11">
        <v>10500000</v>
      </c>
      <c r="AA603" s="8">
        <v>0</v>
      </c>
      <c r="AB603" s="8">
        <v>0</v>
      </c>
      <c r="AC603" s="11">
        <v>30000000</v>
      </c>
      <c r="AD603" s="9" t="str">
        <f t="shared" si="9"/>
        <v>6Mes(es)</v>
      </c>
    </row>
    <row r="604" spans="1:30" x14ac:dyDescent="0.35">
      <c r="A604" s="8">
        <v>2026</v>
      </c>
      <c r="B604" s="8">
        <v>260402</v>
      </c>
      <c r="C604" s="8" t="s">
        <v>32</v>
      </c>
      <c r="D604" s="8" t="s">
        <v>284</v>
      </c>
      <c r="E604" s="8" t="s">
        <v>356</v>
      </c>
      <c r="F604" s="8" t="s">
        <v>357</v>
      </c>
      <c r="G604" s="8" t="s">
        <v>614</v>
      </c>
      <c r="H604" s="8" t="s">
        <v>566</v>
      </c>
      <c r="I604" s="8" t="s">
        <v>1032</v>
      </c>
      <c r="J604" s="8">
        <v>79947224</v>
      </c>
      <c r="K604" s="8" t="s">
        <v>1815</v>
      </c>
      <c r="L604" s="8" t="s">
        <v>1234</v>
      </c>
      <c r="M604" s="8"/>
      <c r="N604" s="9">
        <v>46174</v>
      </c>
      <c r="O604" s="9">
        <v>46203</v>
      </c>
      <c r="P604" s="10" t="s">
        <v>1893</v>
      </c>
      <c r="Q604" s="10" t="s">
        <v>1894</v>
      </c>
      <c r="R604" s="9">
        <v>46051</v>
      </c>
      <c r="S604" s="9">
        <v>46063</v>
      </c>
      <c r="T604" s="9" t="s">
        <v>2046</v>
      </c>
      <c r="U604" s="9">
        <v>46212</v>
      </c>
      <c r="V604" s="11">
        <v>27500000</v>
      </c>
      <c r="W604" s="7">
        <v>0.93959731543624159</v>
      </c>
      <c r="X604" s="7">
        <v>0.54</v>
      </c>
      <c r="Y604" s="8">
        <v>14850000</v>
      </c>
      <c r="Z604" s="11">
        <v>12650000</v>
      </c>
      <c r="AA604" s="8">
        <v>0</v>
      </c>
      <c r="AB604" s="8">
        <v>0</v>
      </c>
      <c r="AC604" s="11">
        <v>27500000</v>
      </c>
      <c r="AD604" s="9" t="str">
        <f t="shared" si="9"/>
        <v>4Mes(es)</v>
      </c>
    </row>
    <row r="605" spans="1:30" x14ac:dyDescent="0.35">
      <c r="A605" s="8">
        <v>2026</v>
      </c>
      <c r="B605" s="8">
        <v>260403</v>
      </c>
      <c r="C605" s="8" t="s">
        <v>32</v>
      </c>
      <c r="D605" s="8" t="s">
        <v>283</v>
      </c>
      <c r="E605" s="8" t="s">
        <v>356</v>
      </c>
      <c r="F605" s="8" t="s">
        <v>357</v>
      </c>
      <c r="G605" s="8" t="s">
        <v>614</v>
      </c>
      <c r="H605" s="8" t="s">
        <v>566</v>
      </c>
      <c r="I605" s="8" t="s">
        <v>1033</v>
      </c>
      <c r="J605" s="8">
        <v>1018511112</v>
      </c>
      <c r="K605" s="8" t="s">
        <v>1816</v>
      </c>
      <c r="L605" s="8" t="s">
        <v>1234</v>
      </c>
      <c r="M605" s="8"/>
      <c r="N605" s="9">
        <v>46174</v>
      </c>
      <c r="O605" s="9">
        <v>46203</v>
      </c>
      <c r="P605" s="10" t="s">
        <v>1893</v>
      </c>
      <c r="Q605" s="10" t="s">
        <v>1894</v>
      </c>
      <c r="R605" s="9">
        <v>46052</v>
      </c>
      <c r="S605" s="9">
        <v>46057</v>
      </c>
      <c r="T605" s="9" t="s">
        <v>2038</v>
      </c>
      <c r="U605" s="9">
        <v>46238</v>
      </c>
      <c r="V605" s="11">
        <v>30000000</v>
      </c>
      <c r="W605" s="7">
        <v>0.8066298342541437</v>
      </c>
      <c r="X605" s="7">
        <v>0.48333333333333334</v>
      </c>
      <c r="Y605" s="8">
        <v>14500000</v>
      </c>
      <c r="Z605" s="11">
        <v>15500000</v>
      </c>
      <c r="AA605" s="8">
        <v>0</v>
      </c>
      <c r="AB605" s="8">
        <v>0</v>
      </c>
      <c r="AC605" s="11">
        <v>30000000</v>
      </c>
      <c r="AD605" s="9" t="str">
        <f t="shared" si="9"/>
        <v>6Mes(es)</v>
      </c>
    </row>
    <row r="606" spans="1:30" x14ac:dyDescent="0.35">
      <c r="A606" s="8">
        <v>2026</v>
      </c>
      <c r="B606" s="8">
        <v>260404</v>
      </c>
      <c r="C606" s="8" t="s">
        <v>32</v>
      </c>
      <c r="D606" s="8" t="s">
        <v>285</v>
      </c>
      <c r="E606" s="8" t="s">
        <v>356</v>
      </c>
      <c r="F606" s="8" t="s">
        <v>357</v>
      </c>
      <c r="G606" s="8" t="s">
        <v>594</v>
      </c>
      <c r="H606" s="8" t="s">
        <v>595</v>
      </c>
      <c r="I606" s="8" t="s">
        <v>1034</v>
      </c>
      <c r="J606" s="8">
        <v>1022367708</v>
      </c>
      <c r="K606" s="8" t="s">
        <v>1817</v>
      </c>
      <c r="L606" s="8" t="s">
        <v>1254</v>
      </c>
      <c r="M606" s="8"/>
      <c r="N606" s="9">
        <v>46174</v>
      </c>
      <c r="O606" s="9">
        <v>46203</v>
      </c>
      <c r="P606" s="10" t="s">
        <v>1893</v>
      </c>
      <c r="Q606" s="10" t="s">
        <v>1894</v>
      </c>
      <c r="R606" s="9">
        <v>46051</v>
      </c>
      <c r="S606" s="9">
        <v>46057</v>
      </c>
      <c r="T606" s="9" t="s">
        <v>2046</v>
      </c>
      <c r="U606" s="9">
        <v>46206</v>
      </c>
      <c r="V606" s="11">
        <v>28778850</v>
      </c>
      <c r="W606" s="7">
        <v>0.97986577181208057</v>
      </c>
      <c r="X606" s="7">
        <v>0.18</v>
      </c>
      <c r="Y606" s="8">
        <v>5180193</v>
      </c>
      <c r="Z606" s="11">
        <v>23598657</v>
      </c>
      <c r="AA606" s="8">
        <v>0</v>
      </c>
      <c r="AB606" s="8">
        <v>0</v>
      </c>
      <c r="AC606" s="11">
        <v>28778850</v>
      </c>
      <c r="AD606" s="9" t="str">
        <f t="shared" si="9"/>
        <v>4Mes(es)</v>
      </c>
    </row>
    <row r="607" spans="1:30" x14ac:dyDescent="0.35">
      <c r="A607" s="8">
        <v>2026</v>
      </c>
      <c r="B607" s="8">
        <v>260405</v>
      </c>
      <c r="C607" s="8" t="s">
        <v>32</v>
      </c>
      <c r="D607" s="8" t="s">
        <v>286</v>
      </c>
      <c r="E607" s="8" t="s">
        <v>356</v>
      </c>
      <c r="F607" s="8" t="s">
        <v>357</v>
      </c>
      <c r="G607" s="8" t="s">
        <v>594</v>
      </c>
      <c r="H607" s="8" t="s">
        <v>595</v>
      </c>
      <c r="I607" s="8" t="s">
        <v>1035</v>
      </c>
      <c r="J607" s="8">
        <v>1006860655</v>
      </c>
      <c r="K607" s="8" t="s">
        <v>1818</v>
      </c>
      <c r="L607" s="8" t="s">
        <v>1227</v>
      </c>
      <c r="M607" s="8"/>
      <c r="N607" s="9">
        <v>46174</v>
      </c>
      <c r="O607" s="9">
        <v>46203</v>
      </c>
      <c r="P607" s="10" t="s">
        <v>1893</v>
      </c>
      <c r="Q607" s="10" t="s">
        <v>1894</v>
      </c>
      <c r="R607" s="9">
        <v>46051</v>
      </c>
      <c r="S607" s="9">
        <v>46057</v>
      </c>
      <c r="T607" s="9" t="s">
        <v>2046</v>
      </c>
      <c r="U607" s="9">
        <v>46206</v>
      </c>
      <c r="V607" s="11">
        <v>15988250</v>
      </c>
      <c r="W607" s="7">
        <v>0.97986577181208057</v>
      </c>
      <c r="X607" s="7">
        <v>0.57999999999999996</v>
      </c>
      <c r="Y607" s="8">
        <v>9273185</v>
      </c>
      <c r="Z607" s="11">
        <v>6715065</v>
      </c>
      <c r="AA607" s="8">
        <v>0</v>
      </c>
      <c r="AB607" s="8">
        <v>0</v>
      </c>
      <c r="AC607" s="11">
        <v>15988250</v>
      </c>
      <c r="AD607" s="9" t="str">
        <f t="shared" si="9"/>
        <v>4Mes(es)</v>
      </c>
    </row>
    <row r="608" spans="1:30" x14ac:dyDescent="0.35">
      <c r="A608" s="8">
        <v>2026</v>
      </c>
      <c r="B608" s="8">
        <v>260406</v>
      </c>
      <c r="C608" s="8" t="s">
        <v>32</v>
      </c>
      <c r="D608" s="8" t="s">
        <v>283</v>
      </c>
      <c r="E608" s="8" t="s">
        <v>356</v>
      </c>
      <c r="F608" s="8" t="s">
        <v>357</v>
      </c>
      <c r="G608" s="8" t="s">
        <v>614</v>
      </c>
      <c r="H608" s="8" t="s">
        <v>566</v>
      </c>
      <c r="I608" s="8" t="s">
        <v>1033</v>
      </c>
      <c r="J608" s="8">
        <v>1020737808</v>
      </c>
      <c r="K608" s="8" t="s">
        <v>1819</v>
      </c>
      <c r="L608" s="8" t="s">
        <v>1234</v>
      </c>
      <c r="M608" s="8"/>
      <c r="N608" s="9">
        <v>46174</v>
      </c>
      <c r="O608" s="9">
        <v>46203</v>
      </c>
      <c r="P608" s="10" t="s">
        <v>1893</v>
      </c>
      <c r="Q608" s="10" t="s">
        <v>1894</v>
      </c>
      <c r="R608" s="9">
        <v>46052</v>
      </c>
      <c r="S608" s="9">
        <v>46057</v>
      </c>
      <c r="T608" s="9" t="s">
        <v>2038</v>
      </c>
      <c r="U608" s="9">
        <v>46238</v>
      </c>
      <c r="V608" s="11">
        <v>30000000</v>
      </c>
      <c r="W608" s="7">
        <v>0.8066298342541437</v>
      </c>
      <c r="X608" s="7">
        <v>0.31666666666666665</v>
      </c>
      <c r="Y608" s="8">
        <v>9500000</v>
      </c>
      <c r="Z608" s="11">
        <v>20500000</v>
      </c>
      <c r="AA608" s="8">
        <v>0</v>
      </c>
      <c r="AB608" s="8">
        <v>0</v>
      </c>
      <c r="AC608" s="11">
        <v>30000000</v>
      </c>
      <c r="AD608" s="9" t="str">
        <f t="shared" si="9"/>
        <v>6Mes(es)</v>
      </c>
    </row>
    <row r="609" spans="1:30" x14ac:dyDescent="0.35">
      <c r="A609" s="8">
        <v>2026</v>
      </c>
      <c r="B609" s="8">
        <v>260407</v>
      </c>
      <c r="C609" s="8" t="s">
        <v>32</v>
      </c>
      <c r="D609" s="8" t="s">
        <v>287</v>
      </c>
      <c r="E609" s="8" t="s">
        <v>356</v>
      </c>
      <c r="F609" s="8" t="s">
        <v>357</v>
      </c>
      <c r="G609" s="8" t="s">
        <v>603</v>
      </c>
      <c r="H609" s="8" t="s">
        <v>566</v>
      </c>
      <c r="I609" s="8" t="s">
        <v>1036</v>
      </c>
      <c r="J609" s="8">
        <v>1007393655</v>
      </c>
      <c r="K609" s="8" t="s">
        <v>1820</v>
      </c>
      <c r="L609" s="8" t="s">
        <v>1219</v>
      </c>
      <c r="M609" s="8"/>
      <c r="N609" s="9">
        <v>46174</v>
      </c>
      <c r="O609" s="9">
        <v>46203</v>
      </c>
      <c r="P609" s="10" t="s">
        <v>1893</v>
      </c>
      <c r="Q609" s="10" t="s">
        <v>1894</v>
      </c>
      <c r="R609" s="9">
        <v>46052</v>
      </c>
      <c r="S609" s="9">
        <v>46058</v>
      </c>
      <c r="T609" s="9" t="s">
        <v>2033</v>
      </c>
      <c r="U609" s="9">
        <v>46301</v>
      </c>
      <c r="V609" s="11">
        <v>23023080</v>
      </c>
      <c r="W609" s="7">
        <v>0.5967078189300411</v>
      </c>
      <c r="X609" s="7">
        <v>0.35416668838400422</v>
      </c>
      <c r="Y609" s="8">
        <v>8154008</v>
      </c>
      <c r="Z609" s="11">
        <v>14869072</v>
      </c>
      <c r="AA609" s="8">
        <v>0</v>
      </c>
      <c r="AB609" s="8">
        <v>0</v>
      </c>
      <c r="AC609" s="11">
        <v>23023080</v>
      </c>
      <c r="AD609" s="9" t="str">
        <f t="shared" si="9"/>
        <v>8Mes(es)</v>
      </c>
    </row>
    <row r="610" spans="1:30" x14ac:dyDescent="0.35">
      <c r="A610" s="8">
        <v>2026</v>
      </c>
      <c r="B610" s="8">
        <v>260408</v>
      </c>
      <c r="C610" s="8" t="s">
        <v>32</v>
      </c>
      <c r="D610" s="8" t="s">
        <v>288</v>
      </c>
      <c r="E610" s="8" t="s">
        <v>356</v>
      </c>
      <c r="F610" s="8" t="s">
        <v>357</v>
      </c>
      <c r="G610" s="8" t="s">
        <v>606</v>
      </c>
      <c r="H610" s="8" t="s">
        <v>566</v>
      </c>
      <c r="I610" s="8" t="s">
        <v>1037</v>
      </c>
      <c r="J610" s="8">
        <v>1000807033</v>
      </c>
      <c r="K610" s="8" t="s">
        <v>1821</v>
      </c>
      <c r="L610" s="8" t="s">
        <v>1237</v>
      </c>
      <c r="M610" s="8"/>
      <c r="N610" s="9">
        <v>46174</v>
      </c>
      <c r="O610" s="9">
        <v>46203</v>
      </c>
      <c r="P610" s="10" t="s">
        <v>1893</v>
      </c>
      <c r="Q610" s="10" t="s">
        <v>1894</v>
      </c>
      <c r="R610" s="9">
        <v>46051</v>
      </c>
      <c r="S610" s="9">
        <v>46055</v>
      </c>
      <c r="T610" s="9" t="s">
        <v>2043</v>
      </c>
      <c r="U610" s="9">
        <v>46386</v>
      </c>
      <c r="V610" s="11">
        <v>26922838</v>
      </c>
      <c r="W610" s="7">
        <v>0.44712990936555891</v>
      </c>
      <c r="X610" s="7">
        <v>0.27051672635700591</v>
      </c>
      <c r="Y610" s="8">
        <v>7283078</v>
      </c>
      <c r="Z610" s="11">
        <v>19639760</v>
      </c>
      <c r="AA610" s="8">
        <v>0</v>
      </c>
      <c r="AB610" s="8">
        <v>0</v>
      </c>
      <c r="AC610" s="11">
        <v>26922838</v>
      </c>
      <c r="AD610" s="9" t="str">
        <f t="shared" si="9"/>
        <v>11Mes(es)</v>
      </c>
    </row>
    <row r="611" spans="1:30" x14ac:dyDescent="0.35">
      <c r="A611" s="8">
        <v>2026</v>
      </c>
      <c r="B611" s="8">
        <v>260409</v>
      </c>
      <c r="C611" s="8" t="s">
        <v>32</v>
      </c>
      <c r="D611" s="8" t="s">
        <v>289</v>
      </c>
      <c r="E611" s="8" t="s">
        <v>356</v>
      </c>
      <c r="F611" s="8" t="s">
        <v>357</v>
      </c>
      <c r="G611" s="8" t="s">
        <v>594</v>
      </c>
      <c r="H611" s="8" t="s">
        <v>595</v>
      </c>
      <c r="I611" s="8" t="s">
        <v>1038</v>
      </c>
      <c r="J611" s="8">
        <v>51595944</v>
      </c>
      <c r="K611" s="8" t="s">
        <v>1822</v>
      </c>
      <c r="L611" s="8" t="s">
        <v>1227</v>
      </c>
      <c r="M611" s="8"/>
      <c r="N611" s="9">
        <v>46174</v>
      </c>
      <c r="O611" s="9">
        <v>46203</v>
      </c>
      <c r="P611" s="10" t="s">
        <v>1893</v>
      </c>
      <c r="Q611" s="10" t="s">
        <v>1894</v>
      </c>
      <c r="R611" s="9">
        <v>46051</v>
      </c>
      <c r="S611" s="9">
        <v>46057</v>
      </c>
      <c r="T611" s="9" t="s">
        <v>2046</v>
      </c>
      <c r="U611" s="9">
        <v>46206</v>
      </c>
      <c r="V611" s="11">
        <v>13873675</v>
      </c>
      <c r="W611" s="7">
        <v>0.97986577181208057</v>
      </c>
      <c r="X611" s="7">
        <v>0.57999996396052234</v>
      </c>
      <c r="Y611" s="8">
        <v>8046731</v>
      </c>
      <c r="Z611" s="11">
        <v>5826944</v>
      </c>
      <c r="AA611" s="8">
        <v>0</v>
      </c>
      <c r="AB611" s="8">
        <v>0</v>
      </c>
      <c r="AC611" s="11">
        <v>13873675</v>
      </c>
      <c r="AD611" s="9" t="str">
        <f t="shared" ref="AD611:AD674" si="10">T611</f>
        <v>4Mes(es)</v>
      </c>
    </row>
    <row r="612" spans="1:30" x14ac:dyDescent="0.35">
      <c r="A612" s="8">
        <v>2026</v>
      </c>
      <c r="B612" s="8">
        <v>260410</v>
      </c>
      <c r="C612" s="8" t="s">
        <v>32</v>
      </c>
      <c r="D612" s="8" t="s">
        <v>353</v>
      </c>
      <c r="E612" s="8" t="s">
        <v>356</v>
      </c>
      <c r="F612" s="8" t="s">
        <v>357</v>
      </c>
      <c r="G612" s="8" t="s">
        <v>598</v>
      </c>
      <c r="H612" s="8" t="s">
        <v>566</v>
      </c>
      <c r="I612" s="8" t="s">
        <v>1039</v>
      </c>
      <c r="J612" s="8">
        <v>901535489</v>
      </c>
      <c r="K612" s="8" t="s">
        <v>1823</v>
      </c>
      <c r="L612" s="8" t="s">
        <v>1207</v>
      </c>
      <c r="M612" s="8"/>
      <c r="N612" s="9">
        <v>46174</v>
      </c>
      <c r="O612" s="9">
        <v>46203</v>
      </c>
      <c r="P612" s="10" t="s">
        <v>1893</v>
      </c>
      <c r="Q612" s="10" t="s">
        <v>1894</v>
      </c>
      <c r="R612" s="9">
        <v>46052</v>
      </c>
      <c r="S612" s="9">
        <v>46087</v>
      </c>
      <c r="T612" s="9" t="s">
        <v>2022</v>
      </c>
      <c r="U612" s="9">
        <v>46456</v>
      </c>
      <c r="V612" s="11">
        <v>109900</v>
      </c>
      <c r="W612" s="7">
        <v>0.3143631436314363</v>
      </c>
      <c r="X612" s="7">
        <v>1</v>
      </c>
      <c r="Y612" s="8">
        <v>109900</v>
      </c>
      <c r="Z612" s="11">
        <v>0</v>
      </c>
      <c r="AA612" s="8">
        <v>0</v>
      </c>
      <c r="AB612" s="8">
        <v>0</v>
      </c>
      <c r="AC612" s="11">
        <v>109900</v>
      </c>
      <c r="AD612" s="9" t="str">
        <f t="shared" si="10"/>
        <v>12Mes(es)</v>
      </c>
    </row>
    <row r="613" spans="1:30" x14ac:dyDescent="0.35">
      <c r="A613" s="8">
        <v>2026</v>
      </c>
      <c r="B613" s="8">
        <v>260411</v>
      </c>
      <c r="C613" s="8" t="s">
        <v>32</v>
      </c>
      <c r="D613" s="8" t="s">
        <v>290</v>
      </c>
      <c r="E613" s="8" t="s">
        <v>356</v>
      </c>
      <c r="F613" s="8" t="s">
        <v>357</v>
      </c>
      <c r="G613" s="8" t="s">
        <v>594</v>
      </c>
      <c r="H613" s="8" t="s">
        <v>595</v>
      </c>
      <c r="I613" s="8" t="s">
        <v>1040</v>
      </c>
      <c r="J613" s="8">
        <v>1026595466</v>
      </c>
      <c r="K613" s="8" t="s">
        <v>1824</v>
      </c>
      <c r="L613" s="8" t="s">
        <v>1255</v>
      </c>
      <c r="M613" s="8"/>
      <c r="N613" s="9">
        <v>46174</v>
      </c>
      <c r="O613" s="9">
        <v>46203</v>
      </c>
      <c r="P613" s="10" t="s">
        <v>1893</v>
      </c>
      <c r="Q613" s="10" t="s">
        <v>1894</v>
      </c>
      <c r="R613" s="9">
        <v>46051</v>
      </c>
      <c r="S613" s="9">
        <v>46057</v>
      </c>
      <c r="T613" s="9" t="s">
        <v>2038</v>
      </c>
      <c r="U613" s="9">
        <v>46238</v>
      </c>
      <c r="V613" s="11">
        <v>30000000</v>
      </c>
      <c r="W613" s="7">
        <v>0.8066298342541437</v>
      </c>
      <c r="X613" s="7">
        <v>0.31666666666666665</v>
      </c>
      <c r="Y613" s="8">
        <v>9500000</v>
      </c>
      <c r="Z613" s="11">
        <v>20500000</v>
      </c>
      <c r="AA613" s="8">
        <v>0</v>
      </c>
      <c r="AB613" s="8">
        <v>0</v>
      </c>
      <c r="AC613" s="11">
        <v>30000000</v>
      </c>
      <c r="AD613" s="9" t="str">
        <f t="shared" si="10"/>
        <v>6Mes(es)</v>
      </c>
    </row>
    <row r="614" spans="1:30" x14ac:dyDescent="0.35">
      <c r="A614" s="8">
        <v>2026</v>
      </c>
      <c r="B614" s="8">
        <v>260412</v>
      </c>
      <c r="C614" s="8" t="s">
        <v>32</v>
      </c>
      <c r="D614" s="8" t="s">
        <v>291</v>
      </c>
      <c r="E614" s="8" t="s">
        <v>356</v>
      </c>
      <c r="F614" s="8" t="s">
        <v>357</v>
      </c>
      <c r="G614" s="8" t="s">
        <v>619</v>
      </c>
      <c r="H614" s="8" t="s">
        <v>566</v>
      </c>
      <c r="I614" s="8" t="s">
        <v>1041</v>
      </c>
      <c r="J614" s="8">
        <v>79910084</v>
      </c>
      <c r="K614" s="8" t="s">
        <v>1825</v>
      </c>
      <c r="L614" s="8" t="s">
        <v>1256</v>
      </c>
      <c r="M614" s="8"/>
      <c r="N614" s="9">
        <v>46174</v>
      </c>
      <c r="O614" s="9">
        <v>46203</v>
      </c>
      <c r="P614" s="10" t="s">
        <v>1893</v>
      </c>
      <c r="Q614" s="10" t="s">
        <v>1894</v>
      </c>
      <c r="R614" s="9">
        <v>46051</v>
      </c>
      <c r="S614" s="9">
        <v>46055</v>
      </c>
      <c r="T614" s="9" t="s">
        <v>2033</v>
      </c>
      <c r="U614" s="9">
        <v>46311</v>
      </c>
      <c r="V614" s="11">
        <v>84800900</v>
      </c>
      <c r="W614" s="7">
        <v>0.578125</v>
      </c>
      <c r="X614" s="7">
        <v>0.34252004400896691</v>
      </c>
      <c r="Y614" s="8">
        <v>29046008</v>
      </c>
      <c r="Z614" s="11">
        <v>55754892</v>
      </c>
      <c r="AA614" s="8">
        <v>0</v>
      </c>
      <c r="AB614" s="8">
        <v>0</v>
      </c>
      <c r="AC614" s="11">
        <v>84800900</v>
      </c>
      <c r="AD614" s="9" t="str">
        <f t="shared" si="10"/>
        <v>8Mes(es)</v>
      </c>
    </row>
    <row r="615" spans="1:30" x14ac:dyDescent="0.35">
      <c r="A615" s="8">
        <v>2026</v>
      </c>
      <c r="B615" s="8">
        <v>260413</v>
      </c>
      <c r="C615" s="8" t="s">
        <v>32</v>
      </c>
      <c r="D615" s="8" t="s">
        <v>292</v>
      </c>
      <c r="E615" s="8" t="s">
        <v>356</v>
      </c>
      <c r="F615" s="8" t="s">
        <v>357</v>
      </c>
      <c r="G615" s="8" t="s">
        <v>605</v>
      </c>
      <c r="H615" s="8" t="s">
        <v>566</v>
      </c>
      <c r="I615" s="8" t="s">
        <v>1042</v>
      </c>
      <c r="J615" s="8">
        <v>1007420362</v>
      </c>
      <c r="K615" s="8" t="s">
        <v>1826</v>
      </c>
      <c r="L615" s="8" t="s">
        <v>1217</v>
      </c>
      <c r="M615" s="8"/>
      <c r="N615" s="9">
        <v>46174</v>
      </c>
      <c r="O615" s="9">
        <v>46203</v>
      </c>
      <c r="P615" s="10" t="s">
        <v>1893</v>
      </c>
      <c r="Q615" s="10" t="s">
        <v>1894</v>
      </c>
      <c r="R615" s="9">
        <v>46052</v>
      </c>
      <c r="S615" s="9">
        <v>46056</v>
      </c>
      <c r="T615" s="9" t="s">
        <v>2043</v>
      </c>
      <c r="U615" s="9">
        <v>46386</v>
      </c>
      <c r="V615" s="11">
        <v>31273017</v>
      </c>
      <c r="W615" s="7">
        <v>0.44545454545454544</v>
      </c>
      <c r="X615" s="7">
        <v>0.26993865030674846</v>
      </c>
      <c r="Y615" s="8">
        <v>8441796</v>
      </c>
      <c r="Z615" s="11">
        <v>22831221</v>
      </c>
      <c r="AA615" s="8">
        <v>0</v>
      </c>
      <c r="AB615" s="8">
        <v>0</v>
      </c>
      <c r="AC615" s="11">
        <v>31273017</v>
      </c>
      <c r="AD615" s="9" t="str">
        <f t="shared" si="10"/>
        <v>11Mes(es)</v>
      </c>
    </row>
    <row r="616" spans="1:30" x14ac:dyDescent="0.35">
      <c r="A616" s="8">
        <v>2026</v>
      </c>
      <c r="B616" s="8">
        <v>260414</v>
      </c>
      <c r="C616" s="8" t="s">
        <v>32</v>
      </c>
      <c r="D616" s="8" t="s">
        <v>293</v>
      </c>
      <c r="E616" s="8" t="s">
        <v>356</v>
      </c>
      <c r="F616" s="8" t="s">
        <v>357</v>
      </c>
      <c r="G616" s="8" t="s">
        <v>594</v>
      </c>
      <c r="H616" s="8" t="s">
        <v>595</v>
      </c>
      <c r="I616" s="8" t="s">
        <v>1043</v>
      </c>
      <c r="J616" s="8">
        <v>1005564260</v>
      </c>
      <c r="K616" s="8" t="s">
        <v>1827</v>
      </c>
      <c r="L616" s="8" t="s">
        <v>1257</v>
      </c>
      <c r="M616" s="8"/>
      <c r="N616" s="9">
        <v>46174</v>
      </c>
      <c r="O616" s="9">
        <v>46203</v>
      </c>
      <c r="P616" s="10" t="s">
        <v>1893</v>
      </c>
      <c r="Q616" s="10" t="s">
        <v>1894</v>
      </c>
      <c r="R616" s="9">
        <v>46051</v>
      </c>
      <c r="S616" s="9">
        <v>46057</v>
      </c>
      <c r="T616" s="9" t="s">
        <v>2038</v>
      </c>
      <c r="U616" s="9">
        <v>46237</v>
      </c>
      <c r="V616" s="11">
        <v>24941670</v>
      </c>
      <c r="W616" s="7">
        <v>0.81111111111111112</v>
      </c>
      <c r="X616" s="7">
        <v>0.48333331328656021</v>
      </c>
      <c r="Y616" s="8">
        <v>12055140</v>
      </c>
      <c r="Z616" s="11">
        <v>12886530</v>
      </c>
      <c r="AA616" s="8">
        <v>0</v>
      </c>
      <c r="AB616" s="8">
        <v>0</v>
      </c>
      <c r="AC616" s="11">
        <v>24941670</v>
      </c>
      <c r="AD616" s="9" t="str">
        <f t="shared" si="10"/>
        <v>6Mes(es)</v>
      </c>
    </row>
    <row r="617" spans="1:30" x14ac:dyDescent="0.35">
      <c r="A617" s="8">
        <v>2026</v>
      </c>
      <c r="B617" s="8">
        <v>260415</v>
      </c>
      <c r="C617" s="8" t="s">
        <v>32</v>
      </c>
      <c r="D617" s="8" t="s">
        <v>294</v>
      </c>
      <c r="E617" s="8" t="s">
        <v>356</v>
      </c>
      <c r="F617" s="8" t="s">
        <v>357</v>
      </c>
      <c r="G617" s="8" t="s">
        <v>594</v>
      </c>
      <c r="H617" s="8" t="s">
        <v>595</v>
      </c>
      <c r="I617" s="8" t="s">
        <v>1044</v>
      </c>
      <c r="J617" s="8">
        <v>1026273442</v>
      </c>
      <c r="K617" s="8" t="s">
        <v>1828</v>
      </c>
      <c r="L617" s="8" t="s">
        <v>1239</v>
      </c>
      <c r="M617" s="8"/>
      <c r="N617" s="9">
        <v>46174</v>
      </c>
      <c r="O617" s="9">
        <v>46203</v>
      </c>
      <c r="P617" s="10" t="s">
        <v>1893</v>
      </c>
      <c r="Q617" s="10" t="s">
        <v>1894</v>
      </c>
      <c r="R617" s="9">
        <v>46051</v>
      </c>
      <c r="S617" s="9">
        <v>46063</v>
      </c>
      <c r="T617" s="9" t="s">
        <v>2038</v>
      </c>
      <c r="U617" s="9">
        <v>46243</v>
      </c>
      <c r="V617" s="11">
        <v>24000000</v>
      </c>
      <c r="W617" s="7">
        <v>0.77777777777777779</v>
      </c>
      <c r="X617" s="7">
        <v>0.45</v>
      </c>
      <c r="Y617" s="8">
        <v>10800000</v>
      </c>
      <c r="Z617" s="11">
        <v>13200000</v>
      </c>
      <c r="AA617" s="8">
        <v>0</v>
      </c>
      <c r="AB617" s="8">
        <v>0</v>
      </c>
      <c r="AC617" s="11">
        <v>24000000</v>
      </c>
      <c r="AD617" s="9" t="str">
        <f t="shared" si="10"/>
        <v>6Mes(es)</v>
      </c>
    </row>
    <row r="618" spans="1:30" x14ac:dyDescent="0.35">
      <c r="A618" s="8">
        <v>2026</v>
      </c>
      <c r="B618" s="8">
        <v>260416</v>
      </c>
      <c r="C618" s="8" t="s">
        <v>32</v>
      </c>
      <c r="D618" s="8" t="s">
        <v>295</v>
      </c>
      <c r="E618" s="8" t="s">
        <v>356</v>
      </c>
      <c r="F618" s="8" t="s">
        <v>357</v>
      </c>
      <c r="G618" s="8" t="s">
        <v>614</v>
      </c>
      <c r="H618" s="8" t="s">
        <v>566</v>
      </c>
      <c r="I618" s="8" t="s">
        <v>1045</v>
      </c>
      <c r="J618" s="8">
        <v>1136885081</v>
      </c>
      <c r="K618" s="8" t="s">
        <v>1829</v>
      </c>
      <c r="L618" s="8" t="s">
        <v>1234</v>
      </c>
      <c r="M618" s="8"/>
      <c r="N618" s="9">
        <v>46174</v>
      </c>
      <c r="O618" s="9">
        <v>46203</v>
      </c>
      <c r="P618" s="10" t="s">
        <v>1893</v>
      </c>
      <c r="Q618" s="10" t="s">
        <v>1894</v>
      </c>
      <c r="R618" s="9">
        <v>46052</v>
      </c>
      <c r="S618" s="9">
        <v>46061</v>
      </c>
      <c r="T618" s="9" t="s">
        <v>2038</v>
      </c>
      <c r="U618" s="9">
        <v>46242</v>
      </c>
      <c r="V618" s="11">
        <v>33000000</v>
      </c>
      <c r="W618" s="7">
        <v>0.78453038674033149</v>
      </c>
      <c r="X618" s="7">
        <v>0.46111112121212122</v>
      </c>
      <c r="Y618" s="8">
        <v>15216667</v>
      </c>
      <c r="Z618" s="11">
        <v>17783333</v>
      </c>
      <c r="AA618" s="8">
        <v>0</v>
      </c>
      <c r="AB618" s="8">
        <v>0</v>
      </c>
      <c r="AC618" s="11">
        <v>33000000</v>
      </c>
      <c r="AD618" s="9" t="str">
        <f t="shared" si="10"/>
        <v>6Mes(es)</v>
      </c>
    </row>
    <row r="619" spans="1:30" x14ac:dyDescent="0.35">
      <c r="A619" s="8">
        <v>2026</v>
      </c>
      <c r="B619" s="8">
        <v>260417</v>
      </c>
      <c r="C619" s="8" t="s">
        <v>32</v>
      </c>
      <c r="D619" s="8" t="s">
        <v>296</v>
      </c>
      <c r="E619" s="8" t="s">
        <v>356</v>
      </c>
      <c r="F619" s="8" t="s">
        <v>357</v>
      </c>
      <c r="G619" s="8" t="s">
        <v>594</v>
      </c>
      <c r="H619" s="8" t="s">
        <v>595</v>
      </c>
      <c r="I619" s="8" t="s">
        <v>1046</v>
      </c>
      <c r="J619" s="8">
        <v>67022043</v>
      </c>
      <c r="K619" s="8" t="s">
        <v>1830</v>
      </c>
      <c r="L619" s="8" t="s">
        <v>1227</v>
      </c>
      <c r="M619" s="8"/>
      <c r="N619" s="9">
        <v>46174</v>
      </c>
      <c r="O619" s="9">
        <v>46203</v>
      </c>
      <c r="P619" s="10" t="s">
        <v>1893</v>
      </c>
      <c r="Q619" s="10" t="s">
        <v>1894</v>
      </c>
      <c r="R619" s="9">
        <v>46051</v>
      </c>
      <c r="S619" s="9">
        <v>46058</v>
      </c>
      <c r="T619" s="9" t="s">
        <v>2046</v>
      </c>
      <c r="U619" s="9">
        <v>46207</v>
      </c>
      <c r="V619" s="11">
        <v>27500000</v>
      </c>
      <c r="W619" s="7">
        <v>0.97315436241610742</v>
      </c>
      <c r="X619" s="7">
        <v>0.57333334545454551</v>
      </c>
      <c r="Y619" s="8">
        <v>15766667</v>
      </c>
      <c r="Z619" s="11">
        <v>11733333</v>
      </c>
      <c r="AA619" s="8">
        <v>0</v>
      </c>
      <c r="AB619" s="8">
        <v>0</v>
      </c>
      <c r="AC619" s="11">
        <v>27500000</v>
      </c>
      <c r="AD619" s="9" t="str">
        <f t="shared" si="10"/>
        <v>4Mes(es)</v>
      </c>
    </row>
    <row r="620" spans="1:30" x14ac:dyDescent="0.35">
      <c r="A620" s="8">
        <v>2026</v>
      </c>
      <c r="B620" s="8">
        <v>260418</v>
      </c>
      <c r="C620" s="8" t="s">
        <v>32</v>
      </c>
      <c r="D620" s="8" t="s">
        <v>297</v>
      </c>
      <c r="E620" s="8" t="s">
        <v>356</v>
      </c>
      <c r="F620" s="8" t="s">
        <v>357</v>
      </c>
      <c r="G620" s="8" t="s">
        <v>594</v>
      </c>
      <c r="H620" s="8" t="s">
        <v>595</v>
      </c>
      <c r="I620" s="8" t="s">
        <v>1047</v>
      </c>
      <c r="J620" s="8">
        <v>1013661530</v>
      </c>
      <c r="K620" s="8" t="s">
        <v>1831</v>
      </c>
      <c r="L620" s="8" t="s">
        <v>1241</v>
      </c>
      <c r="M620" s="8"/>
      <c r="N620" s="9">
        <v>46174</v>
      </c>
      <c r="O620" s="9">
        <v>46203</v>
      </c>
      <c r="P620" s="10" t="s">
        <v>1893</v>
      </c>
      <c r="Q620" s="10" t="s">
        <v>1894</v>
      </c>
      <c r="R620" s="9">
        <v>46051</v>
      </c>
      <c r="S620" s="9">
        <v>46063</v>
      </c>
      <c r="T620" s="9" t="s">
        <v>2038</v>
      </c>
      <c r="U620" s="9">
        <v>46244</v>
      </c>
      <c r="V620" s="11">
        <v>20400000</v>
      </c>
      <c r="W620" s="7">
        <v>0.77348066298342544</v>
      </c>
      <c r="X620" s="7">
        <v>0.45</v>
      </c>
      <c r="Y620" s="8">
        <v>9180000</v>
      </c>
      <c r="Z620" s="11">
        <v>11220000</v>
      </c>
      <c r="AA620" s="8">
        <v>0</v>
      </c>
      <c r="AB620" s="8">
        <v>0</v>
      </c>
      <c r="AC620" s="11">
        <v>20400000</v>
      </c>
      <c r="AD620" s="9" t="str">
        <f t="shared" si="10"/>
        <v>6Mes(es)</v>
      </c>
    </row>
    <row r="621" spans="1:30" x14ac:dyDescent="0.35">
      <c r="A621" s="8">
        <v>2026</v>
      </c>
      <c r="B621" s="8">
        <v>260419</v>
      </c>
      <c r="C621" s="8" t="s">
        <v>32</v>
      </c>
      <c r="D621" s="8" t="s">
        <v>354</v>
      </c>
      <c r="E621" s="8" t="s">
        <v>356</v>
      </c>
      <c r="F621" s="8" t="s">
        <v>357</v>
      </c>
      <c r="G621" s="8" t="s">
        <v>598</v>
      </c>
      <c r="H621" s="8" t="s">
        <v>566</v>
      </c>
      <c r="I621" s="8" t="s">
        <v>1048</v>
      </c>
      <c r="J621" s="8">
        <v>860509265</v>
      </c>
      <c r="K621" s="8" t="s">
        <v>1832</v>
      </c>
      <c r="L621" s="8" t="s">
        <v>1207</v>
      </c>
      <c r="M621" s="8"/>
      <c r="N621" s="9">
        <v>46174</v>
      </c>
      <c r="O621" s="9">
        <v>46203</v>
      </c>
      <c r="P621" s="10" t="s">
        <v>1893</v>
      </c>
      <c r="Q621" s="10" t="s">
        <v>1894</v>
      </c>
      <c r="R621" s="9">
        <v>46052</v>
      </c>
      <c r="S621" s="9">
        <v>46090</v>
      </c>
      <c r="T621" s="9" t="s">
        <v>2022</v>
      </c>
      <c r="U621" s="9">
        <v>46454</v>
      </c>
      <c r="V621" s="11">
        <v>219000</v>
      </c>
      <c r="W621" s="7">
        <v>0.31043956043956045</v>
      </c>
      <c r="X621" s="7">
        <v>1</v>
      </c>
      <c r="Y621" s="8">
        <v>219000</v>
      </c>
      <c r="Z621" s="11">
        <v>0</v>
      </c>
      <c r="AA621" s="8">
        <v>0</v>
      </c>
      <c r="AB621" s="8">
        <v>0</v>
      </c>
      <c r="AC621" s="11">
        <v>219000</v>
      </c>
      <c r="AD621" s="9" t="str">
        <f t="shared" si="10"/>
        <v>12Mes(es)</v>
      </c>
    </row>
    <row r="622" spans="1:30" x14ac:dyDescent="0.35">
      <c r="A622" s="8">
        <v>2026</v>
      </c>
      <c r="B622" s="8">
        <v>260420</v>
      </c>
      <c r="C622" s="8" t="s">
        <v>32</v>
      </c>
      <c r="D622" s="8" t="s">
        <v>298</v>
      </c>
      <c r="E622" s="8" t="s">
        <v>356</v>
      </c>
      <c r="F622" s="8" t="s">
        <v>357</v>
      </c>
      <c r="G622" s="8" t="s">
        <v>605</v>
      </c>
      <c r="H622" s="8" t="s">
        <v>566</v>
      </c>
      <c r="I622" s="8" t="s">
        <v>1049</v>
      </c>
      <c r="J622" s="8">
        <v>1068670363</v>
      </c>
      <c r="K622" s="8" t="s">
        <v>1833</v>
      </c>
      <c r="L622" s="8" t="s">
        <v>1217</v>
      </c>
      <c r="M622" s="8"/>
      <c r="N622" s="9">
        <v>46174</v>
      </c>
      <c r="O622" s="9">
        <v>46203</v>
      </c>
      <c r="P622" s="10" t="s">
        <v>1893</v>
      </c>
      <c r="Q622" s="10" t="s">
        <v>1894</v>
      </c>
      <c r="R622" s="9">
        <v>46052</v>
      </c>
      <c r="S622" s="9">
        <v>46055</v>
      </c>
      <c r="T622" s="9" t="s">
        <v>2043</v>
      </c>
      <c r="U622" s="9">
        <v>46386</v>
      </c>
      <c r="V622" s="11">
        <v>101346938</v>
      </c>
      <c r="W622" s="7">
        <v>0.44712990936555891</v>
      </c>
      <c r="X622" s="7">
        <v>0.25574712479226558</v>
      </c>
      <c r="Y622" s="8">
        <v>25919188</v>
      </c>
      <c r="Z622" s="11">
        <v>75427750</v>
      </c>
      <c r="AA622" s="8">
        <v>0</v>
      </c>
      <c r="AB622" s="8">
        <v>0</v>
      </c>
      <c r="AC622" s="11">
        <v>101346938</v>
      </c>
      <c r="AD622" s="9" t="str">
        <f t="shared" si="10"/>
        <v>11Mes(es)</v>
      </c>
    </row>
    <row r="623" spans="1:30" x14ac:dyDescent="0.35">
      <c r="A623" s="8">
        <v>2026</v>
      </c>
      <c r="B623" s="8">
        <v>260421</v>
      </c>
      <c r="C623" s="8" t="s">
        <v>32</v>
      </c>
      <c r="D623" s="8" t="s">
        <v>299</v>
      </c>
      <c r="E623" s="8" t="s">
        <v>356</v>
      </c>
      <c r="F623" s="8" t="s">
        <v>357</v>
      </c>
      <c r="G623" s="8" t="s">
        <v>594</v>
      </c>
      <c r="H623" s="8" t="s">
        <v>595</v>
      </c>
      <c r="I623" s="8" t="s">
        <v>1050</v>
      </c>
      <c r="J623" s="8">
        <v>53089217</v>
      </c>
      <c r="K623" s="8" t="s">
        <v>1834</v>
      </c>
      <c r="L623" s="8" t="s">
        <v>1246</v>
      </c>
      <c r="M623" s="8"/>
      <c r="N623" s="9">
        <v>46174</v>
      </c>
      <c r="O623" s="9">
        <v>46203</v>
      </c>
      <c r="P623" s="10" t="s">
        <v>1893</v>
      </c>
      <c r="Q623" s="10" t="s">
        <v>1894</v>
      </c>
      <c r="R623" s="9">
        <v>46051</v>
      </c>
      <c r="S623" s="9">
        <v>46058</v>
      </c>
      <c r="T623" s="9" t="s">
        <v>2038</v>
      </c>
      <c r="U623" s="9">
        <v>46239</v>
      </c>
      <c r="V623" s="11">
        <v>39879996</v>
      </c>
      <c r="W623" s="7">
        <v>0.80110497237569056</v>
      </c>
      <c r="X623" s="7">
        <v>0.47777778112114155</v>
      </c>
      <c r="Y623" s="8">
        <v>19053776</v>
      </c>
      <c r="Z623" s="11">
        <v>20826220</v>
      </c>
      <c r="AA623" s="8">
        <v>0</v>
      </c>
      <c r="AB623" s="8">
        <v>0</v>
      </c>
      <c r="AC623" s="11">
        <v>39879996</v>
      </c>
      <c r="AD623" s="9" t="str">
        <f t="shared" si="10"/>
        <v>6Mes(es)</v>
      </c>
    </row>
    <row r="624" spans="1:30" x14ac:dyDescent="0.35">
      <c r="A624" s="8">
        <v>2026</v>
      </c>
      <c r="B624" s="8">
        <v>260422</v>
      </c>
      <c r="C624" s="8" t="s">
        <v>32</v>
      </c>
      <c r="D624" s="8" t="s">
        <v>300</v>
      </c>
      <c r="E624" s="8" t="s">
        <v>356</v>
      </c>
      <c r="F624" s="8" t="s">
        <v>357</v>
      </c>
      <c r="G624" s="8" t="s">
        <v>594</v>
      </c>
      <c r="H624" s="8" t="s">
        <v>595</v>
      </c>
      <c r="I624" s="8" t="s">
        <v>1051</v>
      </c>
      <c r="J624" s="8">
        <v>1022343102</v>
      </c>
      <c r="K624" s="8" t="s">
        <v>1835</v>
      </c>
      <c r="L624" s="8" t="s">
        <v>1246</v>
      </c>
      <c r="M624" s="8"/>
      <c r="N624" s="9">
        <v>46174</v>
      </c>
      <c r="O624" s="9">
        <v>46203</v>
      </c>
      <c r="P624" s="10" t="s">
        <v>1893</v>
      </c>
      <c r="Q624" s="10" t="s">
        <v>1894</v>
      </c>
      <c r="R624" s="9">
        <v>46051</v>
      </c>
      <c r="S624" s="9">
        <v>46058</v>
      </c>
      <c r="T624" s="9" t="s">
        <v>2038</v>
      </c>
      <c r="U624" s="9">
        <v>46239</v>
      </c>
      <c r="V624" s="11">
        <v>36600000</v>
      </c>
      <c r="W624" s="7">
        <v>0.80110497237569056</v>
      </c>
      <c r="X624" s="7">
        <v>0</v>
      </c>
      <c r="Y624" s="8">
        <v>0</v>
      </c>
      <c r="Z624" s="11">
        <v>36600000</v>
      </c>
      <c r="AA624" s="8">
        <v>0</v>
      </c>
      <c r="AB624" s="8">
        <v>0</v>
      </c>
      <c r="AC624" s="11">
        <v>36600000</v>
      </c>
      <c r="AD624" s="9" t="str">
        <f t="shared" si="10"/>
        <v>6Mes(es)</v>
      </c>
    </row>
    <row r="625" spans="1:30" x14ac:dyDescent="0.35">
      <c r="A625" s="8">
        <v>2026</v>
      </c>
      <c r="B625" s="8">
        <v>260423</v>
      </c>
      <c r="C625" s="8" t="s">
        <v>32</v>
      </c>
      <c r="D625" s="8" t="s">
        <v>301</v>
      </c>
      <c r="E625" s="8" t="s">
        <v>356</v>
      </c>
      <c r="F625" s="8" t="s">
        <v>357</v>
      </c>
      <c r="G625" s="8" t="s">
        <v>598</v>
      </c>
      <c r="H625" s="8" t="s">
        <v>566</v>
      </c>
      <c r="I625" s="8" t="s">
        <v>1052</v>
      </c>
      <c r="J625" s="8">
        <v>1010236440</v>
      </c>
      <c r="K625" s="8" t="s">
        <v>1836</v>
      </c>
      <c r="L625" s="8" t="s">
        <v>1249</v>
      </c>
      <c r="M625" s="8"/>
      <c r="N625" s="9">
        <v>46174</v>
      </c>
      <c r="O625" s="9">
        <v>46203</v>
      </c>
      <c r="P625" s="10" t="s">
        <v>1893</v>
      </c>
      <c r="Q625" s="10" t="s">
        <v>1894</v>
      </c>
      <c r="R625" s="9">
        <v>46051</v>
      </c>
      <c r="S625" s="9">
        <v>46058</v>
      </c>
      <c r="T625" s="9" t="s">
        <v>2038</v>
      </c>
      <c r="U625" s="9">
        <v>46239</v>
      </c>
      <c r="V625" s="11">
        <v>33000000</v>
      </c>
      <c r="W625" s="7">
        <v>0.80110497237569056</v>
      </c>
      <c r="X625" s="7">
        <v>0.47777778787878789</v>
      </c>
      <c r="Y625" s="8">
        <v>15766667</v>
      </c>
      <c r="Z625" s="11">
        <v>17233333</v>
      </c>
      <c r="AA625" s="8">
        <v>0</v>
      </c>
      <c r="AB625" s="8">
        <v>0</v>
      </c>
      <c r="AC625" s="11">
        <v>33000000</v>
      </c>
      <c r="AD625" s="9" t="str">
        <f t="shared" si="10"/>
        <v>6Mes(es)</v>
      </c>
    </row>
    <row r="626" spans="1:30" x14ac:dyDescent="0.35">
      <c r="A626" s="8">
        <v>2026</v>
      </c>
      <c r="B626" s="8">
        <v>260424</v>
      </c>
      <c r="C626" s="8" t="s">
        <v>32</v>
      </c>
      <c r="D626" s="8" t="s">
        <v>302</v>
      </c>
      <c r="E626" s="8" t="s">
        <v>356</v>
      </c>
      <c r="F626" s="8" t="s">
        <v>357</v>
      </c>
      <c r="G626" s="8" t="s">
        <v>594</v>
      </c>
      <c r="H626" s="8" t="s">
        <v>595</v>
      </c>
      <c r="I626" s="8" t="s">
        <v>1053</v>
      </c>
      <c r="J626" s="8">
        <v>1000287522</v>
      </c>
      <c r="K626" s="8" t="s">
        <v>1837</v>
      </c>
      <c r="L626" s="8" t="s">
        <v>1246</v>
      </c>
      <c r="M626" s="8"/>
      <c r="N626" s="9">
        <v>46174</v>
      </c>
      <c r="O626" s="9">
        <v>46203</v>
      </c>
      <c r="P626" s="10" t="s">
        <v>1893</v>
      </c>
      <c r="Q626" s="10" t="s">
        <v>1894</v>
      </c>
      <c r="R626" s="9">
        <v>46051</v>
      </c>
      <c r="S626" s="9">
        <v>46057</v>
      </c>
      <c r="T626" s="9" t="s">
        <v>2038</v>
      </c>
      <c r="U626" s="9">
        <v>46237</v>
      </c>
      <c r="V626" s="11">
        <v>24941670</v>
      </c>
      <c r="W626" s="7">
        <v>0.81111111111111112</v>
      </c>
      <c r="X626" s="7">
        <v>0.48333331328656021</v>
      </c>
      <c r="Y626" s="8">
        <v>12055140</v>
      </c>
      <c r="Z626" s="11">
        <v>12886530</v>
      </c>
      <c r="AA626" s="8">
        <v>0</v>
      </c>
      <c r="AB626" s="8">
        <v>0</v>
      </c>
      <c r="AC626" s="11">
        <v>24941670</v>
      </c>
      <c r="AD626" s="9" t="str">
        <f t="shared" si="10"/>
        <v>6Mes(es)</v>
      </c>
    </row>
    <row r="627" spans="1:30" x14ac:dyDescent="0.35">
      <c r="A627" s="8">
        <v>2026</v>
      </c>
      <c r="B627" s="8">
        <v>260425</v>
      </c>
      <c r="C627" s="8" t="s">
        <v>32</v>
      </c>
      <c r="D627" s="8" t="s">
        <v>301</v>
      </c>
      <c r="E627" s="8" t="s">
        <v>356</v>
      </c>
      <c r="F627" s="8" t="s">
        <v>357</v>
      </c>
      <c r="G627" s="8" t="s">
        <v>598</v>
      </c>
      <c r="H627" s="8" t="s">
        <v>566</v>
      </c>
      <c r="I627" s="8" t="s">
        <v>1054</v>
      </c>
      <c r="J627" s="8">
        <v>19265423</v>
      </c>
      <c r="K627" s="8" t="s">
        <v>1838</v>
      </c>
      <c r="L627" s="8" t="s">
        <v>1249</v>
      </c>
      <c r="M627" s="8"/>
      <c r="N627" s="9">
        <v>46174</v>
      </c>
      <c r="O627" s="9">
        <v>46203</v>
      </c>
      <c r="P627" s="10" t="s">
        <v>1893</v>
      </c>
      <c r="Q627" s="10" t="s">
        <v>1894</v>
      </c>
      <c r="R627" s="9">
        <v>46051</v>
      </c>
      <c r="S627" s="9">
        <v>46063</v>
      </c>
      <c r="T627" s="9" t="s">
        <v>2044</v>
      </c>
      <c r="U627" s="9">
        <v>46241</v>
      </c>
      <c r="V627" s="11">
        <v>33000000</v>
      </c>
      <c r="W627" s="7">
        <v>0.7865168539325843</v>
      </c>
      <c r="X627" s="7">
        <v>0.45</v>
      </c>
      <c r="Y627" s="8">
        <v>14850000</v>
      </c>
      <c r="Z627" s="11">
        <v>18150000</v>
      </c>
      <c r="AA627" s="8">
        <v>0</v>
      </c>
      <c r="AB627" s="8">
        <v>0</v>
      </c>
      <c r="AC627" s="11">
        <v>33000000</v>
      </c>
      <c r="AD627" s="9" t="str">
        <f t="shared" si="10"/>
        <v>5Mes(es)</v>
      </c>
    </row>
    <row r="628" spans="1:30" x14ac:dyDescent="0.35">
      <c r="A628" s="8">
        <v>2026</v>
      </c>
      <c r="B628" s="8">
        <v>260426</v>
      </c>
      <c r="C628" s="8" t="s">
        <v>32</v>
      </c>
      <c r="D628" s="8" t="s">
        <v>303</v>
      </c>
      <c r="E628" s="8" t="s">
        <v>356</v>
      </c>
      <c r="F628" s="8" t="s">
        <v>357</v>
      </c>
      <c r="G628" s="8" t="s">
        <v>620</v>
      </c>
      <c r="H628" s="8" t="s">
        <v>566</v>
      </c>
      <c r="I628" s="8" t="s">
        <v>1055</v>
      </c>
      <c r="J628" s="8">
        <v>1030645236</v>
      </c>
      <c r="K628" s="8" t="s">
        <v>1839</v>
      </c>
      <c r="L628" s="8" t="s">
        <v>1258</v>
      </c>
      <c r="M628" s="8"/>
      <c r="N628" s="9">
        <v>46174</v>
      </c>
      <c r="O628" s="9">
        <v>46203</v>
      </c>
      <c r="P628" s="10" t="s">
        <v>1893</v>
      </c>
      <c r="Q628" s="10" t="s">
        <v>1894</v>
      </c>
      <c r="R628" s="9">
        <v>46052</v>
      </c>
      <c r="S628" s="9">
        <v>46056</v>
      </c>
      <c r="T628" s="9" t="s">
        <v>2043</v>
      </c>
      <c r="U628" s="9">
        <v>46386</v>
      </c>
      <c r="V628" s="11">
        <v>75000365</v>
      </c>
      <c r="W628" s="7">
        <v>0.44545454545454544</v>
      </c>
      <c r="X628" s="7">
        <v>0.26666666222224383</v>
      </c>
      <c r="Y628" s="8">
        <v>20000097</v>
      </c>
      <c r="Z628" s="11">
        <v>55000268</v>
      </c>
      <c r="AA628" s="8">
        <v>0</v>
      </c>
      <c r="AB628" s="8">
        <v>0</v>
      </c>
      <c r="AC628" s="11">
        <v>75000365</v>
      </c>
      <c r="AD628" s="9" t="str">
        <f t="shared" si="10"/>
        <v>11Mes(es)</v>
      </c>
    </row>
    <row r="629" spans="1:30" x14ac:dyDescent="0.35">
      <c r="A629" s="8">
        <v>2026</v>
      </c>
      <c r="B629" s="8">
        <v>260427</v>
      </c>
      <c r="C629" s="8" t="s">
        <v>32</v>
      </c>
      <c r="D629" s="8" t="s">
        <v>301</v>
      </c>
      <c r="E629" s="8" t="s">
        <v>356</v>
      </c>
      <c r="F629" s="8" t="s">
        <v>357</v>
      </c>
      <c r="G629" s="8" t="s">
        <v>598</v>
      </c>
      <c r="H629" s="8" t="s">
        <v>566</v>
      </c>
      <c r="I629" s="8" t="s">
        <v>1056</v>
      </c>
      <c r="J629" s="8">
        <v>1033701378</v>
      </c>
      <c r="K629" s="8" t="s">
        <v>1840</v>
      </c>
      <c r="L629" s="8" t="s">
        <v>1249</v>
      </c>
      <c r="M629" s="8"/>
      <c r="N629" s="9">
        <v>46174</v>
      </c>
      <c r="O629" s="9">
        <v>46203</v>
      </c>
      <c r="P629" s="10" t="s">
        <v>1893</v>
      </c>
      <c r="Q629" s="10" t="s">
        <v>1894</v>
      </c>
      <c r="R629" s="9">
        <v>46051</v>
      </c>
      <c r="S629" s="9">
        <v>46058</v>
      </c>
      <c r="T629" s="9" t="s">
        <v>2038</v>
      </c>
      <c r="U629" s="9">
        <v>46239</v>
      </c>
      <c r="V629" s="11">
        <v>33000000</v>
      </c>
      <c r="W629" s="7">
        <v>0.80110497237569056</v>
      </c>
      <c r="X629" s="7">
        <v>0.47777778787878789</v>
      </c>
      <c r="Y629" s="8">
        <v>15766667</v>
      </c>
      <c r="Z629" s="11">
        <v>17233333</v>
      </c>
      <c r="AA629" s="8">
        <v>0</v>
      </c>
      <c r="AB629" s="8">
        <v>0</v>
      </c>
      <c r="AC629" s="11">
        <v>33000000</v>
      </c>
      <c r="AD629" s="9" t="str">
        <f t="shared" si="10"/>
        <v>6Mes(es)</v>
      </c>
    </row>
    <row r="630" spans="1:30" x14ac:dyDescent="0.35">
      <c r="A630" s="8">
        <v>2026</v>
      </c>
      <c r="B630" s="8">
        <v>260428</v>
      </c>
      <c r="C630" s="8" t="s">
        <v>32</v>
      </c>
      <c r="D630" s="8" t="s">
        <v>304</v>
      </c>
      <c r="E630" s="8" t="s">
        <v>356</v>
      </c>
      <c r="F630" s="8" t="s">
        <v>357</v>
      </c>
      <c r="G630" s="8" t="s">
        <v>569</v>
      </c>
      <c r="H630" s="8" t="s">
        <v>566</v>
      </c>
      <c r="I630" s="8" t="s">
        <v>1057</v>
      </c>
      <c r="J630" s="8">
        <v>811025289</v>
      </c>
      <c r="K630" s="8" t="s">
        <v>1841</v>
      </c>
      <c r="L630" s="8" t="s">
        <v>1259</v>
      </c>
      <c r="M630" s="8"/>
      <c r="N630" s="9">
        <v>46174</v>
      </c>
      <c r="O630" s="9">
        <v>46203</v>
      </c>
      <c r="P630" s="10" t="s">
        <v>1893</v>
      </c>
      <c r="Q630" s="10" t="s">
        <v>1894</v>
      </c>
      <c r="R630" s="9">
        <v>46052</v>
      </c>
      <c r="S630" s="9">
        <v>46064</v>
      </c>
      <c r="T630" s="9" t="s">
        <v>2022</v>
      </c>
      <c r="U630" s="9">
        <v>46428</v>
      </c>
      <c r="V630" s="11">
        <v>0</v>
      </c>
      <c r="W630" s="7">
        <v>0.38186813186813184</v>
      </c>
      <c r="X630" s="7">
        <v>1</v>
      </c>
      <c r="Y630" s="8">
        <v>0</v>
      </c>
      <c r="Z630" s="11">
        <v>0</v>
      </c>
      <c r="AA630" s="8">
        <v>0</v>
      </c>
      <c r="AB630" s="8">
        <v>0</v>
      </c>
      <c r="AC630" s="11">
        <v>0</v>
      </c>
      <c r="AD630" s="9" t="str">
        <f t="shared" si="10"/>
        <v>12Mes(es)</v>
      </c>
    </row>
    <row r="631" spans="1:30" x14ac:dyDescent="0.35">
      <c r="A631" s="8">
        <v>2026</v>
      </c>
      <c r="B631" s="8">
        <v>260429</v>
      </c>
      <c r="C631" s="8" t="s">
        <v>32</v>
      </c>
      <c r="D631" s="8" t="s">
        <v>305</v>
      </c>
      <c r="E631" s="8" t="s">
        <v>356</v>
      </c>
      <c r="F631" s="8" t="s">
        <v>357</v>
      </c>
      <c r="G631" s="8" t="s">
        <v>594</v>
      </c>
      <c r="H631" s="8" t="s">
        <v>595</v>
      </c>
      <c r="I631" s="8" t="s">
        <v>1058</v>
      </c>
      <c r="J631" s="8">
        <v>1017251785</v>
      </c>
      <c r="K631" s="8" t="s">
        <v>1842</v>
      </c>
      <c r="L631" s="8" t="s">
        <v>1243</v>
      </c>
      <c r="M631" s="8"/>
      <c r="N631" s="9">
        <v>46174</v>
      </c>
      <c r="O631" s="9">
        <v>46203</v>
      </c>
      <c r="P631" s="10" t="s">
        <v>1893</v>
      </c>
      <c r="Q631" s="10" t="s">
        <v>1894</v>
      </c>
      <c r="R631" s="9">
        <v>46051</v>
      </c>
      <c r="S631" s="9">
        <v>46064</v>
      </c>
      <c r="T631" s="9" t="s">
        <v>2038</v>
      </c>
      <c r="U631" s="9">
        <v>46245</v>
      </c>
      <c r="V631" s="11">
        <v>28159950</v>
      </c>
      <c r="W631" s="7">
        <v>0.76795580110497241</v>
      </c>
      <c r="X631" s="7">
        <v>0.61111109927396889</v>
      </c>
      <c r="Y631" s="8">
        <v>17208858</v>
      </c>
      <c r="Z631" s="11">
        <v>10951092</v>
      </c>
      <c r="AA631" s="8">
        <v>0</v>
      </c>
      <c r="AB631" s="8">
        <v>0</v>
      </c>
      <c r="AC631" s="11">
        <v>28159950</v>
      </c>
      <c r="AD631" s="9" t="str">
        <f t="shared" si="10"/>
        <v>6Mes(es)</v>
      </c>
    </row>
    <row r="632" spans="1:30" x14ac:dyDescent="0.35">
      <c r="A632" s="8">
        <v>2026</v>
      </c>
      <c r="B632" s="8">
        <v>260430</v>
      </c>
      <c r="C632" s="8" t="s">
        <v>32</v>
      </c>
      <c r="D632" s="8" t="s">
        <v>355</v>
      </c>
      <c r="E632" s="8" t="s">
        <v>356</v>
      </c>
      <c r="F632" s="8" t="s">
        <v>357</v>
      </c>
      <c r="G632" s="8" t="s">
        <v>598</v>
      </c>
      <c r="H632" s="8" t="s">
        <v>566</v>
      </c>
      <c r="I632" s="8" t="s">
        <v>1059</v>
      </c>
      <c r="J632" s="8">
        <v>901701741</v>
      </c>
      <c r="K632" s="8" t="s">
        <v>1843</v>
      </c>
      <c r="L632" s="8" t="s">
        <v>1207</v>
      </c>
      <c r="M632" s="8"/>
      <c r="N632" s="9">
        <v>46174</v>
      </c>
      <c r="O632" s="9">
        <v>46203</v>
      </c>
      <c r="P632" s="10" t="s">
        <v>1893</v>
      </c>
      <c r="Q632" s="10" t="s">
        <v>1894</v>
      </c>
      <c r="R632" s="9">
        <v>46052</v>
      </c>
      <c r="S632" s="9">
        <v>46090</v>
      </c>
      <c r="T632" s="9" t="s">
        <v>2022</v>
      </c>
      <c r="U632" s="9">
        <v>46459</v>
      </c>
      <c r="V632" s="11">
        <v>1054000</v>
      </c>
      <c r="W632" s="7">
        <v>0.30623306233062331</v>
      </c>
      <c r="X632" s="7">
        <v>1</v>
      </c>
      <c r="Y632" s="8">
        <v>1054000</v>
      </c>
      <c r="Z632" s="11">
        <v>0</v>
      </c>
      <c r="AA632" s="8">
        <v>0</v>
      </c>
      <c r="AB632" s="8">
        <v>0</v>
      </c>
      <c r="AC632" s="11">
        <v>1054000</v>
      </c>
      <c r="AD632" s="9" t="str">
        <f t="shared" si="10"/>
        <v>12Mes(es)</v>
      </c>
    </row>
    <row r="633" spans="1:30" x14ac:dyDescent="0.35">
      <c r="A633" s="8">
        <v>2026</v>
      </c>
      <c r="B633" s="8">
        <v>260431</v>
      </c>
      <c r="C633" s="8" t="s">
        <v>32</v>
      </c>
      <c r="D633" s="8" t="s">
        <v>306</v>
      </c>
      <c r="E633" s="8" t="s">
        <v>356</v>
      </c>
      <c r="F633" s="8" t="s">
        <v>357</v>
      </c>
      <c r="G633" s="8" t="s">
        <v>614</v>
      </c>
      <c r="H633" s="8" t="s">
        <v>566</v>
      </c>
      <c r="I633" s="8" t="s">
        <v>1060</v>
      </c>
      <c r="J633" s="8">
        <v>900723034</v>
      </c>
      <c r="K633" s="8" t="s">
        <v>1844</v>
      </c>
      <c r="L633" s="8" t="s">
        <v>1238</v>
      </c>
      <c r="M633" s="8"/>
      <c r="N633" s="9">
        <v>46174</v>
      </c>
      <c r="O633" s="9">
        <v>46203</v>
      </c>
      <c r="P633" s="10" t="s">
        <v>1893</v>
      </c>
      <c r="Q633" s="10" t="s">
        <v>1894</v>
      </c>
      <c r="R633" s="9">
        <v>46051</v>
      </c>
      <c r="S633" s="9">
        <v>46069</v>
      </c>
      <c r="T633" s="9" t="s">
        <v>2038</v>
      </c>
      <c r="U633" s="9">
        <v>46250</v>
      </c>
      <c r="V633" s="11">
        <v>44386125</v>
      </c>
      <c r="W633" s="7">
        <v>0.74033149171270718</v>
      </c>
      <c r="X633" s="7">
        <v>3.0434961375880414E-3</v>
      </c>
      <c r="Y633" s="8">
        <v>135089</v>
      </c>
      <c r="Z633" s="11">
        <v>44251036</v>
      </c>
      <c r="AA633" s="8">
        <v>0</v>
      </c>
      <c r="AB633" s="8">
        <v>0</v>
      </c>
      <c r="AC633" s="11">
        <v>44386125</v>
      </c>
      <c r="AD633" s="9" t="str">
        <f t="shared" si="10"/>
        <v>6Mes(es)</v>
      </c>
    </row>
    <row r="634" spans="1:30" x14ac:dyDescent="0.35">
      <c r="A634" s="8">
        <v>2026</v>
      </c>
      <c r="B634" s="8">
        <v>260432</v>
      </c>
      <c r="C634" s="8" t="s">
        <v>32</v>
      </c>
      <c r="D634" s="8" t="s">
        <v>307</v>
      </c>
      <c r="E634" s="8" t="s">
        <v>356</v>
      </c>
      <c r="F634" s="8" t="s">
        <v>357</v>
      </c>
      <c r="G634" s="8" t="s">
        <v>594</v>
      </c>
      <c r="H634" s="8" t="s">
        <v>595</v>
      </c>
      <c r="I634" s="8" t="s">
        <v>1061</v>
      </c>
      <c r="J634" s="8">
        <v>1013107831</v>
      </c>
      <c r="K634" s="8" t="s">
        <v>1845</v>
      </c>
      <c r="L634" s="8" t="s">
        <v>1239</v>
      </c>
      <c r="M634" s="8"/>
      <c r="N634" s="9">
        <v>46174</v>
      </c>
      <c r="O634" s="9">
        <v>46203</v>
      </c>
      <c r="P634" s="10" t="s">
        <v>1893</v>
      </c>
      <c r="Q634" s="10" t="s">
        <v>1894</v>
      </c>
      <c r="R634" s="9">
        <v>46051</v>
      </c>
      <c r="S634" s="9">
        <v>46057</v>
      </c>
      <c r="T634" s="9" t="s">
        <v>2046</v>
      </c>
      <c r="U634" s="9">
        <v>46206</v>
      </c>
      <c r="V634" s="11">
        <v>12311875</v>
      </c>
      <c r="W634" s="7">
        <v>0.97986577181208057</v>
      </c>
      <c r="X634" s="7">
        <v>0.37999963449921315</v>
      </c>
      <c r="Y634" s="8">
        <v>4678508</v>
      </c>
      <c r="Z634" s="11">
        <v>7633367</v>
      </c>
      <c r="AA634" s="8">
        <v>0</v>
      </c>
      <c r="AB634" s="8">
        <v>0</v>
      </c>
      <c r="AC634" s="11">
        <v>12311875</v>
      </c>
      <c r="AD634" s="9" t="str">
        <f t="shared" si="10"/>
        <v>4Mes(es)</v>
      </c>
    </row>
    <row r="635" spans="1:30" x14ac:dyDescent="0.35">
      <c r="A635" s="8">
        <v>2026</v>
      </c>
      <c r="B635" s="8">
        <v>260433</v>
      </c>
      <c r="C635" s="8" t="s">
        <v>32</v>
      </c>
      <c r="D635" s="8" t="s">
        <v>308</v>
      </c>
      <c r="E635" s="8" t="s">
        <v>356</v>
      </c>
      <c r="F635" s="8" t="s">
        <v>357</v>
      </c>
      <c r="G635" s="8" t="s">
        <v>594</v>
      </c>
      <c r="H635" s="8" t="s">
        <v>595</v>
      </c>
      <c r="I635" s="8" t="s">
        <v>1062</v>
      </c>
      <c r="J635" s="8">
        <v>79887061</v>
      </c>
      <c r="K635" s="8" t="s">
        <v>1846</v>
      </c>
      <c r="L635" s="8" t="s">
        <v>1246</v>
      </c>
      <c r="M635" s="8"/>
      <c r="N635" s="9">
        <v>46174</v>
      </c>
      <c r="O635" s="9">
        <v>46203</v>
      </c>
      <c r="P635" s="10" t="s">
        <v>1893</v>
      </c>
      <c r="Q635" s="10" t="s">
        <v>1894</v>
      </c>
      <c r="R635" s="9">
        <v>46052</v>
      </c>
      <c r="S635" s="9">
        <v>46058</v>
      </c>
      <c r="T635" s="9" t="s">
        <v>2038</v>
      </c>
      <c r="U635" s="9">
        <v>46239</v>
      </c>
      <c r="V635" s="11">
        <v>47100000</v>
      </c>
      <c r="W635" s="7">
        <v>0.80110497237569056</v>
      </c>
      <c r="X635" s="7">
        <v>0.47777777070063693</v>
      </c>
      <c r="Y635" s="8">
        <v>22503333</v>
      </c>
      <c r="Z635" s="11">
        <v>24596667</v>
      </c>
      <c r="AA635" s="8">
        <v>0</v>
      </c>
      <c r="AB635" s="8">
        <v>0</v>
      </c>
      <c r="AC635" s="11">
        <v>47100000</v>
      </c>
      <c r="AD635" s="9" t="str">
        <f t="shared" si="10"/>
        <v>6Mes(es)</v>
      </c>
    </row>
    <row r="636" spans="1:30" x14ac:dyDescent="0.35">
      <c r="A636" s="8">
        <v>2026</v>
      </c>
      <c r="B636" s="8">
        <v>260434</v>
      </c>
      <c r="C636" s="8" t="s">
        <v>32</v>
      </c>
      <c r="D636" s="8" t="s">
        <v>309</v>
      </c>
      <c r="E636" s="8" t="s">
        <v>356</v>
      </c>
      <c r="F636" s="8" t="s">
        <v>357</v>
      </c>
      <c r="G636" s="8" t="s">
        <v>609</v>
      </c>
      <c r="H636" s="8" t="s">
        <v>566</v>
      </c>
      <c r="I636" s="8" t="s">
        <v>1063</v>
      </c>
      <c r="J636" s="8">
        <v>23629880</v>
      </c>
      <c r="K636" s="8" t="s">
        <v>1847</v>
      </c>
      <c r="L636" s="8" t="s">
        <v>1223</v>
      </c>
      <c r="M636" s="8"/>
      <c r="N636" s="9">
        <v>46174</v>
      </c>
      <c r="O636" s="9">
        <v>46203</v>
      </c>
      <c r="P636" s="10" t="s">
        <v>1893</v>
      </c>
      <c r="Q636" s="10" t="s">
        <v>1894</v>
      </c>
      <c r="R636" s="9">
        <v>46051</v>
      </c>
      <c r="S636" s="9">
        <v>46055</v>
      </c>
      <c r="T636" s="9" t="s">
        <v>2044</v>
      </c>
      <c r="U636" s="9">
        <v>46232</v>
      </c>
      <c r="V636" s="11">
        <v>52420830</v>
      </c>
      <c r="W636" s="7">
        <v>0.83615819209039544</v>
      </c>
      <c r="X636" s="7">
        <v>0.49444444126504672</v>
      </c>
      <c r="Y636" s="8">
        <v>25919188</v>
      </c>
      <c r="Z636" s="11">
        <v>26501642</v>
      </c>
      <c r="AA636" s="8">
        <v>0</v>
      </c>
      <c r="AB636" s="8">
        <v>0</v>
      </c>
      <c r="AC636" s="11">
        <v>52420830</v>
      </c>
      <c r="AD636" s="9" t="str">
        <f t="shared" si="10"/>
        <v>5Mes(es)</v>
      </c>
    </row>
    <row r="637" spans="1:30" x14ac:dyDescent="0.35">
      <c r="A637" s="8">
        <v>2026</v>
      </c>
      <c r="B637" s="8">
        <v>260435</v>
      </c>
      <c r="C637" s="8" t="s">
        <v>32</v>
      </c>
      <c r="D637" s="8" t="s">
        <v>310</v>
      </c>
      <c r="E637" s="8" t="s">
        <v>356</v>
      </c>
      <c r="F637" s="8" t="s">
        <v>357</v>
      </c>
      <c r="G637" s="8" t="s">
        <v>594</v>
      </c>
      <c r="H637" s="8" t="s">
        <v>595</v>
      </c>
      <c r="I637" s="8" t="s">
        <v>1064</v>
      </c>
      <c r="J637" s="8">
        <v>1014208644</v>
      </c>
      <c r="K637" s="8" t="s">
        <v>1848</v>
      </c>
      <c r="L637" s="8" t="s">
        <v>1245</v>
      </c>
      <c r="M637" s="8"/>
      <c r="N637" s="9">
        <v>46174</v>
      </c>
      <c r="O637" s="9">
        <v>46203</v>
      </c>
      <c r="P637" s="10" t="s">
        <v>1893</v>
      </c>
      <c r="Q637" s="10" t="s">
        <v>1894</v>
      </c>
      <c r="R637" s="9">
        <v>46052</v>
      </c>
      <c r="S637" s="9">
        <v>46065</v>
      </c>
      <c r="T637" s="9" t="s">
        <v>2038</v>
      </c>
      <c r="U637" s="9">
        <v>46246</v>
      </c>
      <c r="V637" s="11">
        <v>16648410</v>
      </c>
      <c r="W637" s="7">
        <v>0.76243093922651939</v>
      </c>
      <c r="X637" s="7">
        <v>0.43888887887792288</v>
      </c>
      <c r="Y637" s="8">
        <v>7306802</v>
      </c>
      <c r="Z637" s="11">
        <v>9341608</v>
      </c>
      <c r="AA637" s="8">
        <v>0</v>
      </c>
      <c r="AB637" s="8">
        <v>0</v>
      </c>
      <c r="AC637" s="11">
        <v>16648410</v>
      </c>
      <c r="AD637" s="9" t="str">
        <f t="shared" si="10"/>
        <v>6Mes(es)</v>
      </c>
    </row>
    <row r="638" spans="1:30" x14ac:dyDescent="0.35">
      <c r="A638" s="8">
        <v>2026</v>
      </c>
      <c r="B638" s="8">
        <v>260436</v>
      </c>
      <c r="C638" s="8" t="s">
        <v>32</v>
      </c>
      <c r="D638" s="8" t="s">
        <v>311</v>
      </c>
      <c r="E638" s="8" t="s">
        <v>356</v>
      </c>
      <c r="F638" s="8" t="s">
        <v>357</v>
      </c>
      <c r="G638" s="8" t="s">
        <v>594</v>
      </c>
      <c r="H638" s="8" t="s">
        <v>595</v>
      </c>
      <c r="I638" s="8" t="s">
        <v>1065</v>
      </c>
      <c r="J638" s="8">
        <v>1017147014</v>
      </c>
      <c r="K638" s="8" t="s">
        <v>1849</v>
      </c>
      <c r="L638" s="8" t="s">
        <v>1227</v>
      </c>
      <c r="M638" s="8"/>
      <c r="N638" s="9">
        <v>46174</v>
      </c>
      <c r="O638" s="9">
        <v>46203</v>
      </c>
      <c r="P638" s="10" t="s">
        <v>1893</v>
      </c>
      <c r="Q638" s="10" t="s">
        <v>1894</v>
      </c>
      <c r="R638" s="9">
        <v>46051</v>
      </c>
      <c r="S638" s="9">
        <v>46065</v>
      </c>
      <c r="T638" s="9" t="s">
        <v>2038</v>
      </c>
      <c r="U638" s="9">
        <v>46246</v>
      </c>
      <c r="V638" s="11">
        <v>30000000</v>
      </c>
      <c r="W638" s="7">
        <v>0.76243093922651939</v>
      </c>
      <c r="X638" s="7">
        <v>0.43888890000000003</v>
      </c>
      <c r="Y638" s="8">
        <v>13166667</v>
      </c>
      <c r="Z638" s="11">
        <v>16833333</v>
      </c>
      <c r="AA638" s="8">
        <v>0</v>
      </c>
      <c r="AB638" s="8">
        <v>0</v>
      </c>
      <c r="AC638" s="11">
        <v>30000000</v>
      </c>
      <c r="AD638" s="9" t="str">
        <f t="shared" si="10"/>
        <v>6Mes(es)</v>
      </c>
    </row>
    <row r="639" spans="1:30" x14ac:dyDescent="0.35">
      <c r="A639" s="8">
        <v>2026</v>
      </c>
      <c r="B639" s="8">
        <v>260437</v>
      </c>
      <c r="C639" s="8" t="s">
        <v>32</v>
      </c>
      <c r="D639" s="8" t="s">
        <v>311</v>
      </c>
      <c r="E639" s="8" t="s">
        <v>356</v>
      </c>
      <c r="F639" s="8" t="s">
        <v>357</v>
      </c>
      <c r="G639" s="8" t="s">
        <v>594</v>
      </c>
      <c r="H639" s="8" t="s">
        <v>595</v>
      </c>
      <c r="I639" s="8" t="s">
        <v>1065</v>
      </c>
      <c r="J639" s="8">
        <v>79862768</v>
      </c>
      <c r="K639" s="8" t="s">
        <v>1850</v>
      </c>
      <c r="L639" s="8" t="s">
        <v>1227</v>
      </c>
      <c r="M639" s="8"/>
      <c r="N639" s="9">
        <v>46174</v>
      </c>
      <c r="O639" s="9">
        <v>46203</v>
      </c>
      <c r="P639" s="10" t="s">
        <v>1893</v>
      </c>
      <c r="Q639" s="10" t="s">
        <v>1894</v>
      </c>
      <c r="R639" s="9">
        <v>46051</v>
      </c>
      <c r="S639" s="9">
        <v>46062</v>
      </c>
      <c r="T639" s="9" t="s">
        <v>2038</v>
      </c>
      <c r="U639" s="9">
        <v>46243</v>
      </c>
      <c r="V639" s="11">
        <v>30000000</v>
      </c>
      <c r="W639" s="7">
        <v>0.77900552486187846</v>
      </c>
      <c r="X639" s="7">
        <v>0.45555553333333332</v>
      </c>
      <c r="Y639" s="8">
        <v>13666666</v>
      </c>
      <c r="Z639" s="11">
        <v>16333334</v>
      </c>
      <c r="AA639" s="8">
        <v>0</v>
      </c>
      <c r="AB639" s="8">
        <v>0</v>
      </c>
      <c r="AC639" s="11">
        <v>30000000</v>
      </c>
      <c r="AD639" s="9" t="str">
        <f t="shared" si="10"/>
        <v>6Mes(es)</v>
      </c>
    </row>
    <row r="640" spans="1:30" x14ac:dyDescent="0.35">
      <c r="A640" s="8">
        <v>2026</v>
      </c>
      <c r="B640" s="8">
        <v>260438</v>
      </c>
      <c r="C640" s="8" t="s">
        <v>32</v>
      </c>
      <c r="D640" s="8" t="s">
        <v>312</v>
      </c>
      <c r="E640" s="8" t="s">
        <v>356</v>
      </c>
      <c r="F640" s="8" t="s">
        <v>357</v>
      </c>
      <c r="G640" s="8" t="s">
        <v>594</v>
      </c>
      <c r="H640" s="8" t="s">
        <v>595</v>
      </c>
      <c r="I640" s="8" t="s">
        <v>1066</v>
      </c>
      <c r="J640" s="8">
        <v>52622487</v>
      </c>
      <c r="K640" s="8" t="s">
        <v>1851</v>
      </c>
      <c r="L640" s="8" t="s">
        <v>1260</v>
      </c>
      <c r="M640" s="8"/>
      <c r="N640" s="9">
        <v>46174</v>
      </c>
      <c r="O640" s="9">
        <v>46203</v>
      </c>
      <c r="P640" s="10" t="s">
        <v>1893</v>
      </c>
      <c r="Q640" s="10" t="s">
        <v>1894</v>
      </c>
      <c r="R640" s="9">
        <v>46052</v>
      </c>
      <c r="S640" s="9">
        <v>46063</v>
      </c>
      <c r="T640" s="9" t="s">
        <v>2038</v>
      </c>
      <c r="U640" s="9">
        <v>46244</v>
      </c>
      <c r="V640" s="11">
        <v>33000000</v>
      </c>
      <c r="W640" s="7">
        <v>0.77348066298342544</v>
      </c>
      <c r="X640" s="7">
        <v>0.11666666666666667</v>
      </c>
      <c r="Y640" s="8">
        <v>3850000</v>
      </c>
      <c r="Z640" s="11">
        <v>29150000</v>
      </c>
      <c r="AA640" s="8">
        <v>0</v>
      </c>
      <c r="AB640" s="8">
        <v>0</v>
      </c>
      <c r="AC640" s="11">
        <v>33000000</v>
      </c>
      <c r="AD640" s="9" t="str">
        <f t="shared" si="10"/>
        <v>6Mes(es)</v>
      </c>
    </row>
    <row r="641" spans="1:30" x14ac:dyDescent="0.35">
      <c r="A641" s="8">
        <v>2026</v>
      </c>
      <c r="B641" s="8">
        <v>260439</v>
      </c>
      <c r="C641" s="8" t="s">
        <v>32</v>
      </c>
      <c r="D641" s="8" t="s">
        <v>313</v>
      </c>
      <c r="E641" s="8" t="s">
        <v>356</v>
      </c>
      <c r="F641" s="8" t="s">
        <v>357</v>
      </c>
      <c r="G641" s="8" t="s">
        <v>619</v>
      </c>
      <c r="H641" s="8" t="s">
        <v>566</v>
      </c>
      <c r="I641" s="8" t="s">
        <v>1067</v>
      </c>
      <c r="J641" s="8">
        <v>52966918</v>
      </c>
      <c r="K641" s="8" t="s">
        <v>1852</v>
      </c>
      <c r="L641" s="8" t="s">
        <v>1261</v>
      </c>
      <c r="M641" s="8"/>
      <c r="N641" s="9">
        <v>46174</v>
      </c>
      <c r="O641" s="9">
        <v>46203</v>
      </c>
      <c r="P641" s="10" t="s">
        <v>1893</v>
      </c>
      <c r="Q641" s="10" t="s">
        <v>1894</v>
      </c>
      <c r="R641" s="9">
        <v>46051</v>
      </c>
      <c r="S641" s="9">
        <v>46062</v>
      </c>
      <c r="T641" s="9" t="s">
        <v>2033</v>
      </c>
      <c r="U641" s="9">
        <v>46318</v>
      </c>
      <c r="V641" s="11">
        <v>84800900</v>
      </c>
      <c r="W641" s="7">
        <v>0.55078125</v>
      </c>
      <c r="X641" s="7">
        <v>0.32283498170420361</v>
      </c>
      <c r="Y641" s="8">
        <v>27376697</v>
      </c>
      <c r="Z641" s="11">
        <v>57424203</v>
      </c>
      <c r="AA641" s="8">
        <v>0</v>
      </c>
      <c r="AB641" s="8">
        <v>0</v>
      </c>
      <c r="AC641" s="11">
        <v>84800900</v>
      </c>
      <c r="AD641" s="9" t="str">
        <f t="shared" si="10"/>
        <v>8Mes(es)</v>
      </c>
    </row>
    <row r="642" spans="1:30" x14ac:dyDescent="0.35">
      <c r="A642" s="8">
        <v>2026</v>
      </c>
      <c r="B642" s="8">
        <v>260440</v>
      </c>
      <c r="C642" s="8" t="s">
        <v>32</v>
      </c>
      <c r="D642" s="8" t="s">
        <v>314</v>
      </c>
      <c r="E642" s="8" t="s">
        <v>356</v>
      </c>
      <c r="F642" s="8" t="s">
        <v>357</v>
      </c>
      <c r="G642" s="8" t="s">
        <v>598</v>
      </c>
      <c r="H642" s="8" t="s">
        <v>566</v>
      </c>
      <c r="I642" s="8" t="s">
        <v>1068</v>
      </c>
      <c r="J642" s="8">
        <v>1032497602</v>
      </c>
      <c r="K642" s="8" t="s">
        <v>1853</v>
      </c>
      <c r="L642" s="8" t="s">
        <v>1249</v>
      </c>
      <c r="M642" s="8"/>
      <c r="N642" s="9">
        <v>46174</v>
      </c>
      <c r="O642" s="9">
        <v>46203</v>
      </c>
      <c r="P642" s="10" t="s">
        <v>1893</v>
      </c>
      <c r="Q642" s="10" t="s">
        <v>1894</v>
      </c>
      <c r="R642" s="9">
        <v>46051</v>
      </c>
      <c r="S642" s="9">
        <v>46056</v>
      </c>
      <c r="T642" s="9" t="s">
        <v>2038</v>
      </c>
      <c r="U642" s="9">
        <v>46237</v>
      </c>
      <c r="V642" s="11">
        <v>30000000</v>
      </c>
      <c r="W642" s="7">
        <v>0.81215469613259672</v>
      </c>
      <c r="X642" s="7">
        <v>0.48888886666666664</v>
      </c>
      <c r="Y642" s="8">
        <v>14666666</v>
      </c>
      <c r="Z642" s="11">
        <v>15333334</v>
      </c>
      <c r="AA642" s="8">
        <v>0</v>
      </c>
      <c r="AB642" s="8">
        <v>0</v>
      </c>
      <c r="AC642" s="11">
        <v>30000000</v>
      </c>
      <c r="AD642" s="9" t="str">
        <f t="shared" si="10"/>
        <v>6Mes(es)</v>
      </c>
    </row>
    <row r="643" spans="1:30" x14ac:dyDescent="0.35">
      <c r="A643" s="8">
        <v>2026</v>
      </c>
      <c r="B643" s="8">
        <v>260441</v>
      </c>
      <c r="C643" s="8" t="s">
        <v>32</v>
      </c>
      <c r="D643" s="8" t="s">
        <v>315</v>
      </c>
      <c r="E643" s="8" t="s">
        <v>356</v>
      </c>
      <c r="F643" s="8" t="s">
        <v>357</v>
      </c>
      <c r="G643" s="8" t="s">
        <v>594</v>
      </c>
      <c r="H643" s="8" t="s">
        <v>595</v>
      </c>
      <c r="I643" s="8" t="s">
        <v>1069</v>
      </c>
      <c r="J643" s="8">
        <v>80032065</v>
      </c>
      <c r="K643" s="8" t="s">
        <v>1854</v>
      </c>
      <c r="L643" s="8" t="s">
        <v>1227</v>
      </c>
      <c r="M643" s="8"/>
      <c r="N643" s="9">
        <v>46174</v>
      </c>
      <c r="O643" s="9">
        <v>46203</v>
      </c>
      <c r="P643" s="10" t="s">
        <v>1893</v>
      </c>
      <c r="Q643" s="10" t="s">
        <v>1894</v>
      </c>
      <c r="R643" s="9">
        <v>46052</v>
      </c>
      <c r="S643" s="9">
        <v>46058</v>
      </c>
      <c r="T643" s="9" t="s">
        <v>2046</v>
      </c>
      <c r="U643" s="9">
        <v>46207</v>
      </c>
      <c r="V643" s="11">
        <v>20784725</v>
      </c>
      <c r="W643" s="7">
        <v>0.97315436241610742</v>
      </c>
      <c r="X643" s="7">
        <v>0.57333334937075187</v>
      </c>
      <c r="Y643" s="8">
        <v>11916576</v>
      </c>
      <c r="Z643" s="11">
        <v>8868149</v>
      </c>
      <c r="AA643" s="8">
        <v>0</v>
      </c>
      <c r="AB643" s="8">
        <v>0</v>
      </c>
      <c r="AC643" s="11">
        <v>20784725</v>
      </c>
      <c r="AD643" s="9" t="str">
        <f t="shared" si="10"/>
        <v>4Mes(es)</v>
      </c>
    </row>
    <row r="644" spans="1:30" x14ac:dyDescent="0.35">
      <c r="A644" s="8">
        <v>2026</v>
      </c>
      <c r="B644" s="8">
        <v>260442</v>
      </c>
      <c r="C644" s="8" t="s">
        <v>32</v>
      </c>
      <c r="D644" s="8" t="s">
        <v>316</v>
      </c>
      <c r="E644" s="8" t="s">
        <v>356</v>
      </c>
      <c r="F644" s="8" t="s">
        <v>357</v>
      </c>
      <c r="G644" s="8" t="s">
        <v>620</v>
      </c>
      <c r="H644" s="8" t="s">
        <v>566</v>
      </c>
      <c r="I644" s="8" t="s">
        <v>1070</v>
      </c>
      <c r="J644" s="8">
        <v>1031163531</v>
      </c>
      <c r="K644" s="8" t="s">
        <v>1855</v>
      </c>
      <c r="L644" s="8" t="s">
        <v>1258</v>
      </c>
      <c r="M644" s="8"/>
      <c r="N644" s="9">
        <v>46174</v>
      </c>
      <c r="O644" s="9">
        <v>46203</v>
      </c>
      <c r="P644" s="10" t="s">
        <v>1893</v>
      </c>
      <c r="Q644" s="10" t="s">
        <v>1894</v>
      </c>
      <c r="R644" s="9">
        <v>46051</v>
      </c>
      <c r="S644" s="9">
        <v>46055</v>
      </c>
      <c r="T644" s="9" t="s">
        <v>2043</v>
      </c>
      <c r="U644" s="9">
        <v>46386</v>
      </c>
      <c r="V644" s="11">
        <v>75000365</v>
      </c>
      <c r="W644" s="7">
        <v>0.44712990936555891</v>
      </c>
      <c r="X644" s="7">
        <v>0.2696969674747583</v>
      </c>
      <c r="Y644" s="8">
        <v>20227371</v>
      </c>
      <c r="Z644" s="11">
        <v>54772994</v>
      </c>
      <c r="AA644" s="8">
        <v>0</v>
      </c>
      <c r="AB644" s="8">
        <v>0</v>
      </c>
      <c r="AC644" s="11">
        <v>75000365</v>
      </c>
      <c r="AD644" s="9" t="str">
        <f t="shared" si="10"/>
        <v>11Mes(es)</v>
      </c>
    </row>
    <row r="645" spans="1:30" x14ac:dyDescent="0.35">
      <c r="A645" s="8">
        <v>2026</v>
      </c>
      <c r="B645" s="8">
        <v>260443</v>
      </c>
      <c r="C645" s="8" t="s">
        <v>32</v>
      </c>
      <c r="D645" s="8" t="s">
        <v>317</v>
      </c>
      <c r="E645" s="8" t="s">
        <v>356</v>
      </c>
      <c r="F645" s="8" t="s">
        <v>357</v>
      </c>
      <c r="G645" s="8" t="s">
        <v>603</v>
      </c>
      <c r="H645" s="8" t="s">
        <v>566</v>
      </c>
      <c r="I645" s="8" t="s">
        <v>1071</v>
      </c>
      <c r="J645" s="8">
        <v>899999063</v>
      </c>
      <c r="K645" s="8" t="s">
        <v>1856</v>
      </c>
      <c r="L645" s="8" t="s">
        <v>1247</v>
      </c>
      <c r="M645" s="8"/>
      <c r="N645" s="9">
        <v>46174</v>
      </c>
      <c r="O645" s="9">
        <v>46203</v>
      </c>
      <c r="P645" s="10" t="s">
        <v>1893</v>
      </c>
      <c r="Q645" s="10" t="s">
        <v>1894</v>
      </c>
      <c r="R645" s="9">
        <v>46052</v>
      </c>
      <c r="S645" s="9">
        <v>46065</v>
      </c>
      <c r="T645" s="9" t="s">
        <v>2026</v>
      </c>
      <c r="U645" s="9">
        <v>46370</v>
      </c>
      <c r="V645" s="11">
        <v>573915500</v>
      </c>
      <c r="W645" s="7">
        <v>0.4524590163934426</v>
      </c>
      <c r="X645" s="7">
        <v>5.2830773868278516E-2</v>
      </c>
      <c r="Y645" s="8">
        <v>30320400</v>
      </c>
      <c r="Z645" s="11">
        <v>543595100</v>
      </c>
      <c r="AA645" s="8">
        <v>0</v>
      </c>
      <c r="AB645" s="8">
        <v>0</v>
      </c>
      <c r="AC645" s="11">
        <v>573915500</v>
      </c>
      <c r="AD645" s="9" t="str">
        <f t="shared" si="10"/>
        <v>10Mes(es)</v>
      </c>
    </row>
    <row r="646" spans="1:30" x14ac:dyDescent="0.35">
      <c r="A646" s="8">
        <v>2026</v>
      </c>
      <c r="B646" s="8">
        <v>260444</v>
      </c>
      <c r="C646" s="8" t="s">
        <v>32</v>
      </c>
      <c r="D646" s="8" t="s">
        <v>318</v>
      </c>
      <c r="E646" s="8" t="s">
        <v>356</v>
      </c>
      <c r="F646" s="8" t="s">
        <v>357</v>
      </c>
      <c r="G646" s="8" t="s">
        <v>594</v>
      </c>
      <c r="H646" s="8" t="s">
        <v>595</v>
      </c>
      <c r="I646" s="8" t="s">
        <v>1072</v>
      </c>
      <c r="J646" s="8">
        <v>860025639</v>
      </c>
      <c r="K646" s="8" t="s">
        <v>1857</v>
      </c>
      <c r="L646" s="8" t="s">
        <v>1246</v>
      </c>
      <c r="M646" s="8"/>
      <c r="N646" s="9">
        <v>46174</v>
      </c>
      <c r="O646" s="9">
        <v>46203</v>
      </c>
      <c r="P646" s="10" t="s">
        <v>1893</v>
      </c>
      <c r="Q646" s="10" t="s">
        <v>1894</v>
      </c>
      <c r="R646" s="9">
        <v>46052</v>
      </c>
      <c r="S646" s="9">
        <v>46069</v>
      </c>
      <c r="T646" s="9" t="s">
        <v>2033</v>
      </c>
      <c r="U646" s="9">
        <v>46312</v>
      </c>
      <c r="V646" s="11">
        <v>36412104</v>
      </c>
      <c r="W646" s="7">
        <v>0.55144032921810704</v>
      </c>
      <c r="X646" s="7">
        <v>0.27201226822816943</v>
      </c>
      <c r="Y646" s="8">
        <v>9904539</v>
      </c>
      <c r="Z646" s="11">
        <v>26507565</v>
      </c>
      <c r="AA646" s="8">
        <v>0</v>
      </c>
      <c r="AB646" s="8">
        <v>0</v>
      </c>
      <c r="AC646" s="11">
        <v>36412104</v>
      </c>
      <c r="AD646" s="9" t="str">
        <f t="shared" si="10"/>
        <v>8Mes(es)</v>
      </c>
    </row>
    <row r="647" spans="1:30" x14ac:dyDescent="0.35">
      <c r="A647" s="8">
        <v>2026</v>
      </c>
      <c r="B647" s="8">
        <v>260445</v>
      </c>
      <c r="C647" s="8" t="s">
        <v>32</v>
      </c>
      <c r="D647" s="8" t="s">
        <v>319</v>
      </c>
      <c r="E647" s="8" t="s">
        <v>356</v>
      </c>
      <c r="F647" s="8" t="s">
        <v>357</v>
      </c>
      <c r="G647" s="8" t="s">
        <v>594</v>
      </c>
      <c r="H647" s="8" t="s">
        <v>595</v>
      </c>
      <c r="I647" s="8" t="s">
        <v>1073</v>
      </c>
      <c r="J647" s="8">
        <v>1030686356</v>
      </c>
      <c r="K647" s="8" t="s">
        <v>1858</v>
      </c>
      <c r="L647" s="8" t="s">
        <v>1227</v>
      </c>
      <c r="M647" s="8"/>
      <c r="N647" s="9">
        <v>46174</v>
      </c>
      <c r="O647" s="9">
        <v>46203</v>
      </c>
      <c r="P647" s="10" t="s">
        <v>1893</v>
      </c>
      <c r="Q647" s="10" t="s">
        <v>1894</v>
      </c>
      <c r="R647" s="9">
        <v>46051</v>
      </c>
      <c r="S647" s="9">
        <v>46055</v>
      </c>
      <c r="T647" s="9" t="s">
        <v>2046</v>
      </c>
      <c r="U647" s="9">
        <v>46204</v>
      </c>
      <c r="V647" s="11">
        <v>25000000</v>
      </c>
      <c r="W647" s="7">
        <v>0.99328859060402686</v>
      </c>
      <c r="X647" s="7">
        <v>0.59333332000000005</v>
      </c>
      <c r="Y647" s="8">
        <v>14833333</v>
      </c>
      <c r="Z647" s="11">
        <v>10166667</v>
      </c>
      <c r="AA647" s="8">
        <v>0</v>
      </c>
      <c r="AB647" s="8">
        <v>0</v>
      </c>
      <c r="AC647" s="11">
        <v>25000000</v>
      </c>
      <c r="AD647" s="9" t="str">
        <f t="shared" si="10"/>
        <v>4Mes(es)</v>
      </c>
    </row>
    <row r="648" spans="1:30" x14ac:dyDescent="0.35">
      <c r="A648" s="8">
        <v>2026</v>
      </c>
      <c r="B648" s="8">
        <v>260446</v>
      </c>
      <c r="C648" s="8" t="s">
        <v>32</v>
      </c>
      <c r="D648" s="8" t="s">
        <v>320</v>
      </c>
      <c r="E648" s="8" t="s">
        <v>356</v>
      </c>
      <c r="F648" s="8" t="s">
        <v>357</v>
      </c>
      <c r="G648" s="8" t="s">
        <v>581</v>
      </c>
      <c r="H648" s="8" t="s">
        <v>566</v>
      </c>
      <c r="I648" s="8" t="s">
        <v>1074</v>
      </c>
      <c r="J648" s="8">
        <v>79334431</v>
      </c>
      <c r="K648" s="8" t="s">
        <v>1859</v>
      </c>
      <c r="L648" s="8" t="s">
        <v>1242</v>
      </c>
      <c r="M648" s="8"/>
      <c r="N648" s="9">
        <v>46174</v>
      </c>
      <c r="O648" s="9">
        <v>46203</v>
      </c>
      <c r="P648" s="10" t="s">
        <v>1893</v>
      </c>
      <c r="Q648" s="10" t="s">
        <v>1894</v>
      </c>
      <c r="R648" s="9">
        <v>46052</v>
      </c>
      <c r="S648" s="9">
        <v>46057</v>
      </c>
      <c r="T648" s="9" t="s">
        <v>2033</v>
      </c>
      <c r="U648" s="9">
        <v>46298</v>
      </c>
      <c r="V648" s="11">
        <v>192000000</v>
      </c>
      <c r="W648" s="7">
        <v>0.60580912863070535</v>
      </c>
      <c r="X648" s="7">
        <v>0.36250000520833331</v>
      </c>
      <c r="Y648" s="8">
        <v>69600001</v>
      </c>
      <c r="Z648" s="11">
        <v>122399999</v>
      </c>
      <c r="AA648" s="8">
        <v>0</v>
      </c>
      <c r="AB648" s="8">
        <v>0</v>
      </c>
      <c r="AC648" s="11">
        <v>192000000</v>
      </c>
      <c r="AD648" s="9" t="str">
        <f t="shared" si="10"/>
        <v>8Mes(es)</v>
      </c>
    </row>
    <row r="649" spans="1:30" x14ac:dyDescent="0.35">
      <c r="A649" s="8">
        <v>2026</v>
      </c>
      <c r="B649" s="8">
        <v>159820</v>
      </c>
      <c r="C649" s="8" t="s">
        <v>33</v>
      </c>
      <c r="D649" s="8" t="s">
        <v>321</v>
      </c>
      <c r="E649" s="8" t="s">
        <v>356</v>
      </c>
      <c r="F649" s="8" t="s">
        <v>357</v>
      </c>
      <c r="G649" s="8" t="s">
        <v>573</v>
      </c>
      <c r="H649" s="8" t="s">
        <v>566</v>
      </c>
      <c r="I649" s="8" t="s">
        <v>1075</v>
      </c>
      <c r="J649" s="8">
        <v>804002893</v>
      </c>
      <c r="K649" s="8" t="s">
        <v>1860</v>
      </c>
      <c r="L649" s="8" t="s">
        <v>1180</v>
      </c>
      <c r="M649" s="8"/>
      <c r="N649" s="9">
        <v>46174</v>
      </c>
      <c r="O649" s="9">
        <v>46203</v>
      </c>
      <c r="P649" s="10" t="s">
        <v>1893</v>
      </c>
      <c r="Q649" s="10" t="s">
        <v>1894</v>
      </c>
      <c r="R649" s="9">
        <v>46049</v>
      </c>
      <c r="S649" s="9">
        <v>46049</v>
      </c>
      <c r="T649" s="9" t="s">
        <v>2022</v>
      </c>
      <c r="U649" s="9">
        <v>46424</v>
      </c>
      <c r="V649" s="11">
        <v>169999280</v>
      </c>
      <c r="W649" s="7">
        <v>0.41066666666666668</v>
      </c>
      <c r="X649" s="7">
        <v>0.89759174862387647</v>
      </c>
      <c r="Y649" s="8">
        <v>152589951</v>
      </c>
      <c r="Z649" s="11">
        <v>17409329</v>
      </c>
      <c r="AA649" s="8">
        <v>0</v>
      </c>
      <c r="AB649" s="8">
        <v>0</v>
      </c>
      <c r="AC649" s="11">
        <v>169999280</v>
      </c>
      <c r="AD649" s="9" t="str">
        <f t="shared" si="10"/>
        <v>12Mes(es)</v>
      </c>
    </row>
    <row r="650" spans="1:30" x14ac:dyDescent="0.35">
      <c r="A650" s="8">
        <v>2026</v>
      </c>
      <c r="B650" s="8">
        <v>260448</v>
      </c>
      <c r="C650" s="8" t="s">
        <v>32</v>
      </c>
      <c r="D650" s="8" t="s">
        <v>322</v>
      </c>
      <c r="E650" s="8" t="s">
        <v>356</v>
      </c>
      <c r="F650" s="8" t="s">
        <v>357</v>
      </c>
      <c r="G650" s="8" t="s">
        <v>614</v>
      </c>
      <c r="H650" s="8" t="s">
        <v>566</v>
      </c>
      <c r="I650" s="8" t="s">
        <v>1076</v>
      </c>
      <c r="J650" s="8">
        <v>80234523</v>
      </c>
      <c r="K650" s="8" t="s">
        <v>1861</v>
      </c>
      <c r="L650" s="8" t="s">
        <v>1234</v>
      </c>
      <c r="M650" s="8"/>
      <c r="N650" s="9">
        <v>46174</v>
      </c>
      <c r="O650" s="9">
        <v>46203</v>
      </c>
      <c r="P650" s="10" t="s">
        <v>1893</v>
      </c>
      <c r="Q650" s="10" t="s">
        <v>1894</v>
      </c>
      <c r="R650" s="9">
        <v>46052</v>
      </c>
      <c r="S650" s="9">
        <v>46063</v>
      </c>
      <c r="T650" s="9" t="s">
        <v>2038</v>
      </c>
      <c r="U650" s="9">
        <v>46244</v>
      </c>
      <c r="V650" s="11">
        <v>33000000</v>
      </c>
      <c r="W650" s="7">
        <v>0.77348066298342544</v>
      </c>
      <c r="X650" s="7">
        <v>0.45</v>
      </c>
      <c r="Y650" s="8">
        <v>14850000</v>
      </c>
      <c r="Z650" s="11">
        <v>18150000</v>
      </c>
      <c r="AA650" s="8">
        <v>0</v>
      </c>
      <c r="AB650" s="8">
        <v>0</v>
      </c>
      <c r="AC650" s="11">
        <v>33000000</v>
      </c>
      <c r="AD650" s="9" t="str">
        <f t="shared" si="10"/>
        <v>6Mes(es)</v>
      </c>
    </row>
    <row r="651" spans="1:30" x14ac:dyDescent="0.35">
      <c r="A651" s="8">
        <v>2026</v>
      </c>
      <c r="B651" s="8">
        <v>260449</v>
      </c>
      <c r="C651" s="8" t="s">
        <v>32</v>
      </c>
      <c r="D651" s="8" t="s">
        <v>323</v>
      </c>
      <c r="E651" s="8" t="s">
        <v>356</v>
      </c>
      <c r="F651" s="8" t="s">
        <v>357</v>
      </c>
      <c r="G651" s="8" t="s">
        <v>586</v>
      </c>
      <c r="H651" s="8" t="s">
        <v>566</v>
      </c>
      <c r="I651" s="8" t="s">
        <v>1077</v>
      </c>
      <c r="J651" s="8">
        <v>899999082</v>
      </c>
      <c r="K651" s="8" t="s">
        <v>1862</v>
      </c>
      <c r="L651" s="8" t="s">
        <v>1117</v>
      </c>
      <c r="M651" s="8"/>
      <c r="N651" s="9">
        <v>46174</v>
      </c>
      <c r="O651" s="9">
        <v>46203</v>
      </c>
      <c r="P651" s="10" t="s">
        <v>1893</v>
      </c>
      <c r="Q651" s="10" t="s">
        <v>1894</v>
      </c>
      <c r="R651" s="9">
        <v>46052</v>
      </c>
      <c r="S651" s="9">
        <v>46066</v>
      </c>
      <c r="T651" s="9" t="s">
        <v>2026</v>
      </c>
      <c r="U651" s="9">
        <v>46389</v>
      </c>
      <c r="V651" s="11">
        <v>15000000000</v>
      </c>
      <c r="W651" s="7">
        <v>0.42414860681114552</v>
      </c>
      <c r="X651" s="7">
        <v>3.6914555799999998E-2</v>
      </c>
      <c r="Y651" s="8">
        <v>553718337</v>
      </c>
      <c r="Z651" s="11">
        <v>14446281663</v>
      </c>
      <c r="AA651" s="8">
        <v>0</v>
      </c>
      <c r="AB651" s="8">
        <v>0</v>
      </c>
      <c r="AC651" s="11">
        <v>15000000000</v>
      </c>
      <c r="AD651" s="9" t="str">
        <f t="shared" si="10"/>
        <v>10Mes(es)</v>
      </c>
    </row>
    <row r="652" spans="1:30" x14ac:dyDescent="0.35">
      <c r="A652" s="8">
        <v>2026</v>
      </c>
      <c r="B652" s="8">
        <v>260451</v>
      </c>
      <c r="C652" s="8" t="s">
        <v>32</v>
      </c>
      <c r="D652" s="8" t="s">
        <v>324</v>
      </c>
      <c r="E652" s="8" t="s">
        <v>356</v>
      </c>
      <c r="F652" s="8" t="s">
        <v>357</v>
      </c>
      <c r="G652" s="8" t="s">
        <v>598</v>
      </c>
      <c r="H652" s="8" t="s">
        <v>566</v>
      </c>
      <c r="I652" s="8" t="s">
        <v>1078</v>
      </c>
      <c r="J652" s="8">
        <v>1110540840</v>
      </c>
      <c r="K652" s="8" t="s">
        <v>1863</v>
      </c>
      <c r="L652" s="8" t="s">
        <v>1249</v>
      </c>
      <c r="M652" s="8"/>
      <c r="N652" s="9">
        <v>46174</v>
      </c>
      <c r="O652" s="9">
        <v>46203</v>
      </c>
      <c r="P652" s="10" t="s">
        <v>1893</v>
      </c>
      <c r="Q652" s="10" t="s">
        <v>1894</v>
      </c>
      <c r="R652" s="9">
        <v>46052</v>
      </c>
      <c r="S652" s="9">
        <v>46063</v>
      </c>
      <c r="T652" s="9" t="s">
        <v>2046</v>
      </c>
      <c r="U652" s="9">
        <v>46212</v>
      </c>
      <c r="V652" s="11">
        <v>26565000</v>
      </c>
      <c r="W652" s="7">
        <v>0.93959731543624159</v>
      </c>
      <c r="X652" s="7">
        <v>0.12666666666666668</v>
      </c>
      <c r="Y652" s="8">
        <v>3364900</v>
      </c>
      <c r="Z652" s="11">
        <v>23200100</v>
      </c>
      <c r="AA652" s="8">
        <v>0</v>
      </c>
      <c r="AB652" s="8">
        <v>0</v>
      </c>
      <c r="AC652" s="11">
        <v>26565000</v>
      </c>
      <c r="AD652" s="9" t="str">
        <f t="shared" si="10"/>
        <v>4Mes(es)</v>
      </c>
    </row>
    <row r="653" spans="1:30" x14ac:dyDescent="0.35">
      <c r="A653" s="8">
        <v>2026</v>
      </c>
      <c r="B653" s="8">
        <v>260452</v>
      </c>
      <c r="C653" s="8" t="s">
        <v>32</v>
      </c>
      <c r="D653" s="8" t="s">
        <v>325</v>
      </c>
      <c r="E653" s="8" t="s">
        <v>356</v>
      </c>
      <c r="F653" s="8" t="s">
        <v>357</v>
      </c>
      <c r="G653" s="8" t="s">
        <v>594</v>
      </c>
      <c r="H653" s="8" t="s">
        <v>595</v>
      </c>
      <c r="I653" s="8" t="s">
        <v>1079</v>
      </c>
      <c r="J653" s="8">
        <v>1002208609</v>
      </c>
      <c r="K653" s="8" t="s">
        <v>1864</v>
      </c>
      <c r="L653" s="8" t="s">
        <v>1255</v>
      </c>
      <c r="M653" s="8"/>
      <c r="N653" s="9">
        <v>46174</v>
      </c>
      <c r="O653" s="9">
        <v>46203</v>
      </c>
      <c r="P653" s="10" t="s">
        <v>1893</v>
      </c>
      <c r="Q653" s="10" t="s">
        <v>1894</v>
      </c>
      <c r="R653" s="9">
        <v>46052</v>
      </c>
      <c r="S653" s="9">
        <v>46062</v>
      </c>
      <c r="T653" s="9" t="s">
        <v>2038</v>
      </c>
      <c r="U653" s="9">
        <v>46242</v>
      </c>
      <c r="V653" s="11">
        <v>10892640</v>
      </c>
      <c r="W653" s="7">
        <v>0.78333333333333333</v>
      </c>
      <c r="X653" s="7">
        <v>0.28888882768548302</v>
      </c>
      <c r="Y653" s="8">
        <v>3146762</v>
      </c>
      <c r="Z653" s="11">
        <v>7745878</v>
      </c>
      <c r="AA653" s="8">
        <v>0</v>
      </c>
      <c r="AB653" s="8">
        <v>0</v>
      </c>
      <c r="AC653" s="11">
        <v>10892640</v>
      </c>
      <c r="AD653" s="9" t="str">
        <f t="shared" si="10"/>
        <v>6Mes(es)</v>
      </c>
    </row>
    <row r="654" spans="1:30" x14ac:dyDescent="0.35">
      <c r="A654" s="8">
        <v>2026</v>
      </c>
      <c r="B654" s="8">
        <v>260453</v>
      </c>
      <c r="C654" s="8" t="s">
        <v>32</v>
      </c>
      <c r="D654" s="8" t="s">
        <v>310</v>
      </c>
      <c r="E654" s="8" t="s">
        <v>356</v>
      </c>
      <c r="F654" s="8" t="s">
        <v>357</v>
      </c>
      <c r="G654" s="8" t="s">
        <v>594</v>
      </c>
      <c r="H654" s="8" t="s">
        <v>595</v>
      </c>
      <c r="I654" s="8" t="s">
        <v>1080</v>
      </c>
      <c r="J654" s="8">
        <v>79781282</v>
      </c>
      <c r="K654" s="8" t="s">
        <v>1865</v>
      </c>
      <c r="L654" s="8" t="s">
        <v>1245</v>
      </c>
      <c r="M654" s="8"/>
      <c r="N654" s="9">
        <v>46174</v>
      </c>
      <c r="O654" s="9">
        <v>46203</v>
      </c>
      <c r="P654" s="10" t="s">
        <v>1893</v>
      </c>
      <c r="Q654" s="10" t="s">
        <v>1894</v>
      </c>
      <c r="R654" s="9">
        <v>46052</v>
      </c>
      <c r="S654" s="9">
        <v>46057</v>
      </c>
      <c r="T654" s="9" t="s">
        <v>2038</v>
      </c>
      <c r="U654" s="9">
        <v>46264</v>
      </c>
      <c r="V654" s="11">
        <v>16648410</v>
      </c>
      <c r="W654" s="7">
        <v>0.70531400966183577</v>
      </c>
      <c r="X654" s="7">
        <v>0.48333330330043528</v>
      </c>
      <c r="Y654" s="8">
        <v>8046731</v>
      </c>
      <c r="Z654" s="11">
        <v>8601679</v>
      </c>
      <c r="AA654" s="8">
        <v>0</v>
      </c>
      <c r="AB654" s="8">
        <v>0</v>
      </c>
      <c r="AC654" s="11">
        <v>16648410</v>
      </c>
      <c r="AD654" s="9" t="str">
        <f t="shared" si="10"/>
        <v>6Mes(es)</v>
      </c>
    </row>
    <row r="655" spans="1:30" x14ac:dyDescent="0.35">
      <c r="A655" s="8">
        <v>2026</v>
      </c>
      <c r="B655" s="8">
        <v>260454</v>
      </c>
      <c r="C655" s="8" t="s">
        <v>32</v>
      </c>
      <c r="D655" s="8" t="s">
        <v>326</v>
      </c>
      <c r="E655" s="8" t="s">
        <v>356</v>
      </c>
      <c r="F655" s="8" t="s">
        <v>357</v>
      </c>
      <c r="G655" s="8" t="s">
        <v>594</v>
      </c>
      <c r="H655" s="8" t="s">
        <v>595</v>
      </c>
      <c r="I655" s="8" t="s">
        <v>1081</v>
      </c>
      <c r="J655" s="8">
        <v>1090454583</v>
      </c>
      <c r="K655" s="8" t="s">
        <v>1866</v>
      </c>
      <c r="L655" s="8" t="s">
        <v>1262</v>
      </c>
      <c r="M655" s="8"/>
      <c r="N655" s="9">
        <v>46174</v>
      </c>
      <c r="O655" s="9">
        <v>46203</v>
      </c>
      <c r="P655" s="10" t="s">
        <v>1893</v>
      </c>
      <c r="Q655" s="10" t="s">
        <v>1894</v>
      </c>
      <c r="R655" s="9">
        <v>46051</v>
      </c>
      <c r="S655" s="9">
        <v>46064</v>
      </c>
      <c r="T655" s="9" t="s">
        <v>2038</v>
      </c>
      <c r="U655" s="9">
        <v>46244</v>
      </c>
      <c r="V655" s="11">
        <v>28159950</v>
      </c>
      <c r="W655" s="7">
        <v>0.77222222222222225</v>
      </c>
      <c r="X655" s="7">
        <v>0.27779907279664912</v>
      </c>
      <c r="Y655" s="8">
        <v>7822808</v>
      </c>
      <c r="Z655" s="11">
        <v>20337142</v>
      </c>
      <c r="AA655" s="8">
        <v>0</v>
      </c>
      <c r="AB655" s="8">
        <v>0</v>
      </c>
      <c r="AC655" s="11">
        <v>28159950</v>
      </c>
      <c r="AD655" s="9" t="str">
        <f t="shared" si="10"/>
        <v>6Mes(es)</v>
      </c>
    </row>
    <row r="656" spans="1:30" x14ac:dyDescent="0.35">
      <c r="A656" s="8">
        <v>2026</v>
      </c>
      <c r="B656" s="8">
        <v>260455</v>
      </c>
      <c r="C656" s="8" t="s">
        <v>32</v>
      </c>
      <c r="D656" s="8" t="s">
        <v>327</v>
      </c>
      <c r="E656" s="8" t="s">
        <v>356</v>
      </c>
      <c r="F656" s="8" t="s">
        <v>357</v>
      </c>
      <c r="G656" s="8" t="s">
        <v>594</v>
      </c>
      <c r="H656" s="8" t="s">
        <v>595</v>
      </c>
      <c r="I656" s="8" t="s">
        <v>1082</v>
      </c>
      <c r="J656" s="8">
        <v>24729335</v>
      </c>
      <c r="K656" s="8" t="s">
        <v>1867</v>
      </c>
      <c r="L656" s="8" t="s">
        <v>1246</v>
      </c>
      <c r="M656" s="8"/>
      <c r="N656" s="9">
        <v>46174</v>
      </c>
      <c r="O656" s="9">
        <v>46203</v>
      </c>
      <c r="P656" s="10" t="s">
        <v>1893</v>
      </c>
      <c r="Q656" s="10" t="s">
        <v>1894</v>
      </c>
      <c r="R656" s="9">
        <v>46051</v>
      </c>
      <c r="S656" s="9">
        <v>46057</v>
      </c>
      <c r="T656" s="9" t="s">
        <v>2038</v>
      </c>
      <c r="U656" s="9">
        <v>46238</v>
      </c>
      <c r="V656" s="11">
        <v>39660000</v>
      </c>
      <c r="W656" s="7">
        <v>0.8066298342541437</v>
      </c>
      <c r="X656" s="7">
        <v>0.21666666666666667</v>
      </c>
      <c r="Y656" s="8">
        <v>8593000</v>
      </c>
      <c r="Z656" s="11">
        <v>31067000</v>
      </c>
      <c r="AA656" s="8">
        <v>0</v>
      </c>
      <c r="AB656" s="8">
        <v>0</v>
      </c>
      <c r="AC656" s="11">
        <v>39660000</v>
      </c>
      <c r="AD656" s="9" t="str">
        <f t="shared" si="10"/>
        <v>6Mes(es)</v>
      </c>
    </row>
    <row r="657" spans="1:30" x14ac:dyDescent="0.35">
      <c r="A657" s="8">
        <v>2026</v>
      </c>
      <c r="B657" s="8">
        <v>260456</v>
      </c>
      <c r="C657" s="8" t="s">
        <v>32</v>
      </c>
      <c r="D657" s="8" t="s">
        <v>328</v>
      </c>
      <c r="E657" s="8" t="s">
        <v>356</v>
      </c>
      <c r="F657" s="8" t="s">
        <v>357</v>
      </c>
      <c r="G657" s="8" t="s">
        <v>594</v>
      </c>
      <c r="H657" s="8" t="s">
        <v>595</v>
      </c>
      <c r="I657" s="8" t="s">
        <v>1083</v>
      </c>
      <c r="J657" s="8">
        <v>5822395</v>
      </c>
      <c r="K657" s="8" t="s">
        <v>1868</v>
      </c>
      <c r="L657" s="8" t="s">
        <v>1246</v>
      </c>
      <c r="M657" s="8"/>
      <c r="N657" s="9">
        <v>46174</v>
      </c>
      <c r="O657" s="9">
        <v>46203</v>
      </c>
      <c r="P657" s="10" t="s">
        <v>1893</v>
      </c>
      <c r="Q657" s="10" t="s">
        <v>1894</v>
      </c>
      <c r="R657" s="9">
        <v>46052</v>
      </c>
      <c r="S657" s="9">
        <v>46064</v>
      </c>
      <c r="T657" s="9" t="s">
        <v>2038</v>
      </c>
      <c r="U657" s="9">
        <v>46245</v>
      </c>
      <c r="V657" s="11">
        <v>33000000</v>
      </c>
      <c r="W657" s="7">
        <v>0.76795580110497241</v>
      </c>
      <c r="X657" s="7">
        <v>0.11111112121212122</v>
      </c>
      <c r="Y657" s="8">
        <v>3666667</v>
      </c>
      <c r="Z657" s="11">
        <v>29333333</v>
      </c>
      <c r="AA657" s="8">
        <v>0</v>
      </c>
      <c r="AB657" s="8">
        <v>0</v>
      </c>
      <c r="AC657" s="11">
        <v>33000000</v>
      </c>
      <c r="AD657" s="9" t="str">
        <f t="shared" si="10"/>
        <v>6Mes(es)</v>
      </c>
    </row>
    <row r="658" spans="1:30" x14ac:dyDescent="0.35">
      <c r="A658" s="8">
        <v>2026</v>
      </c>
      <c r="B658" s="8">
        <v>260457</v>
      </c>
      <c r="C658" s="8" t="s">
        <v>32</v>
      </c>
      <c r="D658" s="8" t="s">
        <v>329</v>
      </c>
      <c r="E658" s="8" t="s">
        <v>356</v>
      </c>
      <c r="F658" s="8" t="s">
        <v>357</v>
      </c>
      <c r="G658" s="8" t="s">
        <v>594</v>
      </c>
      <c r="H658" s="8" t="s">
        <v>595</v>
      </c>
      <c r="I658" s="8" t="s">
        <v>1084</v>
      </c>
      <c r="J658" s="8">
        <v>79876655</v>
      </c>
      <c r="K658" s="8" t="s">
        <v>1869</v>
      </c>
      <c r="L658" s="8" t="s">
        <v>1227</v>
      </c>
      <c r="M658" s="8"/>
      <c r="N658" s="9">
        <v>46174</v>
      </c>
      <c r="O658" s="9">
        <v>46203</v>
      </c>
      <c r="P658" s="10" t="s">
        <v>1893</v>
      </c>
      <c r="Q658" s="10" t="s">
        <v>1894</v>
      </c>
      <c r="R658" s="9">
        <v>46051</v>
      </c>
      <c r="S658" s="9">
        <v>46063</v>
      </c>
      <c r="T658" s="9" t="s">
        <v>2046</v>
      </c>
      <c r="U658" s="9">
        <v>46212</v>
      </c>
      <c r="V658" s="11">
        <v>22750000</v>
      </c>
      <c r="W658" s="7">
        <v>0.93959731543624159</v>
      </c>
      <c r="X658" s="7">
        <v>0.14000000000000001</v>
      </c>
      <c r="Y658" s="8">
        <v>3185000</v>
      </c>
      <c r="Z658" s="11">
        <v>19565000</v>
      </c>
      <c r="AA658" s="8">
        <v>0</v>
      </c>
      <c r="AB658" s="8">
        <v>0</v>
      </c>
      <c r="AC658" s="11">
        <v>22750000</v>
      </c>
      <c r="AD658" s="9" t="str">
        <f t="shared" si="10"/>
        <v>4Mes(es)</v>
      </c>
    </row>
    <row r="659" spans="1:30" x14ac:dyDescent="0.35">
      <c r="A659" s="8">
        <v>2026</v>
      </c>
      <c r="B659" s="8">
        <v>260458</v>
      </c>
      <c r="C659" s="8" t="s">
        <v>32</v>
      </c>
      <c r="D659" s="8" t="s">
        <v>330</v>
      </c>
      <c r="E659" s="8" t="s">
        <v>356</v>
      </c>
      <c r="F659" s="8" t="s">
        <v>357</v>
      </c>
      <c r="G659" s="8" t="s">
        <v>609</v>
      </c>
      <c r="H659" s="8" t="s">
        <v>566</v>
      </c>
      <c r="I659" s="8" t="s">
        <v>1085</v>
      </c>
      <c r="J659" s="8">
        <v>1010225970</v>
      </c>
      <c r="K659" s="8" t="s">
        <v>1870</v>
      </c>
      <c r="L659" s="8" t="s">
        <v>1223</v>
      </c>
      <c r="M659" s="8"/>
      <c r="N659" s="9">
        <v>46174</v>
      </c>
      <c r="O659" s="9">
        <v>46203</v>
      </c>
      <c r="P659" s="10" t="s">
        <v>1893</v>
      </c>
      <c r="Q659" s="10" t="s">
        <v>1894</v>
      </c>
      <c r="R659" s="9">
        <v>46052</v>
      </c>
      <c r="S659" s="9">
        <v>46056</v>
      </c>
      <c r="T659" s="9" t="s">
        <v>2038</v>
      </c>
      <c r="U659" s="9">
        <v>46236</v>
      </c>
      <c r="V659" s="11">
        <v>24941670</v>
      </c>
      <c r="W659" s="7">
        <v>0.81666666666666665</v>
      </c>
      <c r="X659" s="7">
        <v>0.48888887552437349</v>
      </c>
      <c r="Y659" s="8">
        <v>12193705</v>
      </c>
      <c r="Z659" s="11">
        <v>12747965</v>
      </c>
      <c r="AA659" s="8">
        <v>0</v>
      </c>
      <c r="AB659" s="8">
        <v>0</v>
      </c>
      <c r="AC659" s="11">
        <v>24941670</v>
      </c>
      <c r="AD659" s="9" t="str">
        <f t="shared" si="10"/>
        <v>6Mes(es)</v>
      </c>
    </row>
    <row r="660" spans="1:30" x14ac:dyDescent="0.35">
      <c r="A660" s="8">
        <v>2026</v>
      </c>
      <c r="B660" s="8">
        <v>260459</v>
      </c>
      <c r="C660" s="8" t="s">
        <v>32</v>
      </c>
      <c r="D660" s="8" t="s">
        <v>331</v>
      </c>
      <c r="E660" s="8" t="s">
        <v>356</v>
      </c>
      <c r="F660" s="8" t="s">
        <v>357</v>
      </c>
      <c r="G660" s="8" t="s">
        <v>569</v>
      </c>
      <c r="H660" s="8" t="s">
        <v>566</v>
      </c>
      <c r="I660" s="8" t="s">
        <v>1086</v>
      </c>
      <c r="J660" s="8">
        <v>860065793</v>
      </c>
      <c r="K660" s="8" t="s">
        <v>1871</v>
      </c>
      <c r="L660" s="8" t="s">
        <v>1208</v>
      </c>
      <c r="M660" s="8"/>
      <c r="N660" s="9">
        <v>46174</v>
      </c>
      <c r="O660" s="9">
        <v>46203</v>
      </c>
      <c r="P660" s="10" t="s">
        <v>1893</v>
      </c>
      <c r="Q660" s="10" t="s">
        <v>1894</v>
      </c>
      <c r="R660" s="9">
        <v>46052</v>
      </c>
      <c r="S660" s="9">
        <v>46065</v>
      </c>
      <c r="T660" s="9" t="s">
        <v>2038</v>
      </c>
      <c r="U660" s="9">
        <v>46258</v>
      </c>
      <c r="V660" s="11">
        <v>76556667</v>
      </c>
      <c r="W660" s="7">
        <v>0.71502590673575128</v>
      </c>
      <c r="X660" s="7">
        <v>0.4663212414929192</v>
      </c>
      <c r="Y660" s="8">
        <v>35700000</v>
      </c>
      <c r="Z660" s="11">
        <v>40856667</v>
      </c>
      <c r="AA660" s="8">
        <v>0</v>
      </c>
      <c r="AB660" s="8">
        <v>0</v>
      </c>
      <c r="AC660" s="11">
        <v>76556667</v>
      </c>
      <c r="AD660" s="9" t="str">
        <f t="shared" si="10"/>
        <v>6Mes(es)</v>
      </c>
    </row>
    <row r="661" spans="1:30" x14ac:dyDescent="0.35">
      <c r="A661" s="8">
        <v>2026</v>
      </c>
      <c r="B661" s="8">
        <v>260460</v>
      </c>
      <c r="C661" s="8" t="s">
        <v>32</v>
      </c>
      <c r="D661" s="8" t="s">
        <v>332</v>
      </c>
      <c r="E661" s="8" t="s">
        <v>356</v>
      </c>
      <c r="F661" s="8" t="s">
        <v>357</v>
      </c>
      <c r="G661" s="8" t="s">
        <v>619</v>
      </c>
      <c r="H661" s="8" t="s">
        <v>566</v>
      </c>
      <c r="I661" s="8" t="s">
        <v>1087</v>
      </c>
      <c r="J661" s="8">
        <v>15171421</v>
      </c>
      <c r="K661" s="8" t="s">
        <v>1872</v>
      </c>
      <c r="L661" s="8" t="s">
        <v>1263</v>
      </c>
      <c r="M661" s="8"/>
      <c r="N661" s="9">
        <v>46174</v>
      </c>
      <c r="O661" s="9">
        <v>46203</v>
      </c>
      <c r="P661" s="10" t="s">
        <v>1893</v>
      </c>
      <c r="Q661" s="10" t="s">
        <v>1894</v>
      </c>
      <c r="R661" s="9">
        <v>46051</v>
      </c>
      <c r="S661" s="9">
        <v>46059</v>
      </c>
      <c r="T661" s="9" t="s">
        <v>2026</v>
      </c>
      <c r="U661" s="9">
        <v>46386</v>
      </c>
      <c r="V661" s="11">
        <v>131279005</v>
      </c>
      <c r="W661" s="7">
        <v>0.44036697247706424</v>
      </c>
      <c r="X661" s="7">
        <v>0.25757576392356113</v>
      </c>
      <c r="Y661" s="8">
        <v>33814290</v>
      </c>
      <c r="Z661" s="11">
        <v>97464715</v>
      </c>
      <c r="AA661" s="8">
        <v>0</v>
      </c>
      <c r="AB661" s="8">
        <v>0</v>
      </c>
      <c r="AC661" s="11">
        <v>131279005</v>
      </c>
      <c r="AD661" s="9" t="str">
        <f t="shared" si="10"/>
        <v>10Mes(es)</v>
      </c>
    </row>
    <row r="662" spans="1:30" x14ac:dyDescent="0.35">
      <c r="A662" s="8">
        <v>2026</v>
      </c>
      <c r="B662" s="8">
        <v>260461</v>
      </c>
      <c r="C662" s="8" t="s">
        <v>32</v>
      </c>
      <c r="D662" s="8" t="s">
        <v>333</v>
      </c>
      <c r="E662" s="8" t="s">
        <v>356</v>
      </c>
      <c r="F662" s="8" t="s">
        <v>357</v>
      </c>
      <c r="G662" s="8" t="s">
        <v>594</v>
      </c>
      <c r="H662" s="8" t="s">
        <v>595</v>
      </c>
      <c r="I662" s="8" t="s">
        <v>1088</v>
      </c>
      <c r="J662" s="8">
        <v>51609960</v>
      </c>
      <c r="K662" s="8" t="s">
        <v>1873</v>
      </c>
      <c r="L662" s="8" t="s">
        <v>1246</v>
      </c>
      <c r="M662" s="8"/>
      <c r="N662" s="9">
        <v>46174</v>
      </c>
      <c r="O662" s="9">
        <v>46203</v>
      </c>
      <c r="P662" s="10" t="s">
        <v>1893</v>
      </c>
      <c r="Q662" s="10" t="s">
        <v>1894</v>
      </c>
      <c r="R662" s="9">
        <v>46052</v>
      </c>
      <c r="S662" s="9">
        <v>46063</v>
      </c>
      <c r="T662" s="9" t="s">
        <v>2038</v>
      </c>
      <c r="U662" s="9">
        <v>46244</v>
      </c>
      <c r="V662" s="11">
        <v>33000000</v>
      </c>
      <c r="W662" s="7">
        <v>0.77348066298342544</v>
      </c>
      <c r="X662" s="7">
        <v>0.45</v>
      </c>
      <c r="Y662" s="8">
        <v>14850000</v>
      </c>
      <c r="Z662" s="11">
        <v>18150000</v>
      </c>
      <c r="AA662" s="8">
        <v>0</v>
      </c>
      <c r="AB662" s="8">
        <v>0</v>
      </c>
      <c r="AC662" s="11">
        <v>33000000</v>
      </c>
      <c r="AD662" s="9" t="str">
        <f t="shared" si="10"/>
        <v>6Mes(es)</v>
      </c>
    </row>
    <row r="663" spans="1:30" x14ac:dyDescent="0.35">
      <c r="A663" s="8">
        <v>2026</v>
      </c>
      <c r="B663" s="8">
        <v>260463</v>
      </c>
      <c r="C663" s="8" t="s">
        <v>32</v>
      </c>
      <c r="D663" s="8" t="s">
        <v>334</v>
      </c>
      <c r="E663" s="8" t="s">
        <v>356</v>
      </c>
      <c r="F663" s="8" t="s">
        <v>357</v>
      </c>
      <c r="G663" s="8" t="s">
        <v>594</v>
      </c>
      <c r="H663" s="8" t="s">
        <v>595</v>
      </c>
      <c r="I663" s="8" t="s">
        <v>1089</v>
      </c>
      <c r="J663" s="8">
        <v>52785108</v>
      </c>
      <c r="K663" s="8" t="s">
        <v>1874</v>
      </c>
      <c r="L663" s="8" t="s">
        <v>1239</v>
      </c>
      <c r="M663" s="8"/>
      <c r="N663" s="9">
        <v>46174</v>
      </c>
      <c r="O663" s="9">
        <v>46203</v>
      </c>
      <c r="P663" s="10" t="s">
        <v>1893</v>
      </c>
      <c r="Q663" s="10" t="s">
        <v>1894</v>
      </c>
      <c r="R663" s="9">
        <v>46052</v>
      </c>
      <c r="S663" s="9">
        <v>46058</v>
      </c>
      <c r="T663" s="9" t="s">
        <v>2046</v>
      </c>
      <c r="U663" s="9">
        <v>46207</v>
      </c>
      <c r="V663" s="11">
        <v>28509000</v>
      </c>
      <c r="W663" s="7">
        <v>0.97315436241610742</v>
      </c>
      <c r="X663" s="7">
        <v>0.48</v>
      </c>
      <c r="Y663" s="8">
        <v>13684320</v>
      </c>
      <c r="Z663" s="11">
        <v>14824680</v>
      </c>
      <c r="AA663" s="8">
        <v>0</v>
      </c>
      <c r="AB663" s="8">
        <v>0</v>
      </c>
      <c r="AC663" s="11">
        <v>28509000</v>
      </c>
      <c r="AD663" s="9" t="str">
        <f t="shared" si="10"/>
        <v>4Mes(es)</v>
      </c>
    </row>
    <row r="664" spans="1:30" x14ac:dyDescent="0.35">
      <c r="A664" s="8">
        <v>2026</v>
      </c>
      <c r="B664" s="8">
        <v>260464</v>
      </c>
      <c r="C664" s="8" t="s">
        <v>32</v>
      </c>
      <c r="D664" s="8" t="s">
        <v>325</v>
      </c>
      <c r="E664" s="8" t="s">
        <v>356</v>
      </c>
      <c r="F664" s="8" t="s">
        <v>357</v>
      </c>
      <c r="G664" s="8" t="s">
        <v>594</v>
      </c>
      <c r="H664" s="8" t="s">
        <v>595</v>
      </c>
      <c r="I664" s="8" t="s">
        <v>1079</v>
      </c>
      <c r="J664" s="8">
        <v>1019121792</v>
      </c>
      <c r="K664" s="8" t="s">
        <v>1875</v>
      </c>
      <c r="L664" s="8" t="s">
        <v>1255</v>
      </c>
      <c r="M664" s="8"/>
      <c r="N664" s="9">
        <v>46174</v>
      </c>
      <c r="O664" s="9">
        <v>46203</v>
      </c>
      <c r="P664" s="10" t="s">
        <v>1893</v>
      </c>
      <c r="Q664" s="10" t="s">
        <v>1894</v>
      </c>
      <c r="R664" s="9">
        <v>46052</v>
      </c>
      <c r="S664" s="9">
        <v>46065</v>
      </c>
      <c r="T664" s="9" t="s">
        <v>2038</v>
      </c>
      <c r="U664" s="9">
        <v>46245</v>
      </c>
      <c r="V664" s="11">
        <v>10892640</v>
      </c>
      <c r="W664" s="7">
        <v>0.76666666666666672</v>
      </c>
      <c r="X664" s="7">
        <v>0</v>
      </c>
      <c r="Y664" s="8">
        <v>0</v>
      </c>
      <c r="Z664" s="11">
        <v>10892640</v>
      </c>
      <c r="AA664" s="8">
        <v>0</v>
      </c>
      <c r="AB664" s="8">
        <v>0</v>
      </c>
      <c r="AC664" s="11">
        <v>10892640</v>
      </c>
      <c r="AD664" s="9" t="str">
        <f t="shared" si="10"/>
        <v>6Mes(es)</v>
      </c>
    </row>
    <row r="665" spans="1:30" x14ac:dyDescent="0.35">
      <c r="A665" s="8">
        <v>2026</v>
      </c>
      <c r="B665" s="8">
        <v>260465</v>
      </c>
      <c r="C665" s="8" t="s">
        <v>32</v>
      </c>
      <c r="D665" s="8" t="s">
        <v>335</v>
      </c>
      <c r="E665" s="8" t="s">
        <v>356</v>
      </c>
      <c r="F665" s="8" t="s">
        <v>357</v>
      </c>
      <c r="G665" s="8" t="s">
        <v>594</v>
      </c>
      <c r="H665" s="8" t="s">
        <v>595</v>
      </c>
      <c r="I665" s="8" t="s">
        <v>1090</v>
      </c>
      <c r="J665" s="8">
        <v>860068083</v>
      </c>
      <c r="K665" s="8" t="s">
        <v>1876</v>
      </c>
      <c r="L665" s="8" t="s">
        <v>1246</v>
      </c>
      <c r="M665" s="8"/>
      <c r="N665" s="9">
        <v>46174</v>
      </c>
      <c r="O665" s="9">
        <v>46203</v>
      </c>
      <c r="P665" s="10" t="s">
        <v>1893</v>
      </c>
      <c r="Q665" s="10" t="s">
        <v>1894</v>
      </c>
      <c r="R665" s="9">
        <v>46052</v>
      </c>
      <c r="S665" s="9">
        <v>46065</v>
      </c>
      <c r="T665" s="9" t="s">
        <v>2033</v>
      </c>
      <c r="U665" s="9">
        <v>46308</v>
      </c>
      <c r="V665" s="11">
        <v>51503200</v>
      </c>
      <c r="W665" s="7">
        <v>0.5679012345679012</v>
      </c>
      <c r="X665" s="7">
        <v>0.1171441774491682</v>
      </c>
      <c r="Y665" s="8">
        <v>6033300</v>
      </c>
      <c r="Z665" s="11">
        <v>45469900</v>
      </c>
      <c r="AA665" s="8">
        <v>0</v>
      </c>
      <c r="AB665" s="8">
        <v>0</v>
      </c>
      <c r="AC665" s="11">
        <v>51503200</v>
      </c>
      <c r="AD665" s="9" t="str">
        <f t="shared" si="10"/>
        <v>8Mes(es)</v>
      </c>
    </row>
    <row r="666" spans="1:30" x14ac:dyDescent="0.35">
      <c r="A666" s="8">
        <v>2026</v>
      </c>
      <c r="B666" s="8">
        <v>260466</v>
      </c>
      <c r="C666" s="8" t="s">
        <v>32</v>
      </c>
      <c r="D666" s="8" t="s">
        <v>336</v>
      </c>
      <c r="E666" s="8" t="s">
        <v>356</v>
      </c>
      <c r="F666" s="8" t="s">
        <v>357</v>
      </c>
      <c r="G666" s="8" t="s">
        <v>594</v>
      </c>
      <c r="H666" s="8" t="s">
        <v>595</v>
      </c>
      <c r="I666" s="8" t="s">
        <v>998</v>
      </c>
      <c r="J666" s="8">
        <v>80762828</v>
      </c>
      <c r="K666" s="8" t="s">
        <v>1877</v>
      </c>
      <c r="L666" s="8" t="s">
        <v>1227</v>
      </c>
      <c r="M666" s="8"/>
      <c r="N666" s="9">
        <v>46174</v>
      </c>
      <c r="O666" s="9">
        <v>46203</v>
      </c>
      <c r="P666" s="10" t="s">
        <v>1893</v>
      </c>
      <c r="Q666" s="10" t="s">
        <v>1894</v>
      </c>
      <c r="R666" s="9">
        <v>46052</v>
      </c>
      <c r="S666" s="9">
        <v>46058</v>
      </c>
      <c r="T666" s="9" t="s">
        <v>2046</v>
      </c>
      <c r="U666" s="9">
        <v>46207</v>
      </c>
      <c r="V666" s="11">
        <v>12311875</v>
      </c>
      <c r="W666" s="7">
        <v>0.97315436241610742</v>
      </c>
      <c r="X666" s="7">
        <v>0.57333330625920098</v>
      </c>
      <c r="Y666" s="8">
        <v>7058808</v>
      </c>
      <c r="Z666" s="11">
        <v>5253067</v>
      </c>
      <c r="AA666" s="8">
        <v>0</v>
      </c>
      <c r="AB666" s="8">
        <v>0</v>
      </c>
      <c r="AC666" s="11">
        <v>12311875</v>
      </c>
      <c r="AD666" s="9" t="str">
        <f t="shared" si="10"/>
        <v>4Mes(es)</v>
      </c>
    </row>
    <row r="667" spans="1:30" x14ac:dyDescent="0.35">
      <c r="A667" s="8">
        <v>2026</v>
      </c>
      <c r="B667" s="8">
        <v>260467</v>
      </c>
      <c r="C667" s="8" t="s">
        <v>32</v>
      </c>
      <c r="D667" s="8" t="s">
        <v>337</v>
      </c>
      <c r="E667" s="8" t="s">
        <v>356</v>
      </c>
      <c r="F667" s="8" t="s">
        <v>357</v>
      </c>
      <c r="G667" s="8" t="s">
        <v>594</v>
      </c>
      <c r="H667" s="8" t="s">
        <v>595</v>
      </c>
      <c r="I667" s="8" t="s">
        <v>1091</v>
      </c>
      <c r="J667" s="8">
        <v>1010222340</v>
      </c>
      <c r="K667" s="8" t="s">
        <v>1878</v>
      </c>
      <c r="L667" s="8" t="s">
        <v>1227</v>
      </c>
      <c r="M667" s="8"/>
      <c r="N667" s="9">
        <v>46174</v>
      </c>
      <c r="O667" s="9">
        <v>46203</v>
      </c>
      <c r="P667" s="10" t="s">
        <v>1893</v>
      </c>
      <c r="Q667" s="10" t="s">
        <v>1894</v>
      </c>
      <c r="R667" s="9">
        <v>46052</v>
      </c>
      <c r="S667" s="9">
        <v>46063</v>
      </c>
      <c r="T667" s="9" t="s">
        <v>2046</v>
      </c>
      <c r="U667" s="9">
        <v>46212</v>
      </c>
      <c r="V667" s="11">
        <v>20784725</v>
      </c>
      <c r="W667" s="7">
        <v>0.93959731543624159</v>
      </c>
      <c r="X667" s="7">
        <v>0.53999997594387228</v>
      </c>
      <c r="Y667" s="8">
        <v>11223751</v>
      </c>
      <c r="Z667" s="11">
        <v>9560974</v>
      </c>
      <c r="AA667" s="8">
        <v>0</v>
      </c>
      <c r="AB667" s="8">
        <v>0</v>
      </c>
      <c r="AC667" s="11">
        <v>20784725</v>
      </c>
      <c r="AD667" s="9" t="str">
        <f t="shared" si="10"/>
        <v>4Mes(es)</v>
      </c>
    </row>
    <row r="668" spans="1:30" x14ac:dyDescent="0.35">
      <c r="A668" s="8">
        <v>2026</v>
      </c>
      <c r="B668" s="8">
        <v>260468</v>
      </c>
      <c r="C668" s="8" t="s">
        <v>32</v>
      </c>
      <c r="D668" s="8" t="s">
        <v>338</v>
      </c>
      <c r="E668" s="8" t="s">
        <v>356</v>
      </c>
      <c r="F668" s="8" t="s">
        <v>357</v>
      </c>
      <c r="G668" s="8" t="s">
        <v>594</v>
      </c>
      <c r="H668" s="8" t="s">
        <v>595</v>
      </c>
      <c r="I668" s="8" t="s">
        <v>1092</v>
      </c>
      <c r="J668" s="8">
        <v>7185329</v>
      </c>
      <c r="K668" s="8" t="s">
        <v>1879</v>
      </c>
      <c r="L668" s="8" t="s">
        <v>1227</v>
      </c>
      <c r="M668" s="8"/>
      <c r="N668" s="9">
        <v>46174</v>
      </c>
      <c r="O668" s="9">
        <v>46203</v>
      </c>
      <c r="P668" s="10" t="s">
        <v>1893</v>
      </c>
      <c r="Q668" s="10" t="s">
        <v>1894</v>
      </c>
      <c r="R668" s="9">
        <v>46052</v>
      </c>
      <c r="S668" s="9">
        <v>46063</v>
      </c>
      <c r="T668" s="9" t="s">
        <v>2046</v>
      </c>
      <c r="U668" s="9">
        <v>46212</v>
      </c>
      <c r="V668" s="11">
        <v>25300000</v>
      </c>
      <c r="W668" s="7">
        <v>0.93959731543624159</v>
      </c>
      <c r="X668" s="7">
        <v>0.54</v>
      </c>
      <c r="Y668" s="8">
        <v>13662000</v>
      </c>
      <c r="Z668" s="11">
        <v>11638000</v>
      </c>
      <c r="AA668" s="8">
        <v>0</v>
      </c>
      <c r="AB668" s="8">
        <v>0</v>
      </c>
      <c r="AC668" s="11">
        <v>25300000</v>
      </c>
      <c r="AD668" s="9" t="str">
        <f t="shared" si="10"/>
        <v>4Mes(es)</v>
      </c>
    </row>
    <row r="669" spans="1:30" x14ac:dyDescent="0.35">
      <c r="A669" s="8">
        <v>2026</v>
      </c>
      <c r="B669" s="8">
        <v>260469</v>
      </c>
      <c r="C669" s="8" t="s">
        <v>32</v>
      </c>
      <c r="D669" s="8" t="s">
        <v>339</v>
      </c>
      <c r="E669" s="8" t="s">
        <v>356</v>
      </c>
      <c r="F669" s="8" t="s">
        <v>357</v>
      </c>
      <c r="G669" s="8" t="s">
        <v>609</v>
      </c>
      <c r="H669" s="8" t="s">
        <v>566</v>
      </c>
      <c r="I669" s="8" t="s">
        <v>1093</v>
      </c>
      <c r="J669" s="8">
        <v>1032362460</v>
      </c>
      <c r="K669" s="8" t="s">
        <v>1880</v>
      </c>
      <c r="L669" s="8" t="s">
        <v>1223</v>
      </c>
      <c r="M669" s="8"/>
      <c r="N669" s="9">
        <v>46174</v>
      </c>
      <c r="O669" s="9">
        <v>46203</v>
      </c>
      <c r="P669" s="10" t="s">
        <v>1893</v>
      </c>
      <c r="Q669" s="10" t="s">
        <v>1894</v>
      </c>
      <c r="R669" s="9">
        <v>46052</v>
      </c>
      <c r="S669" s="9">
        <v>46056</v>
      </c>
      <c r="T669" s="9" t="s">
        <v>2038</v>
      </c>
      <c r="U669" s="9">
        <v>46236</v>
      </c>
      <c r="V669" s="11">
        <v>24941670</v>
      </c>
      <c r="W669" s="7">
        <v>0.81666666666666665</v>
      </c>
      <c r="X669" s="7">
        <v>0.48888887552437349</v>
      </c>
      <c r="Y669" s="8">
        <v>12193705</v>
      </c>
      <c r="Z669" s="11">
        <v>12747965</v>
      </c>
      <c r="AA669" s="8">
        <v>0</v>
      </c>
      <c r="AB669" s="8">
        <v>0</v>
      </c>
      <c r="AC669" s="11">
        <v>24941670</v>
      </c>
      <c r="AD669" s="9" t="str">
        <f t="shared" si="10"/>
        <v>6Mes(es)</v>
      </c>
    </row>
    <row r="670" spans="1:30" x14ac:dyDescent="0.35">
      <c r="A670" s="8">
        <v>2026</v>
      </c>
      <c r="B670" s="8">
        <v>260470</v>
      </c>
      <c r="C670" s="8" t="s">
        <v>32</v>
      </c>
      <c r="D670" s="8" t="s">
        <v>340</v>
      </c>
      <c r="E670" s="8" t="s">
        <v>356</v>
      </c>
      <c r="F670" s="8" t="s">
        <v>357</v>
      </c>
      <c r="G670" s="8" t="s">
        <v>594</v>
      </c>
      <c r="H670" s="8" t="s">
        <v>595</v>
      </c>
      <c r="I670" s="8" t="s">
        <v>1094</v>
      </c>
      <c r="J670" s="8">
        <v>1070604747</v>
      </c>
      <c r="K670" s="8" t="s">
        <v>1881</v>
      </c>
      <c r="L670" s="8" t="s">
        <v>1239</v>
      </c>
      <c r="M670" s="8"/>
      <c r="N670" s="9">
        <v>46174</v>
      </c>
      <c r="O670" s="9">
        <v>46203</v>
      </c>
      <c r="P670" s="10" t="s">
        <v>1893</v>
      </c>
      <c r="Q670" s="10" t="s">
        <v>1894</v>
      </c>
      <c r="R670" s="9">
        <v>46052</v>
      </c>
      <c r="S670" s="9">
        <v>46064</v>
      </c>
      <c r="T670" s="9" t="s">
        <v>2038</v>
      </c>
      <c r="U670" s="9">
        <v>46244</v>
      </c>
      <c r="V670" s="11">
        <v>24000000</v>
      </c>
      <c r="W670" s="7">
        <v>0.77222222222222225</v>
      </c>
      <c r="X670" s="7">
        <v>0.44444441666666668</v>
      </c>
      <c r="Y670" s="8">
        <v>10666666</v>
      </c>
      <c r="Z670" s="11">
        <v>13333334</v>
      </c>
      <c r="AA670" s="8">
        <v>0</v>
      </c>
      <c r="AB670" s="8">
        <v>0</v>
      </c>
      <c r="AC670" s="11">
        <v>24000000</v>
      </c>
      <c r="AD670" s="9" t="str">
        <f t="shared" si="10"/>
        <v>6Mes(es)</v>
      </c>
    </row>
    <row r="671" spans="1:30" x14ac:dyDescent="0.35">
      <c r="A671" s="8">
        <v>2026</v>
      </c>
      <c r="B671" s="8">
        <v>260471</v>
      </c>
      <c r="C671" s="8" t="s">
        <v>32</v>
      </c>
      <c r="D671" s="8" t="s">
        <v>341</v>
      </c>
      <c r="E671" s="8" t="s">
        <v>356</v>
      </c>
      <c r="F671" s="8" t="s">
        <v>357</v>
      </c>
      <c r="G671" s="8" t="s">
        <v>605</v>
      </c>
      <c r="H671" s="8" t="s">
        <v>566</v>
      </c>
      <c r="I671" s="8" t="s">
        <v>1095</v>
      </c>
      <c r="J671" s="8">
        <v>1070963655</v>
      </c>
      <c r="K671" s="8" t="s">
        <v>1882</v>
      </c>
      <c r="L671" s="8" t="s">
        <v>1217</v>
      </c>
      <c r="M671" s="8"/>
      <c r="N671" s="9">
        <v>46174</v>
      </c>
      <c r="O671" s="9">
        <v>46203</v>
      </c>
      <c r="P671" s="10" t="s">
        <v>1893</v>
      </c>
      <c r="Q671" s="10" t="s">
        <v>1894</v>
      </c>
      <c r="R671" s="9">
        <v>46052</v>
      </c>
      <c r="S671" s="9">
        <v>46059</v>
      </c>
      <c r="T671" s="9" t="s">
        <v>2026</v>
      </c>
      <c r="U671" s="9">
        <v>46382</v>
      </c>
      <c r="V671" s="11">
        <v>92611000</v>
      </c>
      <c r="W671" s="7">
        <v>0.44582043343653249</v>
      </c>
      <c r="X671" s="7">
        <v>0.26729309693232983</v>
      </c>
      <c r="Y671" s="8">
        <v>24754281</v>
      </c>
      <c r="Z671" s="11">
        <v>67856719</v>
      </c>
      <c r="AA671" s="8">
        <v>0</v>
      </c>
      <c r="AB671" s="8">
        <v>0</v>
      </c>
      <c r="AC671" s="11">
        <v>92611000</v>
      </c>
      <c r="AD671" s="9" t="str">
        <f t="shared" si="10"/>
        <v>10Mes(es)</v>
      </c>
    </row>
    <row r="672" spans="1:30" x14ac:dyDescent="0.35">
      <c r="A672" s="8">
        <v>2026</v>
      </c>
      <c r="B672" s="8">
        <v>260472</v>
      </c>
      <c r="C672" s="8" t="s">
        <v>32</v>
      </c>
      <c r="D672" s="8" t="s">
        <v>342</v>
      </c>
      <c r="E672" s="8" t="s">
        <v>356</v>
      </c>
      <c r="F672" s="8" t="s">
        <v>357</v>
      </c>
      <c r="G672" s="8" t="s">
        <v>598</v>
      </c>
      <c r="H672" s="8" t="s">
        <v>566</v>
      </c>
      <c r="I672" s="8" t="s">
        <v>1096</v>
      </c>
      <c r="J672" s="8">
        <v>1063142299</v>
      </c>
      <c r="K672" s="8" t="s">
        <v>1883</v>
      </c>
      <c r="L672" s="8" t="s">
        <v>1249</v>
      </c>
      <c r="M672" s="8"/>
      <c r="N672" s="9">
        <v>46174</v>
      </c>
      <c r="O672" s="9">
        <v>46203</v>
      </c>
      <c r="P672" s="10" t="s">
        <v>1893</v>
      </c>
      <c r="Q672" s="10" t="s">
        <v>1894</v>
      </c>
      <c r="R672" s="9">
        <v>46052</v>
      </c>
      <c r="S672" s="9">
        <v>46063</v>
      </c>
      <c r="T672" s="9" t="s">
        <v>2038</v>
      </c>
      <c r="U672" s="9">
        <v>46244</v>
      </c>
      <c r="V672" s="11">
        <v>16648410</v>
      </c>
      <c r="W672" s="7">
        <v>0.77348066298342544</v>
      </c>
      <c r="X672" s="7">
        <v>0.45000003003289801</v>
      </c>
      <c r="Y672" s="8">
        <v>7491785</v>
      </c>
      <c r="Z672" s="11">
        <v>9156625</v>
      </c>
      <c r="AA672" s="8">
        <v>0</v>
      </c>
      <c r="AB672" s="8">
        <v>0</v>
      </c>
      <c r="AC672" s="11">
        <v>16648410</v>
      </c>
      <c r="AD672" s="9" t="str">
        <f t="shared" si="10"/>
        <v>6Mes(es)</v>
      </c>
    </row>
    <row r="673" spans="1:30" x14ac:dyDescent="0.35">
      <c r="A673" s="8">
        <v>2026</v>
      </c>
      <c r="B673" s="8">
        <v>260473</v>
      </c>
      <c r="C673" s="8" t="s">
        <v>32</v>
      </c>
      <c r="D673" s="8" t="s">
        <v>343</v>
      </c>
      <c r="E673" s="8" t="s">
        <v>356</v>
      </c>
      <c r="F673" s="8" t="s">
        <v>357</v>
      </c>
      <c r="G673" s="8" t="s">
        <v>594</v>
      </c>
      <c r="H673" s="8" t="s">
        <v>595</v>
      </c>
      <c r="I673" s="8" t="s">
        <v>1097</v>
      </c>
      <c r="J673" s="8">
        <v>1030531504</v>
      </c>
      <c r="K673" s="8" t="s">
        <v>1884</v>
      </c>
      <c r="L673" s="8" t="s">
        <v>1227</v>
      </c>
      <c r="M673" s="8"/>
      <c r="N673" s="9">
        <v>46174</v>
      </c>
      <c r="O673" s="9">
        <v>46203</v>
      </c>
      <c r="P673" s="10" t="s">
        <v>1893</v>
      </c>
      <c r="Q673" s="10" t="s">
        <v>1894</v>
      </c>
      <c r="R673" s="9">
        <v>46052</v>
      </c>
      <c r="S673" s="9">
        <v>46062</v>
      </c>
      <c r="T673" s="9" t="s">
        <v>2046</v>
      </c>
      <c r="U673" s="9">
        <v>46211</v>
      </c>
      <c r="V673" s="11">
        <v>27500000</v>
      </c>
      <c r="W673" s="7">
        <v>0.94630872483221473</v>
      </c>
      <c r="X673" s="7">
        <v>0.5466545454545455</v>
      </c>
      <c r="Y673" s="8">
        <v>15033000</v>
      </c>
      <c r="Z673" s="11">
        <v>12467000</v>
      </c>
      <c r="AA673" s="8">
        <v>0</v>
      </c>
      <c r="AB673" s="8">
        <v>0</v>
      </c>
      <c r="AC673" s="11">
        <v>27500000</v>
      </c>
      <c r="AD673" s="9" t="str">
        <f t="shared" si="10"/>
        <v>4Mes(es)</v>
      </c>
    </row>
    <row r="674" spans="1:30" x14ac:dyDescent="0.35">
      <c r="A674" s="8">
        <v>2026</v>
      </c>
      <c r="B674" s="8">
        <v>260474</v>
      </c>
      <c r="C674" s="8" t="s">
        <v>32</v>
      </c>
      <c r="D674" s="8" t="s">
        <v>344</v>
      </c>
      <c r="E674" s="8" t="s">
        <v>356</v>
      </c>
      <c r="F674" s="8" t="s">
        <v>357</v>
      </c>
      <c r="G674" s="8" t="s">
        <v>594</v>
      </c>
      <c r="H674" s="8" t="s">
        <v>595</v>
      </c>
      <c r="I674" s="8" t="s">
        <v>1098</v>
      </c>
      <c r="J674" s="8">
        <v>23701614</v>
      </c>
      <c r="K674" s="8" t="s">
        <v>1885</v>
      </c>
      <c r="L674" s="8" t="s">
        <v>1239</v>
      </c>
      <c r="M674" s="8"/>
      <c r="N674" s="9">
        <v>46174</v>
      </c>
      <c r="O674" s="9">
        <v>46203</v>
      </c>
      <c r="P674" s="10" t="s">
        <v>1893</v>
      </c>
      <c r="Q674" s="10" t="s">
        <v>1894</v>
      </c>
      <c r="R674" s="9">
        <v>46052</v>
      </c>
      <c r="S674" s="9">
        <v>46064</v>
      </c>
      <c r="T674" s="9" t="s">
        <v>2046</v>
      </c>
      <c r="U674" s="9">
        <v>46213</v>
      </c>
      <c r="V674" s="11">
        <v>25389000</v>
      </c>
      <c r="W674" s="7">
        <v>0.93288590604026844</v>
      </c>
      <c r="X674" s="7">
        <v>0.53333333333333333</v>
      </c>
      <c r="Y674" s="8">
        <v>13540800</v>
      </c>
      <c r="Z674" s="11">
        <v>11848200</v>
      </c>
      <c r="AA674" s="8">
        <v>0</v>
      </c>
      <c r="AB674" s="8">
        <v>0</v>
      </c>
      <c r="AC674" s="11">
        <v>25389000</v>
      </c>
      <c r="AD674" s="9" t="str">
        <f t="shared" si="10"/>
        <v>4Mes(es)</v>
      </c>
    </row>
    <row r="675" spans="1:30" x14ac:dyDescent="0.35">
      <c r="A675" s="8">
        <v>2026</v>
      </c>
      <c r="B675" s="8">
        <v>260475</v>
      </c>
      <c r="C675" s="8" t="s">
        <v>32</v>
      </c>
      <c r="D675" s="8" t="s">
        <v>345</v>
      </c>
      <c r="E675" s="8" t="s">
        <v>356</v>
      </c>
      <c r="F675" s="8" t="s">
        <v>357</v>
      </c>
      <c r="G675" s="8" t="s">
        <v>575</v>
      </c>
      <c r="H675" s="8" t="s">
        <v>566</v>
      </c>
      <c r="I675" s="8" t="s">
        <v>1099</v>
      </c>
      <c r="J675" s="8">
        <v>53082623</v>
      </c>
      <c r="K675" s="8" t="s">
        <v>1886</v>
      </c>
      <c r="L675" s="8" t="s">
        <v>1182</v>
      </c>
      <c r="M675" s="8"/>
      <c r="N675" s="9">
        <v>46174</v>
      </c>
      <c r="O675" s="9">
        <v>46203</v>
      </c>
      <c r="P675" s="10" t="s">
        <v>1893</v>
      </c>
      <c r="Q675" s="10" t="s">
        <v>1894</v>
      </c>
      <c r="R675" s="9">
        <v>46052</v>
      </c>
      <c r="S675" s="9">
        <v>46056</v>
      </c>
      <c r="T675" s="9" t="s">
        <v>2038</v>
      </c>
      <c r="U675" s="9">
        <v>46236</v>
      </c>
      <c r="V675" s="11">
        <v>31316340</v>
      </c>
      <c r="W675" s="7">
        <v>0.81666666666666665</v>
      </c>
      <c r="X675" s="7">
        <v>0.48888886760074773</v>
      </c>
      <c r="Y675" s="8">
        <v>15310210</v>
      </c>
      <c r="Z675" s="11">
        <v>16006130</v>
      </c>
      <c r="AA675" s="8">
        <v>0</v>
      </c>
      <c r="AB675" s="8">
        <v>0</v>
      </c>
      <c r="AC675" s="11">
        <v>31316340</v>
      </c>
      <c r="AD675" s="9" t="str">
        <f t="shared" ref="AD675:AD711" si="11">T675</f>
        <v>6Mes(es)</v>
      </c>
    </row>
    <row r="676" spans="1:30" x14ac:dyDescent="0.35">
      <c r="A676" s="8">
        <v>2026</v>
      </c>
      <c r="B676" s="8">
        <v>260476</v>
      </c>
      <c r="C676" s="8" t="s">
        <v>32</v>
      </c>
      <c r="D676" s="8" t="s">
        <v>346</v>
      </c>
      <c r="E676" s="8" t="s">
        <v>356</v>
      </c>
      <c r="F676" s="8" t="s">
        <v>357</v>
      </c>
      <c r="G676" s="8" t="s">
        <v>614</v>
      </c>
      <c r="H676" s="8" t="s">
        <v>566</v>
      </c>
      <c r="I676" s="8" t="s">
        <v>1100</v>
      </c>
      <c r="J676" s="8">
        <v>1032365841</v>
      </c>
      <c r="K676" s="8" t="s">
        <v>1887</v>
      </c>
      <c r="L676" s="8" t="s">
        <v>1234</v>
      </c>
      <c r="M676" s="8"/>
      <c r="N676" s="9">
        <v>46174</v>
      </c>
      <c r="O676" s="9">
        <v>46203</v>
      </c>
      <c r="P676" s="10" t="s">
        <v>1893</v>
      </c>
      <c r="Q676" s="10" t="s">
        <v>1894</v>
      </c>
      <c r="R676" s="9">
        <v>46052</v>
      </c>
      <c r="S676" s="9">
        <v>46065</v>
      </c>
      <c r="T676" s="9" t="s">
        <v>2038</v>
      </c>
      <c r="U676" s="9">
        <v>46246</v>
      </c>
      <c r="V676" s="11">
        <v>28159950</v>
      </c>
      <c r="W676" s="7">
        <v>0.76243093922651939</v>
      </c>
      <c r="X676" s="7">
        <v>0.27222221630365112</v>
      </c>
      <c r="Y676" s="8">
        <v>7665764</v>
      </c>
      <c r="Z676" s="11">
        <v>20494186</v>
      </c>
      <c r="AA676" s="8">
        <v>0</v>
      </c>
      <c r="AB676" s="8">
        <v>0</v>
      </c>
      <c r="AC676" s="11">
        <v>28159950</v>
      </c>
      <c r="AD676" s="9" t="str">
        <f t="shared" si="11"/>
        <v>6Mes(es)</v>
      </c>
    </row>
    <row r="677" spans="1:30" x14ac:dyDescent="0.35">
      <c r="A677" s="8">
        <v>2026</v>
      </c>
      <c r="B677" s="8">
        <v>260477</v>
      </c>
      <c r="C677" s="8" t="s">
        <v>32</v>
      </c>
      <c r="D677" s="8" t="s">
        <v>347</v>
      </c>
      <c r="E677" s="8" t="s">
        <v>356</v>
      </c>
      <c r="F677" s="8" t="s">
        <v>357</v>
      </c>
      <c r="G677" s="8" t="s">
        <v>567</v>
      </c>
      <c r="H677" s="8" t="s">
        <v>566</v>
      </c>
      <c r="I677" s="8" t="s">
        <v>1101</v>
      </c>
      <c r="J677" s="8">
        <v>9690552</v>
      </c>
      <c r="K677" s="8" t="s">
        <v>1888</v>
      </c>
      <c r="L677" s="8" t="s">
        <v>1173</v>
      </c>
      <c r="M677" s="8"/>
      <c r="N677" s="9">
        <v>46174</v>
      </c>
      <c r="O677" s="9">
        <v>46203</v>
      </c>
      <c r="P677" s="10" t="s">
        <v>1893</v>
      </c>
      <c r="Q677" s="10" t="s">
        <v>1894</v>
      </c>
      <c r="R677" s="9">
        <v>46052</v>
      </c>
      <c r="S677" s="9">
        <v>46056</v>
      </c>
      <c r="T677" s="9" t="s">
        <v>2038</v>
      </c>
      <c r="U677" s="9">
        <v>46237</v>
      </c>
      <c r="V677" s="11">
        <v>30000000</v>
      </c>
      <c r="W677" s="7">
        <v>0.81215469613259672</v>
      </c>
      <c r="X677" s="7">
        <v>0.32222223333333333</v>
      </c>
      <c r="Y677" s="8">
        <v>9666667</v>
      </c>
      <c r="Z677" s="11">
        <v>20333333</v>
      </c>
      <c r="AA677" s="8">
        <v>0</v>
      </c>
      <c r="AB677" s="8">
        <v>0</v>
      </c>
      <c r="AC677" s="11">
        <v>30000000</v>
      </c>
      <c r="AD677" s="9" t="str">
        <f t="shared" si="11"/>
        <v>6Mes(es)</v>
      </c>
    </row>
    <row r="678" spans="1:30" x14ac:dyDescent="0.35">
      <c r="A678" s="8">
        <v>2026</v>
      </c>
      <c r="B678" s="8">
        <v>260478</v>
      </c>
      <c r="C678" s="8" t="s">
        <v>32</v>
      </c>
      <c r="D678" s="8" t="s">
        <v>348</v>
      </c>
      <c r="E678" s="8" t="s">
        <v>356</v>
      </c>
      <c r="F678" s="8" t="s">
        <v>357</v>
      </c>
      <c r="G678" s="8" t="s">
        <v>590</v>
      </c>
      <c r="H678" s="8" t="s">
        <v>566</v>
      </c>
      <c r="I678" s="8" t="s">
        <v>1102</v>
      </c>
      <c r="J678" s="8">
        <v>52890880</v>
      </c>
      <c r="K678" s="8" t="s">
        <v>1889</v>
      </c>
      <c r="L678" s="8" t="s">
        <v>1198</v>
      </c>
      <c r="M678" s="8"/>
      <c r="N678" s="9">
        <v>46174</v>
      </c>
      <c r="O678" s="9">
        <v>46203</v>
      </c>
      <c r="P678" s="10" t="s">
        <v>1893</v>
      </c>
      <c r="Q678" s="10" t="s">
        <v>1894</v>
      </c>
      <c r="R678" s="9">
        <v>46052</v>
      </c>
      <c r="S678" s="9">
        <v>46057</v>
      </c>
      <c r="T678" s="9" t="s">
        <v>2038</v>
      </c>
      <c r="U678" s="9">
        <v>46238</v>
      </c>
      <c r="V678" s="11">
        <v>48538650</v>
      </c>
      <c r="W678" s="7">
        <v>0.8066298342541437</v>
      </c>
      <c r="X678" s="7">
        <v>0.47777777091039819</v>
      </c>
      <c r="Y678" s="8">
        <v>23190688</v>
      </c>
      <c r="Z678" s="11">
        <v>25347962</v>
      </c>
      <c r="AA678" s="8">
        <v>0</v>
      </c>
      <c r="AB678" s="8">
        <v>0</v>
      </c>
      <c r="AC678" s="11">
        <v>48538650</v>
      </c>
      <c r="AD678" s="9" t="str">
        <f t="shared" si="11"/>
        <v>6Mes(es)</v>
      </c>
    </row>
    <row r="679" spans="1:30" x14ac:dyDescent="0.35">
      <c r="A679" s="8">
        <v>2026</v>
      </c>
      <c r="B679" s="8">
        <v>260479</v>
      </c>
      <c r="C679" s="8" t="s">
        <v>32</v>
      </c>
      <c r="D679" s="8" t="s">
        <v>349</v>
      </c>
      <c r="E679" s="8" t="s">
        <v>356</v>
      </c>
      <c r="F679" s="8" t="s">
        <v>357</v>
      </c>
      <c r="G679" s="8" t="s">
        <v>594</v>
      </c>
      <c r="H679" s="8" t="s">
        <v>595</v>
      </c>
      <c r="I679" s="8" t="s">
        <v>1103</v>
      </c>
      <c r="J679" s="8">
        <v>15811827</v>
      </c>
      <c r="K679" s="8" t="s">
        <v>1890</v>
      </c>
      <c r="L679" s="8" t="s">
        <v>1264</v>
      </c>
      <c r="M679" s="8"/>
      <c r="N679" s="9">
        <v>46174</v>
      </c>
      <c r="O679" s="9">
        <v>46203</v>
      </c>
      <c r="P679" s="10" t="s">
        <v>1893</v>
      </c>
      <c r="Q679" s="10" t="s">
        <v>1894</v>
      </c>
      <c r="R679" s="9">
        <v>46052</v>
      </c>
      <c r="S679" s="9">
        <v>46058</v>
      </c>
      <c r="T679" s="9" t="s">
        <v>2038</v>
      </c>
      <c r="U679" s="9">
        <v>46239</v>
      </c>
      <c r="V679" s="11">
        <v>23023080</v>
      </c>
      <c r="W679" s="7">
        <v>0.80110497237569056</v>
      </c>
      <c r="X679" s="7">
        <v>0.4777777777777778</v>
      </c>
      <c r="Y679" s="8">
        <v>10999916</v>
      </c>
      <c r="Z679" s="11">
        <v>12023164</v>
      </c>
      <c r="AA679" s="8">
        <v>0</v>
      </c>
      <c r="AB679" s="8">
        <v>0</v>
      </c>
      <c r="AC679" s="11">
        <v>23023080</v>
      </c>
      <c r="AD679" s="9" t="str">
        <f t="shared" si="11"/>
        <v>6Mes(es)</v>
      </c>
    </row>
    <row r="680" spans="1:30" x14ac:dyDescent="0.35">
      <c r="A680" s="8">
        <v>2026</v>
      </c>
      <c r="B680" s="8">
        <v>260480</v>
      </c>
      <c r="C680" s="8" t="s">
        <v>32</v>
      </c>
      <c r="D680" s="8" t="s">
        <v>350</v>
      </c>
      <c r="E680" s="8" t="s">
        <v>356</v>
      </c>
      <c r="F680" s="8" t="s">
        <v>357</v>
      </c>
      <c r="G680" s="8" t="s">
        <v>594</v>
      </c>
      <c r="H680" s="8" t="s">
        <v>595</v>
      </c>
      <c r="I680" s="8" t="s">
        <v>1104</v>
      </c>
      <c r="J680" s="8">
        <v>80062450</v>
      </c>
      <c r="K680" s="8" t="s">
        <v>1891</v>
      </c>
      <c r="L680" s="8" t="s">
        <v>1228</v>
      </c>
      <c r="M680" s="8"/>
      <c r="N680" s="9">
        <v>46174</v>
      </c>
      <c r="O680" s="9">
        <v>46203</v>
      </c>
      <c r="P680" s="10" t="s">
        <v>1893</v>
      </c>
      <c r="Q680" s="10" t="s">
        <v>1894</v>
      </c>
      <c r="R680" s="9">
        <v>46052</v>
      </c>
      <c r="S680" s="9">
        <v>46064</v>
      </c>
      <c r="T680" s="9" t="s">
        <v>2038</v>
      </c>
      <c r="U680" s="9">
        <v>46245</v>
      </c>
      <c r="V680" s="11">
        <v>28159950</v>
      </c>
      <c r="W680" s="7">
        <v>0.76795580110497241</v>
      </c>
      <c r="X680" s="7">
        <v>0.44444432607302214</v>
      </c>
      <c r="Y680" s="8">
        <v>12515530</v>
      </c>
      <c r="Z680" s="11">
        <v>15644420</v>
      </c>
      <c r="AA680" s="8">
        <v>0</v>
      </c>
      <c r="AB680" s="8">
        <v>0</v>
      </c>
      <c r="AC680" s="11">
        <v>28159950</v>
      </c>
      <c r="AD680" s="9" t="str">
        <f t="shared" si="11"/>
        <v>6Mes(es)</v>
      </c>
    </row>
    <row r="681" spans="1:30" x14ac:dyDescent="0.35">
      <c r="A681" s="8">
        <v>2026</v>
      </c>
      <c r="B681" s="8">
        <v>260481</v>
      </c>
      <c r="C681" s="8" t="s">
        <v>32</v>
      </c>
      <c r="D681" s="8" t="s">
        <v>343</v>
      </c>
      <c r="E681" s="8" t="s">
        <v>356</v>
      </c>
      <c r="F681" s="8" t="s">
        <v>357</v>
      </c>
      <c r="G681" s="8" t="s">
        <v>594</v>
      </c>
      <c r="H681" s="8" t="s">
        <v>595</v>
      </c>
      <c r="I681" s="8" t="s">
        <v>1105</v>
      </c>
      <c r="J681" s="8">
        <v>1026285569</v>
      </c>
      <c r="K681" s="8" t="s">
        <v>1892</v>
      </c>
      <c r="L681" s="8" t="s">
        <v>1227</v>
      </c>
      <c r="M681" s="8"/>
      <c r="N681" s="9">
        <v>46174</v>
      </c>
      <c r="O681" s="9">
        <v>46203</v>
      </c>
      <c r="P681" s="10" t="s">
        <v>1893</v>
      </c>
      <c r="Q681" s="10" t="s">
        <v>1894</v>
      </c>
      <c r="R681" s="9">
        <v>46052</v>
      </c>
      <c r="S681" s="9">
        <v>46063</v>
      </c>
      <c r="T681" s="9" t="s">
        <v>2046</v>
      </c>
      <c r="U681" s="9">
        <v>46212</v>
      </c>
      <c r="V681" s="11">
        <v>27500000</v>
      </c>
      <c r="W681" s="7">
        <v>0.93959731543624159</v>
      </c>
      <c r="X681" s="7">
        <v>0.33333309090909091</v>
      </c>
      <c r="Y681" s="8">
        <v>9166660</v>
      </c>
      <c r="Z681" s="11">
        <v>18333340</v>
      </c>
      <c r="AA681" s="8">
        <v>0</v>
      </c>
      <c r="AB681" s="8">
        <v>0</v>
      </c>
      <c r="AC681" s="11">
        <v>27500000</v>
      </c>
      <c r="AD681" s="9" t="str">
        <f t="shared" si="11"/>
        <v>4Mes(es)</v>
      </c>
    </row>
    <row r="682" spans="1:30" x14ac:dyDescent="0.35">
      <c r="A682" s="8">
        <v>2026</v>
      </c>
      <c r="B682" s="8">
        <v>161316</v>
      </c>
      <c r="C682" s="8" t="s">
        <v>33</v>
      </c>
      <c r="D682" s="8" t="s">
        <v>1951</v>
      </c>
      <c r="E682" s="8" t="s">
        <v>1967</v>
      </c>
      <c r="F682" s="8" t="s">
        <v>2000</v>
      </c>
      <c r="G682" s="8" t="s">
        <v>582</v>
      </c>
      <c r="H682" s="8" t="s">
        <v>566</v>
      </c>
      <c r="I682" s="8" t="s">
        <v>1957</v>
      </c>
      <c r="J682" s="8">
        <v>830131674</v>
      </c>
      <c r="K682" s="8" t="s">
        <v>1962</v>
      </c>
      <c r="L682" s="8" t="s">
        <v>1189</v>
      </c>
      <c r="M682" s="8"/>
      <c r="N682" s="9">
        <v>46174</v>
      </c>
      <c r="O682" s="9">
        <v>46203</v>
      </c>
      <c r="P682" s="10" t="s">
        <v>1893</v>
      </c>
      <c r="Q682" s="10" t="s">
        <v>1894</v>
      </c>
      <c r="R682" s="9">
        <v>46080</v>
      </c>
      <c r="S682" s="9">
        <v>46090</v>
      </c>
      <c r="T682" s="9" t="s">
        <v>2043</v>
      </c>
      <c r="U682" s="9">
        <v>46448</v>
      </c>
      <c r="V682" s="11">
        <v>34005872380</v>
      </c>
      <c r="W682" s="7">
        <v>0.31564245810055863</v>
      </c>
      <c r="X682" s="7">
        <v>0.72894573457785827</v>
      </c>
      <c r="Y682" s="8">
        <v>24788435622</v>
      </c>
      <c r="Z682" s="11">
        <v>9217436758</v>
      </c>
      <c r="AA682" s="8">
        <v>0</v>
      </c>
      <c r="AB682" s="8">
        <v>0</v>
      </c>
      <c r="AC682" s="11">
        <v>34005872380</v>
      </c>
      <c r="AD682" s="9" t="str">
        <f t="shared" si="11"/>
        <v>11Mes(es)</v>
      </c>
    </row>
    <row r="683" spans="1:30" x14ac:dyDescent="0.35">
      <c r="A683" s="8">
        <v>2026</v>
      </c>
      <c r="B683" s="8">
        <v>260495</v>
      </c>
      <c r="C683" s="8" t="s">
        <v>32</v>
      </c>
      <c r="D683" s="8" t="s">
        <v>1952</v>
      </c>
      <c r="E683" s="8" t="s">
        <v>1968</v>
      </c>
      <c r="F683" s="8" t="s">
        <v>2001</v>
      </c>
      <c r="G683" s="8" t="s">
        <v>1956</v>
      </c>
      <c r="H683" s="8" t="s">
        <v>566</v>
      </c>
      <c r="I683" s="8" t="s">
        <v>1958</v>
      </c>
      <c r="J683" s="8">
        <v>900697521</v>
      </c>
      <c r="K683" s="8" t="s">
        <v>1963</v>
      </c>
      <c r="L683" s="8" t="s">
        <v>1970</v>
      </c>
      <c r="M683" s="8"/>
      <c r="N683" s="9">
        <v>46174</v>
      </c>
      <c r="O683" s="9">
        <v>46203</v>
      </c>
      <c r="P683" s="10" t="s">
        <v>1893</v>
      </c>
      <c r="Q683" s="10" t="s">
        <v>1894</v>
      </c>
      <c r="R683" s="9">
        <v>46093</v>
      </c>
      <c r="S683" s="9">
        <v>46101</v>
      </c>
      <c r="T683" s="9" t="s">
        <v>2034</v>
      </c>
      <c r="U683" s="9">
        <v>46386</v>
      </c>
      <c r="V683" s="11">
        <v>21050000</v>
      </c>
      <c r="W683" s="7">
        <v>0.35789473684210527</v>
      </c>
      <c r="X683" s="7">
        <v>6.9216152019002372E-2</v>
      </c>
      <c r="Y683" s="8">
        <v>1457000</v>
      </c>
      <c r="Z683" s="11">
        <v>19593000</v>
      </c>
      <c r="AA683" s="8">
        <v>0</v>
      </c>
      <c r="AB683" s="8">
        <v>0</v>
      </c>
      <c r="AC683" s="11">
        <v>21050000</v>
      </c>
      <c r="AD683" s="9" t="str">
        <f t="shared" si="11"/>
        <v>9Mes(es)</v>
      </c>
    </row>
    <row r="684" spans="1:30" x14ac:dyDescent="0.35">
      <c r="A684" s="8">
        <v>2026</v>
      </c>
      <c r="B684" s="8">
        <v>260496</v>
      </c>
      <c r="C684" s="8" t="s">
        <v>32</v>
      </c>
      <c r="D684" s="8" t="s">
        <v>1953</v>
      </c>
      <c r="E684" s="8" t="s">
        <v>1968</v>
      </c>
      <c r="F684" s="8" t="s">
        <v>1999</v>
      </c>
      <c r="G684" s="8" t="s">
        <v>608</v>
      </c>
      <c r="H684" s="8" t="s">
        <v>566</v>
      </c>
      <c r="I684" s="8" t="s">
        <v>1959</v>
      </c>
      <c r="J684" s="8">
        <v>802019162</v>
      </c>
      <c r="K684" s="8" t="s">
        <v>1964</v>
      </c>
      <c r="L684" s="8" t="s">
        <v>1222</v>
      </c>
      <c r="M684" s="8"/>
      <c r="N684" s="9">
        <v>46174</v>
      </c>
      <c r="O684" s="9">
        <v>46203</v>
      </c>
      <c r="P684" s="10" t="s">
        <v>1893</v>
      </c>
      <c r="Q684" s="10" t="s">
        <v>1894</v>
      </c>
      <c r="R684" s="9">
        <v>46093</v>
      </c>
      <c r="S684" s="9">
        <v>46099</v>
      </c>
      <c r="T684" s="9" t="s">
        <v>2034</v>
      </c>
      <c r="U684" s="9">
        <v>46386</v>
      </c>
      <c r="V684" s="11">
        <v>108271398</v>
      </c>
      <c r="W684" s="7">
        <v>0.3623693379790941</v>
      </c>
      <c r="X684" s="7">
        <v>4.3326133093801927E-2</v>
      </c>
      <c r="Y684" s="8">
        <v>4690981</v>
      </c>
      <c r="Z684" s="11">
        <v>103580417</v>
      </c>
      <c r="AA684" s="8">
        <v>0</v>
      </c>
      <c r="AB684" s="8">
        <v>0</v>
      </c>
      <c r="AC684" s="11">
        <v>108271398</v>
      </c>
      <c r="AD684" s="9" t="str">
        <f t="shared" si="11"/>
        <v>9Mes(es)</v>
      </c>
    </row>
    <row r="685" spans="1:30" x14ac:dyDescent="0.35">
      <c r="A685" s="8">
        <v>2026</v>
      </c>
      <c r="B685" s="8">
        <v>260497</v>
      </c>
      <c r="C685" s="8" t="s">
        <v>32</v>
      </c>
      <c r="D685" s="8" t="s">
        <v>1982</v>
      </c>
      <c r="E685" s="8" t="s">
        <v>1997</v>
      </c>
      <c r="F685" s="8" t="s">
        <v>1998</v>
      </c>
      <c r="G685" s="8" t="s">
        <v>598</v>
      </c>
      <c r="H685" s="8" t="s">
        <v>566</v>
      </c>
      <c r="I685" s="8" t="s">
        <v>1971</v>
      </c>
      <c r="J685" s="8">
        <v>900070863</v>
      </c>
      <c r="K685" s="8" t="s">
        <v>1988</v>
      </c>
      <c r="L685" s="8" t="s">
        <v>1207</v>
      </c>
      <c r="M685" s="8"/>
      <c r="N685" s="9">
        <v>46174</v>
      </c>
      <c r="O685" s="9">
        <v>46203</v>
      </c>
      <c r="P685" s="10" t="s">
        <v>1893</v>
      </c>
      <c r="Q685" s="10" t="s">
        <v>1894</v>
      </c>
      <c r="R685" s="9">
        <v>46100</v>
      </c>
      <c r="S685" s="9">
        <v>46113</v>
      </c>
      <c r="T685" s="9" t="s">
        <v>2034</v>
      </c>
      <c r="U685" s="9">
        <v>46386</v>
      </c>
      <c r="V685" s="11">
        <v>18207000</v>
      </c>
      <c r="W685" s="7">
        <v>0.32967032967032966</v>
      </c>
      <c r="X685" s="7">
        <v>0.1111111111111111</v>
      </c>
      <c r="Y685" s="8">
        <v>2023000</v>
      </c>
      <c r="Z685" s="11">
        <v>16184000</v>
      </c>
      <c r="AA685" s="8">
        <v>0</v>
      </c>
      <c r="AB685" s="8">
        <v>0</v>
      </c>
      <c r="AC685" s="11">
        <v>18207000</v>
      </c>
      <c r="AD685" s="9" t="str">
        <f t="shared" si="11"/>
        <v>9Mes(es)</v>
      </c>
    </row>
    <row r="686" spans="1:30" x14ac:dyDescent="0.35">
      <c r="A686" s="8">
        <v>2026</v>
      </c>
      <c r="B686" s="8">
        <v>260498</v>
      </c>
      <c r="C686" s="8" t="s">
        <v>32</v>
      </c>
      <c r="D686" s="8" t="s">
        <v>1954</v>
      </c>
      <c r="E686" s="8" t="s">
        <v>1968</v>
      </c>
      <c r="F686" s="8" t="s">
        <v>1999</v>
      </c>
      <c r="G686" s="8" t="s">
        <v>594</v>
      </c>
      <c r="H686" s="8" t="s">
        <v>595</v>
      </c>
      <c r="I686" s="8" t="s">
        <v>1960</v>
      </c>
      <c r="J686" s="8">
        <v>860517302</v>
      </c>
      <c r="K686" s="8" t="s">
        <v>1965</v>
      </c>
      <c r="L686" s="8" t="s">
        <v>1246</v>
      </c>
      <c r="M686" s="8"/>
      <c r="N686" s="9">
        <v>46174</v>
      </c>
      <c r="O686" s="9">
        <v>46203</v>
      </c>
      <c r="P686" s="10" t="s">
        <v>1893</v>
      </c>
      <c r="Q686" s="10" t="s">
        <v>1894</v>
      </c>
      <c r="R686" s="9">
        <v>46105</v>
      </c>
      <c r="S686" s="9">
        <v>46108</v>
      </c>
      <c r="T686" s="9" t="s">
        <v>2046</v>
      </c>
      <c r="U686" s="9">
        <v>46229</v>
      </c>
      <c r="V686" s="11">
        <v>96000000</v>
      </c>
      <c r="W686" s="7">
        <v>0.78512396694214881</v>
      </c>
      <c r="X686" s="7">
        <v>0</v>
      </c>
      <c r="Y686" s="8">
        <v>0</v>
      </c>
      <c r="Z686" s="11">
        <v>96000000</v>
      </c>
      <c r="AA686" s="8">
        <v>0</v>
      </c>
      <c r="AB686" s="8">
        <v>0</v>
      </c>
      <c r="AC686" s="11">
        <v>96000000</v>
      </c>
      <c r="AD686" s="9" t="str">
        <f t="shared" si="11"/>
        <v>4Mes(es)</v>
      </c>
    </row>
    <row r="687" spans="1:30" x14ac:dyDescent="0.35">
      <c r="A687" s="8">
        <v>2026</v>
      </c>
      <c r="B687" s="8">
        <v>260499</v>
      </c>
      <c r="C687" s="8" t="s">
        <v>32</v>
      </c>
      <c r="D687" s="8" t="s">
        <v>1983</v>
      </c>
      <c r="E687" s="8" t="s">
        <v>1968</v>
      </c>
      <c r="F687" s="8" t="s">
        <v>2001</v>
      </c>
      <c r="G687" s="8" t="s">
        <v>594</v>
      </c>
      <c r="H687" s="8" t="s">
        <v>595</v>
      </c>
      <c r="I687" s="8" t="s">
        <v>1972</v>
      </c>
      <c r="J687" s="8">
        <v>811009788</v>
      </c>
      <c r="K687" s="8" t="s">
        <v>1989</v>
      </c>
      <c r="L687" s="8" t="s">
        <v>1246</v>
      </c>
      <c r="M687" s="8"/>
      <c r="N687" s="9">
        <v>46174</v>
      </c>
      <c r="O687" s="9">
        <v>46203</v>
      </c>
      <c r="P687" s="10" t="s">
        <v>1893</v>
      </c>
      <c r="Q687" s="10" t="s">
        <v>1894</v>
      </c>
      <c r="R687" s="9">
        <v>46108</v>
      </c>
      <c r="S687" s="9">
        <v>46132</v>
      </c>
      <c r="T687" s="9" t="s">
        <v>2033</v>
      </c>
      <c r="U687" s="9">
        <v>46386</v>
      </c>
      <c r="V687" s="11">
        <v>47250000</v>
      </c>
      <c r="W687" s="7">
        <v>0.27952755905511811</v>
      </c>
      <c r="X687" s="7">
        <v>0</v>
      </c>
      <c r="Y687" s="8">
        <v>0</v>
      </c>
      <c r="Z687" s="11">
        <v>47250000</v>
      </c>
      <c r="AA687" s="8">
        <v>0</v>
      </c>
      <c r="AB687" s="8">
        <v>0</v>
      </c>
      <c r="AC687" s="11">
        <v>47250000</v>
      </c>
      <c r="AD687" s="9" t="str">
        <f t="shared" si="11"/>
        <v>8Mes(es)</v>
      </c>
    </row>
    <row r="688" spans="1:30" x14ac:dyDescent="0.35">
      <c r="A688" s="8">
        <v>2026</v>
      </c>
      <c r="B688" s="8">
        <v>260500</v>
      </c>
      <c r="C688" s="8" t="s">
        <v>32</v>
      </c>
      <c r="D688" s="8" t="s">
        <v>1955</v>
      </c>
      <c r="E688" s="8" t="s">
        <v>1969</v>
      </c>
      <c r="F688" s="8" t="s">
        <v>2002</v>
      </c>
      <c r="G688" s="8" t="s">
        <v>594</v>
      </c>
      <c r="H688" s="8" t="s">
        <v>595</v>
      </c>
      <c r="I688" s="8" t="s">
        <v>1973</v>
      </c>
      <c r="J688" s="8">
        <v>891700037</v>
      </c>
      <c r="K688" s="8" t="s">
        <v>1990</v>
      </c>
      <c r="L688" s="8" t="s">
        <v>1246</v>
      </c>
      <c r="M688" s="8"/>
      <c r="N688" s="9">
        <v>46174</v>
      </c>
      <c r="O688" s="9">
        <v>46203</v>
      </c>
      <c r="P688" s="10" t="s">
        <v>1893</v>
      </c>
      <c r="Q688" s="10" t="s">
        <v>1894</v>
      </c>
      <c r="R688" s="9">
        <v>46111</v>
      </c>
      <c r="S688" s="9">
        <v>46113</v>
      </c>
      <c r="T688" s="9" t="s">
        <v>2022</v>
      </c>
      <c r="U688" s="9">
        <v>46478</v>
      </c>
      <c r="V688" s="11">
        <v>128000000</v>
      </c>
      <c r="W688" s="7">
        <v>0.24657534246575341</v>
      </c>
      <c r="X688" s="7">
        <v>1</v>
      </c>
      <c r="Y688" s="8">
        <v>128000000</v>
      </c>
      <c r="Z688" s="11">
        <v>0</v>
      </c>
      <c r="AA688" s="8">
        <v>0</v>
      </c>
      <c r="AB688" s="8">
        <v>0</v>
      </c>
      <c r="AC688" s="11">
        <v>128000000</v>
      </c>
      <c r="AD688" s="9" t="str">
        <f t="shared" si="11"/>
        <v>12Mes(es)</v>
      </c>
    </row>
    <row r="689" spans="1:30" x14ac:dyDescent="0.35">
      <c r="A689" s="8">
        <v>2026</v>
      </c>
      <c r="B689" s="8">
        <v>260501</v>
      </c>
      <c r="C689" s="8" t="s">
        <v>32</v>
      </c>
      <c r="D689" s="8" t="s">
        <v>1955</v>
      </c>
      <c r="E689" s="8" t="s">
        <v>1969</v>
      </c>
      <c r="F689" s="8" t="s">
        <v>2002</v>
      </c>
      <c r="G689" s="8" t="s">
        <v>594</v>
      </c>
      <c r="H689" s="8" t="s">
        <v>595</v>
      </c>
      <c r="I689" s="8" t="s">
        <v>1974</v>
      </c>
      <c r="J689" s="8">
        <v>860524654</v>
      </c>
      <c r="K689" s="8" t="s">
        <v>1991</v>
      </c>
      <c r="L689" s="8" t="s">
        <v>1246</v>
      </c>
      <c r="M689" s="8"/>
      <c r="N689" s="9">
        <v>46174</v>
      </c>
      <c r="O689" s="9">
        <v>46203</v>
      </c>
      <c r="P689" s="10" t="s">
        <v>1893</v>
      </c>
      <c r="Q689" s="10" t="s">
        <v>1894</v>
      </c>
      <c r="R689" s="9">
        <v>46108</v>
      </c>
      <c r="S689" s="9">
        <v>46113</v>
      </c>
      <c r="T689" s="9" t="s">
        <v>2022</v>
      </c>
      <c r="U689" s="9">
        <v>46478</v>
      </c>
      <c r="V689" s="11">
        <v>18742500</v>
      </c>
      <c r="W689" s="7">
        <v>0.24657534246575341</v>
      </c>
      <c r="X689" s="7">
        <v>0</v>
      </c>
      <c r="Y689" s="8">
        <v>0</v>
      </c>
      <c r="Z689" s="11">
        <v>18742500</v>
      </c>
      <c r="AA689" s="8">
        <v>0</v>
      </c>
      <c r="AB689" s="8">
        <v>0</v>
      </c>
      <c r="AC689" s="11">
        <v>18742500</v>
      </c>
      <c r="AD689" s="9" t="str">
        <f t="shared" si="11"/>
        <v>12Mes(es)</v>
      </c>
    </row>
    <row r="690" spans="1:30" x14ac:dyDescent="0.35">
      <c r="A690" s="8">
        <v>2026</v>
      </c>
      <c r="B690" s="8">
        <v>260502</v>
      </c>
      <c r="C690" s="8" t="s">
        <v>32</v>
      </c>
      <c r="D690" s="8" t="s">
        <v>1955</v>
      </c>
      <c r="E690" s="8" t="s">
        <v>1969</v>
      </c>
      <c r="F690" s="8" t="s">
        <v>2002</v>
      </c>
      <c r="G690" s="8" t="s">
        <v>594</v>
      </c>
      <c r="H690" s="8" t="s">
        <v>595</v>
      </c>
      <c r="I690" s="8" t="s">
        <v>1975</v>
      </c>
      <c r="J690" s="8">
        <v>860524654</v>
      </c>
      <c r="K690" s="8" t="s">
        <v>1991</v>
      </c>
      <c r="L690" s="8" t="s">
        <v>1246</v>
      </c>
      <c r="M690" s="8"/>
      <c r="N690" s="9">
        <v>46174</v>
      </c>
      <c r="O690" s="9">
        <v>46203</v>
      </c>
      <c r="P690" s="10" t="s">
        <v>1893</v>
      </c>
      <c r="Q690" s="10" t="s">
        <v>1894</v>
      </c>
      <c r="R690" s="9">
        <v>46108</v>
      </c>
      <c r="S690" s="9">
        <v>46113</v>
      </c>
      <c r="T690" s="9" t="s">
        <v>2022</v>
      </c>
      <c r="U690" s="9">
        <v>46478</v>
      </c>
      <c r="V690" s="11">
        <v>35700000</v>
      </c>
      <c r="W690" s="7">
        <v>0.24657534246575341</v>
      </c>
      <c r="X690" s="7">
        <v>0</v>
      </c>
      <c r="Y690" s="8">
        <v>0</v>
      </c>
      <c r="Z690" s="11">
        <v>35700000</v>
      </c>
      <c r="AA690" s="8">
        <v>0</v>
      </c>
      <c r="AB690" s="8">
        <v>0</v>
      </c>
      <c r="AC690" s="11">
        <v>35700000</v>
      </c>
      <c r="AD690" s="9" t="str">
        <f t="shared" si="11"/>
        <v>12Mes(es)</v>
      </c>
    </row>
    <row r="691" spans="1:30" x14ac:dyDescent="0.35">
      <c r="A691" s="8">
        <v>2026</v>
      </c>
      <c r="B691" s="8">
        <v>260503</v>
      </c>
      <c r="C691" s="8" t="s">
        <v>32</v>
      </c>
      <c r="D691" s="8" t="s">
        <v>1955</v>
      </c>
      <c r="E691" s="8" t="s">
        <v>1969</v>
      </c>
      <c r="F691" s="8" t="s">
        <v>2002</v>
      </c>
      <c r="G691" s="8" t="s">
        <v>594</v>
      </c>
      <c r="H691" s="8" t="s">
        <v>595</v>
      </c>
      <c r="I691" s="8" t="s">
        <v>1961</v>
      </c>
      <c r="J691" s="8">
        <v>901061386</v>
      </c>
      <c r="K691" s="8" t="s">
        <v>1966</v>
      </c>
      <c r="L691" s="8" t="s">
        <v>1246</v>
      </c>
      <c r="M691" s="8"/>
      <c r="N691" s="9">
        <v>46174</v>
      </c>
      <c r="O691" s="9">
        <v>46203</v>
      </c>
      <c r="P691" s="10" t="s">
        <v>1893</v>
      </c>
      <c r="Q691" s="10" t="s">
        <v>1894</v>
      </c>
      <c r="R691" s="9">
        <v>46108</v>
      </c>
      <c r="S691" s="9">
        <v>46110</v>
      </c>
      <c r="T691" s="9" t="s">
        <v>2017</v>
      </c>
      <c r="U691" s="9">
        <v>46659</v>
      </c>
      <c r="V691" s="11">
        <v>70946412</v>
      </c>
      <c r="W691" s="7">
        <v>0.16939890710382513</v>
      </c>
      <c r="X691" s="7">
        <v>0</v>
      </c>
      <c r="Y691" s="8">
        <v>0</v>
      </c>
      <c r="Z691" s="11">
        <v>70946412</v>
      </c>
      <c r="AA691" s="8">
        <v>0</v>
      </c>
      <c r="AB691" s="8">
        <v>0</v>
      </c>
      <c r="AC691" s="11">
        <v>70946412</v>
      </c>
      <c r="AD691" s="9" t="str">
        <f t="shared" si="11"/>
        <v>18Mes(es)</v>
      </c>
    </row>
    <row r="692" spans="1:30" x14ac:dyDescent="0.35">
      <c r="A692" s="8">
        <v>2026</v>
      </c>
      <c r="B692" s="8">
        <v>260504</v>
      </c>
      <c r="C692" s="8" t="s">
        <v>32</v>
      </c>
      <c r="D692" s="8" t="s">
        <v>1955</v>
      </c>
      <c r="E692" s="8" t="s">
        <v>1969</v>
      </c>
      <c r="F692" s="8" t="s">
        <v>2002</v>
      </c>
      <c r="G692" s="8" t="s">
        <v>594</v>
      </c>
      <c r="H692" s="8" t="s">
        <v>595</v>
      </c>
      <c r="I692" s="8" t="s">
        <v>1976</v>
      </c>
      <c r="J692" s="8">
        <v>860524654</v>
      </c>
      <c r="K692" s="8" t="s">
        <v>1991</v>
      </c>
      <c r="L692" s="8" t="s">
        <v>1246</v>
      </c>
      <c r="M692" s="8"/>
      <c r="N692" s="9">
        <v>46174</v>
      </c>
      <c r="O692" s="9">
        <v>46203</v>
      </c>
      <c r="P692" s="10" t="s">
        <v>1893</v>
      </c>
      <c r="Q692" s="10" t="s">
        <v>1894</v>
      </c>
      <c r="R692" s="9">
        <v>46108</v>
      </c>
      <c r="S692" s="9">
        <v>46113</v>
      </c>
      <c r="T692" s="9" t="s">
        <v>2022</v>
      </c>
      <c r="U692" s="9">
        <v>46478</v>
      </c>
      <c r="V692" s="11">
        <v>34376703</v>
      </c>
      <c r="W692" s="7">
        <v>0.24657534246575341</v>
      </c>
      <c r="X692" s="7">
        <v>0</v>
      </c>
      <c r="Y692" s="8">
        <v>0</v>
      </c>
      <c r="Z692" s="11">
        <v>34376703</v>
      </c>
      <c r="AA692" s="8">
        <v>0</v>
      </c>
      <c r="AB692" s="8">
        <v>0</v>
      </c>
      <c r="AC692" s="11">
        <v>34376703</v>
      </c>
      <c r="AD692" s="9" t="str">
        <f t="shared" si="11"/>
        <v>12Mes(es)</v>
      </c>
    </row>
    <row r="693" spans="1:30" x14ac:dyDescent="0.35">
      <c r="A693" s="8">
        <v>2026</v>
      </c>
      <c r="B693" s="8">
        <v>260505</v>
      </c>
      <c r="C693" s="8" t="s">
        <v>32</v>
      </c>
      <c r="D693" s="8" t="s">
        <v>1955</v>
      </c>
      <c r="E693" s="8" t="s">
        <v>1969</v>
      </c>
      <c r="F693" s="8" t="s">
        <v>2003</v>
      </c>
      <c r="G693" s="8" t="s">
        <v>594</v>
      </c>
      <c r="H693" s="8" t="s">
        <v>595</v>
      </c>
      <c r="I693" s="8" t="s">
        <v>1977</v>
      </c>
      <c r="J693" s="8">
        <v>860037013</v>
      </c>
      <c r="K693" s="8" t="s">
        <v>1992</v>
      </c>
      <c r="L693" s="8" t="s">
        <v>1246</v>
      </c>
      <c r="M693" s="8"/>
      <c r="N693" s="9">
        <v>46174</v>
      </c>
      <c r="O693" s="9">
        <v>46203</v>
      </c>
      <c r="P693" s="10" t="s">
        <v>1893</v>
      </c>
      <c r="Q693" s="10" t="s">
        <v>1894</v>
      </c>
      <c r="R693" s="9">
        <v>46108</v>
      </c>
      <c r="S693" s="9">
        <v>46134</v>
      </c>
      <c r="T693" s="9" t="s">
        <v>2026</v>
      </c>
      <c r="U693" s="9">
        <v>46434</v>
      </c>
      <c r="V693" s="11">
        <v>59917315</v>
      </c>
      <c r="W693" s="7">
        <v>0.23</v>
      </c>
      <c r="X693" s="7">
        <v>1</v>
      </c>
      <c r="Y693" s="8">
        <v>59917315</v>
      </c>
      <c r="Z693" s="11">
        <v>0</v>
      </c>
      <c r="AA693" s="8">
        <v>0</v>
      </c>
      <c r="AB693" s="8">
        <v>0</v>
      </c>
      <c r="AC693" s="11">
        <v>59917315</v>
      </c>
      <c r="AD693" s="9" t="str">
        <f t="shared" si="11"/>
        <v>10Mes(es)</v>
      </c>
    </row>
    <row r="694" spans="1:30" x14ac:dyDescent="0.35">
      <c r="A694" s="8">
        <v>2026</v>
      </c>
      <c r="B694" s="8">
        <v>260506</v>
      </c>
      <c r="C694" s="8" t="s">
        <v>32</v>
      </c>
      <c r="D694" s="8" t="s">
        <v>1984</v>
      </c>
      <c r="E694" s="8" t="s">
        <v>1967</v>
      </c>
      <c r="F694" s="8" t="s">
        <v>2002</v>
      </c>
      <c r="G694" s="8" t="s">
        <v>594</v>
      </c>
      <c r="H694" s="8" t="s">
        <v>595</v>
      </c>
      <c r="I694" s="8" t="s">
        <v>1978</v>
      </c>
      <c r="J694" s="8">
        <v>902052344</v>
      </c>
      <c r="K694" s="8" t="s">
        <v>1993</v>
      </c>
      <c r="L694" s="8" t="s">
        <v>1246</v>
      </c>
      <c r="M694" s="8"/>
      <c r="N694" s="9">
        <v>46174</v>
      </c>
      <c r="O694" s="9">
        <v>46203</v>
      </c>
      <c r="P694" s="10" t="s">
        <v>1893</v>
      </c>
      <c r="Q694" s="10" t="s">
        <v>1894</v>
      </c>
      <c r="R694" s="9">
        <v>46112</v>
      </c>
      <c r="S694" s="9">
        <v>46113</v>
      </c>
      <c r="T694" s="9" t="s">
        <v>2022</v>
      </c>
      <c r="U694" s="9">
        <v>46478</v>
      </c>
      <c r="V694" s="11">
        <v>214200000</v>
      </c>
      <c r="W694" s="7">
        <v>0.24657534246575341</v>
      </c>
      <c r="X694" s="7">
        <v>1</v>
      </c>
      <c r="Y694" s="8">
        <v>214200000</v>
      </c>
      <c r="Z694" s="11">
        <v>0</v>
      </c>
      <c r="AA694" s="8">
        <v>0</v>
      </c>
      <c r="AB694" s="8">
        <v>0</v>
      </c>
      <c r="AC694" s="11">
        <v>214200000</v>
      </c>
      <c r="AD694" s="9" t="str">
        <f t="shared" si="11"/>
        <v>12Mes(es)</v>
      </c>
    </row>
    <row r="695" spans="1:30" x14ac:dyDescent="0.35">
      <c r="A695" s="8">
        <v>2026</v>
      </c>
      <c r="B695" s="8">
        <v>260507</v>
      </c>
      <c r="C695" s="8" t="s">
        <v>32</v>
      </c>
      <c r="D695" s="8" t="s">
        <v>1985</v>
      </c>
      <c r="E695" s="8" t="s">
        <v>1997</v>
      </c>
      <c r="F695" s="8" t="s">
        <v>1998</v>
      </c>
      <c r="G695" s="8" t="s">
        <v>594</v>
      </c>
      <c r="H695" s="8" t="s">
        <v>595</v>
      </c>
      <c r="I695" s="8" t="s">
        <v>1979</v>
      </c>
      <c r="J695" s="8">
        <v>830021842</v>
      </c>
      <c r="K695" s="8" t="s">
        <v>1994</v>
      </c>
      <c r="L695" s="8" t="s">
        <v>1246</v>
      </c>
      <c r="M695" s="8"/>
      <c r="N695" s="9">
        <v>46174</v>
      </c>
      <c r="O695" s="9">
        <v>46203</v>
      </c>
      <c r="P695" s="10" t="s">
        <v>1893</v>
      </c>
      <c r="Q695" s="10" t="s">
        <v>1894</v>
      </c>
      <c r="R695" s="9">
        <v>46114</v>
      </c>
      <c r="S695" s="9">
        <v>46132</v>
      </c>
      <c r="T695" s="9" t="s">
        <v>2033</v>
      </c>
      <c r="U695" s="9">
        <v>46386</v>
      </c>
      <c r="V695" s="11">
        <v>16000000</v>
      </c>
      <c r="W695" s="7">
        <v>0.27952755905511811</v>
      </c>
      <c r="X695" s="7">
        <v>0.199325</v>
      </c>
      <c r="Y695" s="8">
        <v>3189200</v>
      </c>
      <c r="Z695" s="11">
        <v>12810800</v>
      </c>
      <c r="AA695" s="8">
        <v>0</v>
      </c>
      <c r="AB695" s="8">
        <v>0</v>
      </c>
      <c r="AC695" s="11">
        <v>16000000</v>
      </c>
      <c r="AD695" s="9" t="str">
        <f t="shared" si="11"/>
        <v>8Mes(es)</v>
      </c>
    </row>
    <row r="696" spans="1:30" x14ac:dyDescent="0.35">
      <c r="A696" s="8">
        <v>2026</v>
      </c>
      <c r="B696" s="8">
        <v>260510</v>
      </c>
      <c r="C696" s="8" t="s">
        <v>32</v>
      </c>
      <c r="D696" s="8" t="s">
        <v>2163</v>
      </c>
      <c r="E696" s="8" t="s">
        <v>2164</v>
      </c>
      <c r="F696" s="8" t="s">
        <v>2165</v>
      </c>
      <c r="G696" s="8" t="s">
        <v>615</v>
      </c>
      <c r="H696" s="8" t="s">
        <v>566</v>
      </c>
      <c r="I696" s="8" t="s">
        <v>2094</v>
      </c>
      <c r="J696" s="8">
        <v>900307711</v>
      </c>
      <c r="K696" s="8" t="s">
        <v>2128</v>
      </c>
      <c r="L696" s="8" t="s">
        <v>1240</v>
      </c>
      <c r="M696" s="8"/>
      <c r="N696" s="9">
        <v>46174</v>
      </c>
      <c r="O696" s="9">
        <v>46203</v>
      </c>
      <c r="P696" s="10" t="s">
        <v>1893</v>
      </c>
      <c r="Q696" s="10" t="s">
        <v>1894</v>
      </c>
      <c r="R696" s="9">
        <v>46126</v>
      </c>
      <c r="S696" s="9">
        <v>46132</v>
      </c>
      <c r="T696" s="11" t="s">
        <v>2033</v>
      </c>
      <c r="U696" s="9">
        <v>46390</v>
      </c>
      <c r="V696" s="11">
        <v>22686297</v>
      </c>
      <c r="W696" s="7">
        <v>0.27519379844961239</v>
      </c>
      <c r="X696" s="7">
        <v>5.8823526818854568E-2</v>
      </c>
      <c r="Y696" s="8">
        <v>1334488</v>
      </c>
      <c r="Z696" s="11">
        <v>21351809</v>
      </c>
      <c r="AA696" s="8">
        <v>0</v>
      </c>
      <c r="AB696" s="8">
        <v>0</v>
      </c>
      <c r="AC696" s="11">
        <v>22686297</v>
      </c>
      <c r="AD696" s="9" t="str">
        <f t="shared" si="11"/>
        <v>8Mes(es)</v>
      </c>
    </row>
    <row r="697" spans="1:30" x14ac:dyDescent="0.35">
      <c r="A697" s="8">
        <v>2026</v>
      </c>
      <c r="B697" s="8">
        <v>260511</v>
      </c>
      <c r="C697" s="8" t="s">
        <v>32</v>
      </c>
      <c r="D697" s="8" t="s">
        <v>2166</v>
      </c>
      <c r="E697" s="8" t="s">
        <v>2167</v>
      </c>
      <c r="F697" s="8" t="s">
        <v>2165</v>
      </c>
      <c r="G697" s="8" t="s">
        <v>603</v>
      </c>
      <c r="H697" s="8" t="s">
        <v>566</v>
      </c>
      <c r="I697" s="8" t="s">
        <v>2095</v>
      </c>
      <c r="J697" s="8">
        <v>800132210</v>
      </c>
      <c r="K697" s="8" t="s">
        <v>2129</v>
      </c>
      <c r="L697" s="8" t="s">
        <v>2168</v>
      </c>
      <c r="M697" s="8"/>
      <c r="N697" s="9">
        <v>46174</v>
      </c>
      <c r="O697" s="9">
        <v>46203</v>
      </c>
      <c r="P697" s="10" t="s">
        <v>1893</v>
      </c>
      <c r="Q697" s="10" t="s">
        <v>1894</v>
      </c>
      <c r="R697" s="9">
        <v>46126</v>
      </c>
      <c r="S697" s="9">
        <v>46136</v>
      </c>
      <c r="T697" s="11" t="s">
        <v>2034</v>
      </c>
      <c r="U697" s="9">
        <v>46410</v>
      </c>
      <c r="V697" s="11">
        <v>130000000</v>
      </c>
      <c r="W697" s="7">
        <v>0.24452554744525548</v>
      </c>
      <c r="X697" s="7">
        <v>0</v>
      </c>
      <c r="Y697" s="8">
        <v>0</v>
      </c>
      <c r="Z697" s="11">
        <v>130000000</v>
      </c>
      <c r="AA697" s="8">
        <v>0</v>
      </c>
      <c r="AB697" s="8">
        <v>0</v>
      </c>
      <c r="AC697" s="11">
        <v>130000000</v>
      </c>
      <c r="AD697" s="9" t="str">
        <f t="shared" si="11"/>
        <v>9Mes(es)</v>
      </c>
    </row>
    <row r="698" spans="1:30" x14ac:dyDescent="0.35">
      <c r="A698" s="8">
        <v>2026</v>
      </c>
      <c r="B698" s="8">
        <v>260512</v>
      </c>
      <c r="C698" s="8" t="s">
        <v>32</v>
      </c>
      <c r="D698" s="8" t="s">
        <v>1986</v>
      </c>
      <c r="E698" s="8" t="s">
        <v>1997</v>
      </c>
      <c r="F698" s="8" t="s">
        <v>1998</v>
      </c>
      <c r="G698" s="8" t="s">
        <v>594</v>
      </c>
      <c r="H698" s="8" t="s">
        <v>595</v>
      </c>
      <c r="I698" s="8" t="s">
        <v>1980</v>
      </c>
      <c r="J698" s="8">
        <v>901561193</v>
      </c>
      <c r="K698" s="8" t="s">
        <v>1995</v>
      </c>
      <c r="L698" s="8" t="s">
        <v>1246</v>
      </c>
      <c r="M698" s="8"/>
      <c r="N698" s="9">
        <v>46174</v>
      </c>
      <c r="O698" s="9">
        <v>46203</v>
      </c>
      <c r="P698" s="10" t="s">
        <v>1893</v>
      </c>
      <c r="Q698" s="10" t="s">
        <v>1894</v>
      </c>
      <c r="R698" s="9">
        <v>46127</v>
      </c>
      <c r="S698" s="9">
        <v>46134</v>
      </c>
      <c r="T698" s="11" t="s">
        <v>2034</v>
      </c>
      <c r="U698" s="9">
        <v>46386</v>
      </c>
      <c r="V698" s="11">
        <v>75645000</v>
      </c>
      <c r="W698" s="7">
        <v>0.27380952380952384</v>
      </c>
      <c r="X698" s="7">
        <v>0</v>
      </c>
      <c r="Y698" s="8">
        <v>0</v>
      </c>
      <c r="Z698" s="11">
        <v>75645000</v>
      </c>
      <c r="AA698" s="8">
        <v>0</v>
      </c>
      <c r="AB698" s="8">
        <v>0</v>
      </c>
      <c r="AC698" s="11">
        <v>75645000</v>
      </c>
      <c r="AD698" s="9" t="str">
        <f t="shared" si="11"/>
        <v>9Mes(es)</v>
      </c>
    </row>
    <row r="699" spans="1:30" x14ac:dyDescent="0.35">
      <c r="A699" s="8">
        <v>2026</v>
      </c>
      <c r="B699" s="8">
        <v>260513</v>
      </c>
      <c r="C699" s="8" t="s">
        <v>32</v>
      </c>
      <c r="D699" s="8" t="s">
        <v>2169</v>
      </c>
      <c r="E699" s="8" t="s">
        <v>2170</v>
      </c>
      <c r="F699" s="8" t="s">
        <v>2171</v>
      </c>
      <c r="G699" s="8" t="s">
        <v>571</v>
      </c>
      <c r="H699" s="8" t="s">
        <v>566</v>
      </c>
      <c r="I699" s="8" t="s">
        <v>2096</v>
      </c>
      <c r="J699" s="8">
        <v>901406206</v>
      </c>
      <c r="K699" s="8" t="s">
        <v>2130</v>
      </c>
      <c r="L699" s="8" t="s">
        <v>1178</v>
      </c>
      <c r="M699" s="8"/>
      <c r="N699" s="9">
        <v>46174</v>
      </c>
      <c r="O699" s="9">
        <v>46203</v>
      </c>
      <c r="P699" s="10" t="s">
        <v>1893</v>
      </c>
      <c r="Q699" s="10" t="s">
        <v>1894</v>
      </c>
      <c r="R699" s="9">
        <v>46135</v>
      </c>
      <c r="S699" s="9">
        <v>46146</v>
      </c>
      <c r="T699" s="11" t="s">
        <v>2047</v>
      </c>
      <c r="U699" s="9">
        <v>46206</v>
      </c>
      <c r="V699" s="11">
        <v>7000000</v>
      </c>
      <c r="W699" s="7">
        <v>0.95</v>
      </c>
      <c r="X699" s="7">
        <v>0.89643885714285709</v>
      </c>
      <c r="Y699" s="8">
        <v>6275072</v>
      </c>
      <c r="Z699" s="11">
        <v>724928</v>
      </c>
      <c r="AA699" s="8">
        <v>0</v>
      </c>
      <c r="AB699" s="8">
        <v>0</v>
      </c>
      <c r="AC699" s="11">
        <v>7000000</v>
      </c>
      <c r="AD699" s="9" t="str">
        <f t="shared" si="11"/>
        <v>2Mes(es)</v>
      </c>
    </row>
    <row r="700" spans="1:30" x14ac:dyDescent="0.35">
      <c r="A700" s="8">
        <v>2026</v>
      </c>
      <c r="B700" s="8">
        <v>260514</v>
      </c>
      <c r="C700" s="8" t="s">
        <v>32</v>
      </c>
      <c r="D700" s="8" t="s">
        <v>2172</v>
      </c>
      <c r="E700" s="8" t="s">
        <v>2173</v>
      </c>
      <c r="F700" s="8" t="s">
        <v>2174</v>
      </c>
      <c r="G700" s="8" t="s">
        <v>594</v>
      </c>
      <c r="H700" s="8" t="s">
        <v>595</v>
      </c>
      <c r="I700" s="8" t="s">
        <v>2097</v>
      </c>
      <c r="J700" s="8">
        <v>901387835</v>
      </c>
      <c r="K700" s="8" t="s">
        <v>2131</v>
      </c>
      <c r="L700" s="8" t="s">
        <v>1243</v>
      </c>
      <c r="M700" s="8"/>
      <c r="N700" s="9">
        <v>46174</v>
      </c>
      <c r="O700" s="9">
        <v>46203</v>
      </c>
      <c r="P700" s="10" t="s">
        <v>1893</v>
      </c>
      <c r="Q700" s="10" t="s">
        <v>1894</v>
      </c>
      <c r="R700" s="9">
        <v>46139</v>
      </c>
      <c r="S700" s="9">
        <v>46162</v>
      </c>
      <c r="T700" s="11" t="s">
        <v>2047</v>
      </c>
      <c r="U700" s="9">
        <v>46222</v>
      </c>
      <c r="V700" s="11">
        <v>4467260</v>
      </c>
      <c r="W700" s="7">
        <v>0.68333333333333335</v>
      </c>
      <c r="X700" s="7">
        <v>0</v>
      </c>
      <c r="Y700" s="8">
        <v>0</v>
      </c>
      <c r="Z700" s="11">
        <v>4467260</v>
      </c>
      <c r="AA700" s="8">
        <v>0</v>
      </c>
      <c r="AB700" s="8">
        <v>0</v>
      </c>
      <c r="AC700" s="11">
        <v>4467260</v>
      </c>
      <c r="AD700" s="9" t="str">
        <f t="shared" si="11"/>
        <v>2Mes(es)</v>
      </c>
    </row>
    <row r="701" spans="1:30" x14ac:dyDescent="0.35">
      <c r="A701" s="8">
        <v>2026</v>
      </c>
      <c r="B701" s="8">
        <v>260516</v>
      </c>
      <c r="C701" s="8" t="s">
        <v>32</v>
      </c>
      <c r="D701" s="8" t="s">
        <v>2175</v>
      </c>
      <c r="E701" s="8" t="s">
        <v>2176</v>
      </c>
      <c r="F701" s="8" t="s">
        <v>2165</v>
      </c>
      <c r="G701" s="8" t="s">
        <v>594</v>
      </c>
      <c r="H701" s="8" t="s">
        <v>595</v>
      </c>
      <c r="I701" s="8" t="s">
        <v>2098</v>
      </c>
      <c r="J701" s="8">
        <v>901020492</v>
      </c>
      <c r="K701" s="8" t="s">
        <v>2132</v>
      </c>
      <c r="L701" s="8" t="s">
        <v>1246</v>
      </c>
      <c r="M701" s="8"/>
      <c r="N701" s="9">
        <v>46174</v>
      </c>
      <c r="O701" s="9">
        <v>46203</v>
      </c>
      <c r="P701" s="10" t="s">
        <v>1893</v>
      </c>
      <c r="Q701" s="10" t="s">
        <v>1894</v>
      </c>
      <c r="R701" s="9">
        <v>46141</v>
      </c>
      <c r="S701" s="9">
        <v>46161</v>
      </c>
      <c r="T701" s="11" t="s">
        <v>2026</v>
      </c>
      <c r="U701" s="9">
        <v>46386</v>
      </c>
      <c r="V701" s="11">
        <v>8750000</v>
      </c>
      <c r="W701" s="7">
        <v>0.18666666666666668</v>
      </c>
      <c r="X701" s="7">
        <v>0</v>
      </c>
      <c r="Y701" s="8">
        <v>0</v>
      </c>
      <c r="Z701" s="11">
        <v>8750000</v>
      </c>
      <c r="AA701" s="8">
        <v>0</v>
      </c>
      <c r="AB701" s="8">
        <v>0</v>
      </c>
      <c r="AC701" s="11">
        <v>8750000</v>
      </c>
      <c r="AD701" s="9" t="str">
        <f t="shared" si="11"/>
        <v>10Mes(es)</v>
      </c>
    </row>
    <row r="702" spans="1:30" x14ac:dyDescent="0.35">
      <c r="A702" s="8">
        <v>2026</v>
      </c>
      <c r="B702" s="8">
        <v>260517</v>
      </c>
      <c r="C702" s="8" t="s">
        <v>32</v>
      </c>
      <c r="D702" s="8" t="s">
        <v>2177</v>
      </c>
      <c r="E702" s="8" t="s">
        <v>2178</v>
      </c>
      <c r="F702" s="8" t="s">
        <v>2165</v>
      </c>
      <c r="G702" s="8" t="s">
        <v>594</v>
      </c>
      <c r="H702" s="8" t="s">
        <v>595</v>
      </c>
      <c r="I702" s="8" t="s">
        <v>2099</v>
      </c>
      <c r="J702" s="8">
        <v>800233801</v>
      </c>
      <c r="K702" s="8" t="s">
        <v>2133</v>
      </c>
      <c r="L702" s="8" t="s">
        <v>1243</v>
      </c>
      <c r="M702" s="8"/>
      <c r="N702" s="9">
        <v>46174</v>
      </c>
      <c r="O702" s="9">
        <v>46203</v>
      </c>
      <c r="P702" s="10" t="s">
        <v>1893</v>
      </c>
      <c r="Q702" s="10" t="s">
        <v>1894</v>
      </c>
      <c r="R702" s="9">
        <v>46146</v>
      </c>
      <c r="S702" s="9">
        <v>46155</v>
      </c>
      <c r="T702" s="11" t="s">
        <v>2033</v>
      </c>
      <c r="U702" s="9">
        <v>46399</v>
      </c>
      <c r="V702" s="11">
        <v>6448507</v>
      </c>
      <c r="W702" s="7">
        <v>0.19672131147540983</v>
      </c>
      <c r="X702" s="7">
        <v>0</v>
      </c>
      <c r="Y702" s="8">
        <v>0</v>
      </c>
      <c r="Z702" s="11">
        <v>6448507</v>
      </c>
      <c r="AA702" s="8">
        <v>0</v>
      </c>
      <c r="AB702" s="8">
        <v>0</v>
      </c>
      <c r="AC702" s="11">
        <v>6448507</v>
      </c>
      <c r="AD702" s="9" t="str">
        <f t="shared" si="11"/>
        <v>8Mes(es)</v>
      </c>
    </row>
    <row r="703" spans="1:30" x14ac:dyDescent="0.35">
      <c r="A703" s="8">
        <v>2026</v>
      </c>
      <c r="B703" s="8">
        <v>260518</v>
      </c>
      <c r="C703" s="8" t="s">
        <v>32</v>
      </c>
      <c r="D703" s="8" t="s">
        <v>2179</v>
      </c>
      <c r="E703" s="8" t="s">
        <v>2180</v>
      </c>
      <c r="F703" s="8" t="s">
        <v>2165</v>
      </c>
      <c r="G703" s="8" t="s">
        <v>594</v>
      </c>
      <c r="H703" s="8" t="s">
        <v>595</v>
      </c>
      <c r="I703" s="8" t="s">
        <v>2100</v>
      </c>
      <c r="J703" s="8">
        <v>900868701</v>
      </c>
      <c r="K703" s="8" t="s">
        <v>2134</v>
      </c>
      <c r="L703" s="8" t="s">
        <v>2181</v>
      </c>
      <c r="M703" s="8"/>
      <c r="N703" s="9">
        <v>46174</v>
      </c>
      <c r="O703" s="9">
        <v>46203</v>
      </c>
      <c r="P703" s="10" t="s">
        <v>1893</v>
      </c>
      <c r="Q703" s="10" t="s">
        <v>1894</v>
      </c>
      <c r="R703" s="9">
        <v>46141</v>
      </c>
      <c r="S703" s="9">
        <v>46155</v>
      </c>
      <c r="T703" s="11" t="s">
        <v>2026</v>
      </c>
      <c r="U703" s="9">
        <v>46386</v>
      </c>
      <c r="V703" s="11">
        <v>50462700</v>
      </c>
      <c r="W703" s="7">
        <v>0.20779220779220781</v>
      </c>
      <c r="X703" s="7">
        <v>0</v>
      </c>
      <c r="Y703" s="8">
        <v>0</v>
      </c>
      <c r="Z703" s="11">
        <v>50462700</v>
      </c>
      <c r="AA703" s="8">
        <v>0</v>
      </c>
      <c r="AB703" s="8">
        <v>0</v>
      </c>
      <c r="AC703" s="11">
        <v>50462700</v>
      </c>
      <c r="AD703" s="9" t="str">
        <f t="shared" si="11"/>
        <v>10Mes(es)</v>
      </c>
    </row>
    <row r="704" spans="1:30" x14ac:dyDescent="0.35">
      <c r="A704" s="8">
        <v>2026</v>
      </c>
      <c r="B704" s="8">
        <v>163542</v>
      </c>
      <c r="C704" s="8" t="s">
        <v>33</v>
      </c>
      <c r="D704" s="8" t="s">
        <v>1987</v>
      </c>
      <c r="E704" s="8" t="s">
        <v>1969</v>
      </c>
      <c r="F704" s="8" t="s">
        <v>1999</v>
      </c>
      <c r="G704" s="8" t="s">
        <v>582</v>
      </c>
      <c r="H704" s="8" t="s">
        <v>566</v>
      </c>
      <c r="I704" s="8" t="s">
        <v>1981</v>
      </c>
      <c r="J704" s="8">
        <v>800153993</v>
      </c>
      <c r="K704" s="8" t="s">
        <v>1996</v>
      </c>
      <c r="L704" s="8" t="s">
        <v>1189</v>
      </c>
      <c r="M704" s="8"/>
      <c r="N704" s="9">
        <v>46174</v>
      </c>
      <c r="O704" s="9">
        <v>46203</v>
      </c>
      <c r="P704" s="10" t="s">
        <v>1893</v>
      </c>
      <c r="Q704" s="10" t="s">
        <v>1894</v>
      </c>
      <c r="R704" s="9">
        <v>46132</v>
      </c>
      <c r="S704" s="9">
        <v>46142</v>
      </c>
      <c r="T704" s="11" t="s">
        <v>2022</v>
      </c>
      <c r="U704" s="9">
        <v>46506</v>
      </c>
      <c r="V704" s="11">
        <v>1865200151</v>
      </c>
      <c r="W704" s="7">
        <v>0.16758241758241757</v>
      </c>
      <c r="X704" s="7">
        <v>1</v>
      </c>
      <c r="Y704" s="8">
        <v>1865200151</v>
      </c>
      <c r="Z704" s="11">
        <v>0</v>
      </c>
      <c r="AA704" s="8">
        <v>0</v>
      </c>
      <c r="AB704" s="8">
        <v>0</v>
      </c>
      <c r="AC704" s="11">
        <v>1865200151</v>
      </c>
      <c r="AD704" s="9" t="str">
        <f t="shared" si="11"/>
        <v>12Mes(es)</v>
      </c>
    </row>
    <row r="705" spans="1:30" x14ac:dyDescent="0.35">
      <c r="A705" s="8">
        <v>2026</v>
      </c>
      <c r="B705" s="8">
        <v>260519</v>
      </c>
      <c r="C705" s="8" t="s">
        <v>32</v>
      </c>
      <c r="D705" s="8" t="s">
        <v>2182</v>
      </c>
      <c r="E705" s="8" t="s">
        <v>2183</v>
      </c>
      <c r="F705" s="8" t="s">
        <v>2174</v>
      </c>
      <c r="G705" s="8" t="s">
        <v>594</v>
      </c>
      <c r="H705" s="8" t="s">
        <v>595</v>
      </c>
      <c r="I705" s="8" t="s">
        <v>2101</v>
      </c>
      <c r="J705" s="8">
        <v>901312112</v>
      </c>
      <c r="K705" s="8" t="s">
        <v>2135</v>
      </c>
      <c r="L705" s="8" t="s">
        <v>1243</v>
      </c>
      <c r="M705" s="8"/>
      <c r="N705" s="9">
        <v>46174</v>
      </c>
      <c r="O705" s="9">
        <v>46203</v>
      </c>
      <c r="P705" s="10" t="s">
        <v>1893</v>
      </c>
      <c r="Q705" s="10" t="s">
        <v>1894</v>
      </c>
      <c r="R705" s="9">
        <v>46147</v>
      </c>
      <c r="S705" s="9">
        <v>46155</v>
      </c>
      <c r="T705" s="11" t="s">
        <v>2045</v>
      </c>
      <c r="U705" s="9">
        <v>46246</v>
      </c>
      <c r="V705" s="11">
        <v>5176500</v>
      </c>
      <c r="W705" s="7">
        <v>0.52747252747252749</v>
      </c>
      <c r="X705" s="7">
        <v>0</v>
      </c>
      <c r="Y705" s="8">
        <v>0</v>
      </c>
      <c r="Z705" s="11">
        <v>5176500</v>
      </c>
      <c r="AA705" s="8">
        <v>0</v>
      </c>
      <c r="AB705" s="8">
        <v>0</v>
      </c>
      <c r="AC705" s="11">
        <v>5176500</v>
      </c>
      <c r="AD705" s="9" t="str">
        <f t="shared" si="11"/>
        <v>3Mes(es)</v>
      </c>
    </row>
    <row r="706" spans="1:30" x14ac:dyDescent="0.35">
      <c r="A706" s="8">
        <v>2026</v>
      </c>
      <c r="B706" s="8">
        <v>260520</v>
      </c>
      <c r="C706" s="8" t="s">
        <v>32</v>
      </c>
      <c r="D706" s="8" t="s">
        <v>2184</v>
      </c>
      <c r="E706" s="8" t="s">
        <v>2185</v>
      </c>
      <c r="F706" s="8" t="s">
        <v>2186</v>
      </c>
      <c r="G706" s="8" t="s">
        <v>2187</v>
      </c>
      <c r="H706" s="8" t="s">
        <v>566</v>
      </c>
      <c r="I706" s="8" t="s">
        <v>2102</v>
      </c>
      <c r="J706" s="8">
        <v>901833132</v>
      </c>
      <c r="K706" s="8" t="s">
        <v>2136</v>
      </c>
      <c r="L706" s="8" t="s">
        <v>2188</v>
      </c>
      <c r="M706" s="8"/>
      <c r="N706" s="9">
        <v>46174</v>
      </c>
      <c r="O706" s="9">
        <v>46203</v>
      </c>
      <c r="P706" s="10" t="s">
        <v>1893</v>
      </c>
      <c r="Q706" s="10" t="s">
        <v>1894</v>
      </c>
      <c r="R706" s="9">
        <v>46161</v>
      </c>
      <c r="S706" s="9">
        <v>46169</v>
      </c>
      <c r="T706" s="11" t="s">
        <v>2033</v>
      </c>
      <c r="U706" s="9">
        <v>46413</v>
      </c>
      <c r="V706" s="11">
        <v>0</v>
      </c>
      <c r="W706" s="7">
        <v>0.13934426229508196</v>
      </c>
      <c r="X706" s="7">
        <v>1</v>
      </c>
      <c r="Y706" s="8">
        <v>0</v>
      </c>
      <c r="Z706" s="11">
        <v>0</v>
      </c>
      <c r="AA706" s="8">
        <v>0</v>
      </c>
      <c r="AB706" s="8">
        <v>0</v>
      </c>
      <c r="AC706" s="11">
        <v>0</v>
      </c>
      <c r="AD706" s="9" t="str">
        <f t="shared" si="11"/>
        <v>8Mes(es)</v>
      </c>
    </row>
    <row r="707" spans="1:30" x14ac:dyDescent="0.35">
      <c r="A707" s="8">
        <v>2026</v>
      </c>
      <c r="B707" s="8">
        <v>260521</v>
      </c>
      <c r="C707" s="8" t="s">
        <v>32</v>
      </c>
      <c r="D707" s="8" t="s">
        <v>2189</v>
      </c>
      <c r="E707" s="8" t="s">
        <v>2190</v>
      </c>
      <c r="F707" s="8" t="s">
        <v>2165</v>
      </c>
      <c r="G707" s="8" t="s">
        <v>594</v>
      </c>
      <c r="H707" s="8" t="s">
        <v>595</v>
      </c>
      <c r="I707" s="8" t="s">
        <v>2103</v>
      </c>
      <c r="J707" s="8">
        <v>900854145</v>
      </c>
      <c r="K707" s="8" t="s">
        <v>2137</v>
      </c>
      <c r="L707" s="8" t="s">
        <v>1246</v>
      </c>
      <c r="M707" s="8"/>
      <c r="N707" s="9">
        <v>46174</v>
      </c>
      <c r="O707" s="9">
        <v>46203</v>
      </c>
      <c r="P707" s="10" t="s">
        <v>1893</v>
      </c>
      <c r="Q707" s="10" t="s">
        <v>1894</v>
      </c>
      <c r="R707" s="9">
        <v>46147</v>
      </c>
      <c r="S707" s="9">
        <v>46161</v>
      </c>
      <c r="T707" s="11" t="s">
        <v>2034</v>
      </c>
      <c r="U707" s="9">
        <v>46436</v>
      </c>
      <c r="V707" s="11">
        <v>10500000</v>
      </c>
      <c r="W707" s="7">
        <v>0.15272727272727274</v>
      </c>
      <c r="X707" s="7">
        <v>0</v>
      </c>
      <c r="Y707" s="8">
        <v>0</v>
      </c>
      <c r="Z707" s="11">
        <v>10500000</v>
      </c>
      <c r="AA707" s="8">
        <v>0</v>
      </c>
      <c r="AB707" s="8">
        <v>0</v>
      </c>
      <c r="AC707" s="11">
        <v>10500000</v>
      </c>
      <c r="AD707" s="9" t="str">
        <f t="shared" si="11"/>
        <v>9Mes(es)</v>
      </c>
    </row>
    <row r="708" spans="1:30" x14ac:dyDescent="0.35">
      <c r="A708" s="8">
        <v>2026</v>
      </c>
      <c r="B708" s="8">
        <v>260522</v>
      </c>
      <c r="C708" s="8" t="s">
        <v>32</v>
      </c>
      <c r="D708" s="8" t="s">
        <v>2191</v>
      </c>
      <c r="E708" s="8" t="s">
        <v>2192</v>
      </c>
      <c r="F708" s="8" t="s">
        <v>2165</v>
      </c>
      <c r="G708" s="8" t="s">
        <v>594</v>
      </c>
      <c r="H708" s="8" t="s">
        <v>595</v>
      </c>
      <c r="I708" s="8" t="s">
        <v>2104</v>
      </c>
      <c r="J708" s="8">
        <v>901041274</v>
      </c>
      <c r="K708" s="8" t="s">
        <v>2138</v>
      </c>
      <c r="L708" s="8" t="s">
        <v>1243</v>
      </c>
      <c r="M708" s="8"/>
      <c r="N708" s="9">
        <v>46174</v>
      </c>
      <c r="O708" s="9">
        <v>46203</v>
      </c>
      <c r="P708" s="10" t="s">
        <v>1893</v>
      </c>
      <c r="Q708" s="10" t="s">
        <v>1894</v>
      </c>
      <c r="R708" s="9">
        <v>46157</v>
      </c>
      <c r="S708" s="9">
        <v>46162</v>
      </c>
      <c r="T708" s="11" t="s">
        <v>2044</v>
      </c>
      <c r="U708" s="9">
        <v>46314</v>
      </c>
      <c r="V708" s="11">
        <v>119500000</v>
      </c>
      <c r="W708" s="7">
        <v>0.26973684210526316</v>
      </c>
      <c r="X708" s="7">
        <v>0</v>
      </c>
      <c r="Y708" s="8">
        <v>0</v>
      </c>
      <c r="Z708" s="11">
        <v>119500000</v>
      </c>
      <c r="AA708" s="8">
        <v>0</v>
      </c>
      <c r="AB708" s="8">
        <v>0</v>
      </c>
      <c r="AC708" s="11">
        <v>119500000</v>
      </c>
      <c r="AD708" s="9" t="str">
        <f t="shared" si="11"/>
        <v>5Mes(es)</v>
      </c>
    </row>
    <row r="709" spans="1:30" x14ac:dyDescent="0.35">
      <c r="A709" s="8">
        <v>2026</v>
      </c>
      <c r="B709" s="8">
        <v>260525</v>
      </c>
      <c r="C709" s="8" t="s">
        <v>32</v>
      </c>
      <c r="D709" s="8" t="s">
        <v>2193</v>
      </c>
      <c r="E709" s="8" t="s">
        <v>2194</v>
      </c>
      <c r="F709" s="8" t="s">
        <v>2165</v>
      </c>
      <c r="G709" s="8" t="s">
        <v>594</v>
      </c>
      <c r="H709" s="8" t="s">
        <v>595</v>
      </c>
      <c r="I709" s="8" t="s">
        <v>2105</v>
      </c>
      <c r="J709" s="8">
        <v>900152368</v>
      </c>
      <c r="K709" s="8" t="s">
        <v>2139</v>
      </c>
      <c r="L709" s="8" t="s">
        <v>1246</v>
      </c>
      <c r="M709" s="8"/>
      <c r="N709" s="9">
        <v>46174</v>
      </c>
      <c r="O709" s="9">
        <v>46203</v>
      </c>
      <c r="P709" s="10" t="s">
        <v>1893</v>
      </c>
      <c r="Q709" s="10" t="s">
        <v>1894</v>
      </c>
      <c r="R709" s="9">
        <v>46163</v>
      </c>
      <c r="S709" s="9">
        <v>46169</v>
      </c>
      <c r="T709" s="11" t="s">
        <v>2034</v>
      </c>
      <c r="U709" s="9">
        <v>46444</v>
      </c>
      <c r="V709" s="11">
        <v>48458000</v>
      </c>
      <c r="W709" s="7">
        <v>0.12363636363636364</v>
      </c>
      <c r="X709" s="7">
        <v>0</v>
      </c>
      <c r="Y709" s="8">
        <v>0</v>
      </c>
      <c r="Z709" s="11">
        <v>48458000</v>
      </c>
      <c r="AA709" s="8">
        <v>0</v>
      </c>
      <c r="AB709" s="8">
        <v>0</v>
      </c>
      <c r="AC709" s="11">
        <v>48458000</v>
      </c>
      <c r="AD709" s="9" t="str">
        <f t="shared" si="11"/>
        <v>9Mes(es)</v>
      </c>
    </row>
    <row r="710" spans="1:30" x14ac:dyDescent="0.35">
      <c r="A710" s="8">
        <v>2026</v>
      </c>
      <c r="B710" s="8">
        <v>260526</v>
      </c>
      <c r="C710" s="8" t="s">
        <v>32</v>
      </c>
      <c r="D710" s="8" t="s">
        <v>2195</v>
      </c>
      <c r="E710" s="8" t="s">
        <v>2196</v>
      </c>
      <c r="F710" s="8" t="s">
        <v>2174</v>
      </c>
      <c r="G710" s="8" t="s">
        <v>594</v>
      </c>
      <c r="H710" s="8" t="s">
        <v>595</v>
      </c>
      <c r="I710" s="8" t="s">
        <v>2106</v>
      </c>
      <c r="J710" s="8">
        <v>900502917</v>
      </c>
      <c r="K710" s="8" t="s">
        <v>2140</v>
      </c>
      <c r="L710" s="8" t="s">
        <v>2181</v>
      </c>
      <c r="M710" s="8"/>
      <c r="N710" s="9">
        <v>46174</v>
      </c>
      <c r="O710" s="9">
        <v>46203</v>
      </c>
      <c r="P710" s="10" t="s">
        <v>1893</v>
      </c>
      <c r="Q710" s="10" t="s">
        <v>1894</v>
      </c>
      <c r="R710" s="9">
        <v>46169</v>
      </c>
      <c r="S710" s="9">
        <v>46170</v>
      </c>
      <c r="T710" s="11" t="s">
        <v>2046</v>
      </c>
      <c r="U710" s="9">
        <v>46292</v>
      </c>
      <c r="V710" s="11">
        <v>13170000</v>
      </c>
      <c r="W710" s="7">
        <v>0.27049180327868855</v>
      </c>
      <c r="X710" s="7">
        <v>0</v>
      </c>
      <c r="Y710" s="8">
        <v>0</v>
      </c>
      <c r="Z710" s="11">
        <v>13170000</v>
      </c>
      <c r="AA710" s="8">
        <v>0</v>
      </c>
      <c r="AB710" s="8">
        <v>0</v>
      </c>
      <c r="AC710" s="11">
        <v>13170000</v>
      </c>
      <c r="AD710" s="9" t="str">
        <f t="shared" si="11"/>
        <v>4Mes(es)</v>
      </c>
    </row>
    <row r="711" spans="1:30" x14ac:dyDescent="0.35">
      <c r="A711" s="8">
        <v>2026</v>
      </c>
      <c r="B711" s="8">
        <v>163078</v>
      </c>
      <c r="C711" s="8" t="s">
        <v>33</v>
      </c>
      <c r="D711" s="8" t="s">
        <v>2197</v>
      </c>
      <c r="E711" s="8" t="s">
        <v>2198</v>
      </c>
      <c r="F711" s="8" t="s">
        <v>2174</v>
      </c>
      <c r="G711" s="8" t="s">
        <v>582</v>
      </c>
      <c r="H711" s="8" t="s">
        <v>566</v>
      </c>
      <c r="I711" s="8" t="s">
        <v>2107</v>
      </c>
      <c r="J711" s="8">
        <v>805023132</v>
      </c>
      <c r="K711" s="8" t="s">
        <v>2141</v>
      </c>
      <c r="L711" s="8" t="s">
        <v>1189</v>
      </c>
      <c r="M711" s="8"/>
      <c r="N711" s="9">
        <v>46174</v>
      </c>
      <c r="O711" s="9">
        <v>46203</v>
      </c>
      <c r="P711" s="10" t="s">
        <v>1893</v>
      </c>
      <c r="Q711" s="10" t="s">
        <v>1894</v>
      </c>
      <c r="R711" s="9">
        <v>46119</v>
      </c>
      <c r="S711" s="9">
        <v>46153</v>
      </c>
      <c r="T711" s="11" t="s">
        <v>2043</v>
      </c>
      <c r="U711" s="9">
        <v>46487</v>
      </c>
      <c r="V711" s="11">
        <v>1100000000</v>
      </c>
      <c r="W711" s="7">
        <v>0.1497005988023952</v>
      </c>
      <c r="X711" s="7">
        <v>1</v>
      </c>
      <c r="Y711" s="8">
        <v>1100000000</v>
      </c>
      <c r="Z711" s="11">
        <v>0</v>
      </c>
      <c r="AA711" s="8">
        <v>0</v>
      </c>
      <c r="AB711" s="8">
        <v>0</v>
      </c>
      <c r="AC711" s="11">
        <v>1100000000</v>
      </c>
      <c r="AD711" s="9" t="str">
        <f t="shared" si="11"/>
        <v>11Mes(es)</v>
      </c>
    </row>
    <row r="712" spans="1:30" x14ac:dyDescent="0.35">
      <c r="A712" s="8">
        <v>2026</v>
      </c>
      <c r="B712" s="8">
        <v>260527</v>
      </c>
      <c r="C712" s="8" t="s">
        <v>32</v>
      </c>
      <c r="D712" s="8" t="s">
        <v>2218</v>
      </c>
      <c r="E712" s="8" t="s">
        <v>2227</v>
      </c>
      <c r="F712" s="8" t="s">
        <v>2236</v>
      </c>
      <c r="G712" s="8" t="s">
        <v>576</v>
      </c>
      <c r="H712" s="8" t="s">
        <v>566</v>
      </c>
      <c r="I712" s="8" t="s">
        <v>2244</v>
      </c>
      <c r="J712" s="8">
        <v>900565133</v>
      </c>
      <c r="K712" s="8" t="s">
        <v>2253</v>
      </c>
      <c r="L712" s="8" t="s">
        <v>1183</v>
      </c>
      <c r="M712" s="8"/>
      <c r="N712" s="9">
        <v>46174</v>
      </c>
      <c r="O712" s="9">
        <v>46203</v>
      </c>
      <c r="P712" s="10" t="s">
        <v>1893</v>
      </c>
      <c r="Q712" s="10" t="s">
        <v>1894</v>
      </c>
      <c r="R712" s="9">
        <v>46178</v>
      </c>
      <c r="S712" s="18">
        <v>46196</v>
      </c>
      <c r="T712" s="8" t="s">
        <v>2033</v>
      </c>
      <c r="U712" s="9">
        <f>VLOOKUP(B712,'[1]RADICADOR 2026'!$A$132:$BS$610,71,0)</f>
        <v>46440</v>
      </c>
      <c r="V712" s="11">
        <f>VLOOKUP(B712,'[1]RADICADOR 2026'!$A$132:$FU$610,177,0)</f>
        <v>100637233</v>
      </c>
      <c r="W712" s="19">
        <v>2.8688524590163935E-2</v>
      </c>
      <c r="X712" s="19">
        <v>0</v>
      </c>
      <c r="Y712" s="8">
        <v>0</v>
      </c>
      <c r="Z712" s="11">
        <v>0</v>
      </c>
      <c r="AA712" s="8">
        <v>0</v>
      </c>
      <c r="AB712" s="8">
        <v>0</v>
      </c>
      <c r="AC712" s="11">
        <f>V712</f>
        <v>100637233</v>
      </c>
      <c r="AD712" s="9" t="str">
        <f t="shared" ref="AD712:AD720" si="12">T712</f>
        <v>8Mes(es)</v>
      </c>
    </row>
    <row r="713" spans="1:30" x14ac:dyDescent="0.35">
      <c r="A713" s="8">
        <v>2026</v>
      </c>
      <c r="B713" s="8">
        <v>260528</v>
      </c>
      <c r="C713" s="8" t="s">
        <v>32</v>
      </c>
      <c r="D713" s="8" t="s">
        <v>2219</v>
      </c>
      <c r="E713" s="8" t="s">
        <v>2228</v>
      </c>
      <c r="F713" s="8" t="s">
        <v>2236</v>
      </c>
      <c r="G713" s="8" t="s">
        <v>585</v>
      </c>
      <c r="H713" s="8" t="s">
        <v>566</v>
      </c>
      <c r="I713" s="8" t="s">
        <v>2245</v>
      </c>
      <c r="J713" s="8">
        <v>900364710</v>
      </c>
      <c r="K713" s="8" t="s">
        <v>2254</v>
      </c>
      <c r="L713" s="8" t="s">
        <v>1193</v>
      </c>
      <c r="M713" s="8"/>
      <c r="N713" s="9">
        <v>46174</v>
      </c>
      <c r="O713" s="9">
        <v>46203</v>
      </c>
      <c r="P713" s="10" t="s">
        <v>1893</v>
      </c>
      <c r="Q713" s="10" t="s">
        <v>1894</v>
      </c>
      <c r="R713" s="9">
        <v>46182</v>
      </c>
      <c r="S713" s="18">
        <v>46190</v>
      </c>
      <c r="T713" s="8" t="s">
        <v>2022</v>
      </c>
      <c r="U713" s="9">
        <f>VLOOKUP(B713,'[1]RADICADOR 2026'!$A$132:$BS$610,71,0)</f>
        <v>46554</v>
      </c>
      <c r="V713" s="11">
        <f>VLOOKUP(B713,'[1]RADICADOR 2026'!$A$132:$FU$610,177,0)</f>
        <v>13566000</v>
      </c>
      <c r="W713" s="19">
        <v>3.5714285714285712E-2</v>
      </c>
      <c r="X713" s="19">
        <v>0</v>
      </c>
      <c r="Y713" s="8">
        <v>0</v>
      </c>
      <c r="Z713" s="11">
        <v>0</v>
      </c>
      <c r="AA713" s="8">
        <v>0</v>
      </c>
      <c r="AB713" s="8">
        <v>0</v>
      </c>
      <c r="AC713" s="11">
        <f t="shared" ref="AC713:AC720" si="13">V713</f>
        <v>13566000</v>
      </c>
      <c r="AD713" s="9" t="str">
        <f t="shared" si="12"/>
        <v>12Mes(es)</v>
      </c>
    </row>
    <row r="714" spans="1:30" x14ac:dyDescent="0.35">
      <c r="A714" s="8">
        <v>2026</v>
      </c>
      <c r="B714" s="8">
        <v>260529</v>
      </c>
      <c r="C714" s="8" t="s">
        <v>32</v>
      </c>
      <c r="D714" s="8" t="s">
        <v>2220</v>
      </c>
      <c r="E714" s="8" t="s">
        <v>2229</v>
      </c>
      <c r="F714" s="8" t="s">
        <v>2237</v>
      </c>
      <c r="G714" s="8" t="s">
        <v>569</v>
      </c>
      <c r="H714" s="8" t="s">
        <v>566</v>
      </c>
      <c r="I714" s="8" t="s">
        <v>2246</v>
      </c>
      <c r="J714" s="8">
        <v>860026740</v>
      </c>
      <c r="K714" s="8" t="s">
        <v>2255</v>
      </c>
      <c r="L714" s="8" t="s">
        <v>1208</v>
      </c>
      <c r="M714" s="8"/>
      <c r="N714" s="9">
        <v>46174</v>
      </c>
      <c r="O714" s="9">
        <v>46203</v>
      </c>
      <c r="P714" s="10" t="s">
        <v>1893</v>
      </c>
      <c r="Q714" s="10" t="s">
        <v>1894</v>
      </c>
      <c r="R714" s="9">
        <v>46185</v>
      </c>
      <c r="S714" s="18">
        <v>46198</v>
      </c>
      <c r="T714" s="8" t="s">
        <v>2038</v>
      </c>
      <c r="U714" s="9">
        <f>VLOOKUP(B714,'[1]RADICADOR 2026'!$A$132:$BS$610,71,0)</f>
        <v>46380</v>
      </c>
      <c r="V714" s="11">
        <f>VLOOKUP(B714,'[1]RADICADOR 2026'!$A$132:$FU$610,177,0)</f>
        <v>71879919</v>
      </c>
      <c r="W714" s="19">
        <v>2.7472527472527472E-2</v>
      </c>
      <c r="X714" s="19">
        <v>0</v>
      </c>
      <c r="Y714" s="8">
        <v>0</v>
      </c>
      <c r="Z714" s="11">
        <v>0</v>
      </c>
      <c r="AA714" s="8">
        <v>0</v>
      </c>
      <c r="AB714" s="8">
        <v>0</v>
      </c>
      <c r="AC714" s="11">
        <f t="shared" si="13"/>
        <v>71879919</v>
      </c>
      <c r="AD714" s="9" t="str">
        <f t="shared" si="12"/>
        <v>6Mes(es)</v>
      </c>
    </row>
    <row r="715" spans="1:30" x14ac:dyDescent="0.35">
      <c r="A715" s="8">
        <v>2026</v>
      </c>
      <c r="B715" s="8">
        <v>260530</v>
      </c>
      <c r="C715" s="8" t="s">
        <v>32</v>
      </c>
      <c r="D715" s="12" t="s">
        <v>2221</v>
      </c>
      <c r="E715" s="8" t="s">
        <v>2230</v>
      </c>
      <c r="F715" s="8" t="s">
        <v>2238</v>
      </c>
      <c r="G715" s="8" t="s">
        <v>1923</v>
      </c>
      <c r="H715" s="8" t="s">
        <v>566</v>
      </c>
      <c r="I715" s="8" t="s">
        <v>2247</v>
      </c>
      <c r="J715" s="8">
        <v>900418656</v>
      </c>
      <c r="K715" s="8" t="s">
        <v>2256</v>
      </c>
      <c r="L715" s="8" t="s">
        <v>2260</v>
      </c>
      <c r="M715" s="8"/>
      <c r="N715" s="9">
        <v>46174</v>
      </c>
      <c r="O715" s="9">
        <v>46203</v>
      </c>
      <c r="P715" s="10" t="s">
        <v>1893</v>
      </c>
      <c r="Q715" s="10" t="s">
        <v>1894</v>
      </c>
      <c r="R715" s="9">
        <v>46195</v>
      </c>
      <c r="S715" s="18">
        <v>46198</v>
      </c>
      <c r="T715" s="8" t="s">
        <v>2022</v>
      </c>
      <c r="U715" s="9">
        <f>VLOOKUP(B715,'[1]RADICADOR 2026'!$A$132:$BS$610,71,0)</f>
        <v>46563</v>
      </c>
      <c r="V715" s="11">
        <f>VLOOKUP(B715,'[1]RADICADOR 2026'!$A$132:$FU$610,177,0)</f>
        <v>507630304</v>
      </c>
      <c r="W715" s="19">
        <v>1.3698630136986301E-2</v>
      </c>
      <c r="X715" s="19">
        <v>0</v>
      </c>
      <c r="Y715" s="8">
        <v>0</v>
      </c>
      <c r="Z715" s="11">
        <v>0</v>
      </c>
      <c r="AA715" s="8">
        <v>0</v>
      </c>
      <c r="AB715" s="8">
        <v>0</v>
      </c>
      <c r="AC715" s="11">
        <f t="shared" si="13"/>
        <v>507630304</v>
      </c>
      <c r="AD715" s="9" t="str">
        <f t="shared" si="12"/>
        <v>12Mes(es)</v>
      </c>
    </row>
    <row r="716" spans="1:30" x14ac:dyDescent="0.35">
      <c r="A716" s="8">
        <v>2026</v>
      </c>
      <c r="B716" s="8">
        <v>260531</v>
      </c>
      <c r="C716" s="8" t="s">
        <v>32</v>
      </c>
      <c r="D716" s="12" t="s">
        <v>2222</v>
      </c>
      <c r="E716" s="8" t="s">
        <v>2231</v>
      </c>
      <c r="F716" s="8" t="s">
        <v>2239</v>
      </c>
      <c r="G716" s="8" t="s">
        <v>594</v>
      </c>
      <c r="H716" s="8" t="s">
        <v>595</v>
      </c>
      <c r="I716" s="8" t="s">
        <v>2248</v>
      </c>
      <c r="J716" s="8">
        <v>900152368</v>
      </c>
      <c r="K716" s="8" t="s">
        <v>2139</v>
      </c>
      <c r="L716" s="8" t="s">
        <v>1246</v>
      </c>
      <c r="M716" s="8"/>
      <c r="N716" s="9">
        <v>46174</v>
      </c>
      <c r="O716" s="9">
        <v>46203</v>
      </c>
      <c r="P716" s="10" t="s">
        <v>1893</v>
      </c>
      <c r="Q716" s="10" t="s">
        <v>1894</v>
      </c>
      <c r="R716" s="9">
        <v>46197</v>
      </c>
      <c r="S716" s="18">
        <v>46211</v>
      </c>
      <c r="T716" s="8" t="s">
        <v>2038</v>
      </c>
      <c r="U716" s="9">
        <f>VLOOKUP(B716,'[1]RADICADOR 2026'!$A$132:$BS$610,71,0)</f>
        <v>46381</v>
      </c>
      <c r="V716" s="11">
        <f>VLOOKUP(B716,'[1]RADICADOR 2026'!$A$132:$FU$610,177,0)</f>
        <v>100000000</v>
      </c>
      <c r="W716" s="19">
        <v>0</v>
      </c>
      <c r="X716" s="19">
        <v>0</v>
      </c>
      <c r="Y716" s="8">
        <v>0</v>
      </c>
      <c r="Z716" s="11">
        <v>0</v>
      </c>
      <c r="AA716" s="8">
        <v>0</v>
      </c>
      <c r="AB716" s="8">
        <v>0</v>
      </c>
      <c r="AC716" s="11">
        <f t="shared" si="13"/>
        <v>100000000</v>
      </c>
      <c r="AD716" s="9" t="str">
        <f t="shared" si="12"/>
        <v>6Mes(es)</v>
      </c>
    </row>
    <row r="717" spans="1:30" x14ac:dyDescent="0.35">
      <c r="A717" s="8">
        <v>2026</v>
      </c>
      <c r="B717" s="8">
        <v>260532</v>
      </c>
      <c r="C717" s="8" t="s">
        <v>32</v>
      </c>
      <c r="D717" s="12" t="s">
        <v>2223</v>
      </c>
      <c r="E717" s="8" t="s">
        <v>2232</v>
      </c>
      <c r="F717" s="8" t="s">
        <v>2236</v>
      </c>
      <c r="G717" s="8" t="s">
        <v>571</v>
      </c>
      <c r="H717" s="8" t="s">
        <v>566</v>
      </c>
      <c r="I717" s="8" t="s">
        <v>2249</v>
      </c>
      <c r="J717" s="8">
        <v>900946743</v>
      </c>
      <c r="K717" s="8" t="s">
        <v>2257</v>
      </c>
      <c r="L717" s="8" t="s">
        <v>1178</v>
      </c>
      <c r="M717" s="8"/>
      <c r="N717" s="9">
        <v>46174</v>
      </c>
      <c r="O717" s="9">
        <v>46203</v>
      </c>
      <c r="P717" s="10" t="s">
        <v>1893</v>
      </c>
      <c r="Q717" s="10" t="s">
        <v>1894</v>
      </c>
      <c r="R717" s="9">
        <v>46197</v>
      </c>
      <c r="S717" s="18">
        <f>R717</f>
        <v>46197</v>
      </c>
      <c r="T717" s="8" t="s">
        <v>2046</v>
      </c>
      <c r="U717" s="9">
        <v>46319</v>
      </c>
      <c r="V717" s="20">
        <v>5505216</v>
      </c>
      <c r="W717" s="19">
        <v>4.9180327868852458E-2</v>
      </c>
      <c r="X717" s="19">
        <v>0</v>
      </c>
      <c r="Y717" s="8">
        <v>0</v>
      </c>
      <c r="Z717" s="11">
        <v>0</v>
      </c>
      <c r="AA717" s="8">
        <v>0</v>
      </c>
      <c r="AB717" s="8">
        <v>0</v>
      </c>
      <c r="AC717" s="11">
        <f t="shared" si="13"/>
        <v>5505216</v>
      </c>
      <c r="AD717" s="9" t="str">
        <f t="shared" si="12"/>
        <v>4Mes(es)</v>
      </c>
    </row>
    <row r="718" spans="1:30" x14ac:dyDescent="0.35">
      <c r="A718" s="8">
        <v>2026</v>
      </c>
      <c r="B718" s="8">
        <v>260533</v>
      </c>
      <c r="C718" s="8" t="s">
        <v>32</v>
      </c>
      <c r="D718" s="8" t="s">
        <v>2224</v>
      </c>
      <c r="E718" s="8" t="s">
        <v>2233</v>
      </c>
      <c r="F718" s="8" t="s">
        <v>2240</v>
      </c>
      <c r="G718" s="8" t="s">
        <v>602</v>
      </c>
      <c r="H718" s="8" t="s">
        <v>566</v>
      </c>
      <c r="I718" s="8" t="s">
        <v>2250</v>
      </c>
      <c r="J718" s="8">
        <v>900457125</v>
      </c>
      <c r="K718" s="8" t="s">
        <v>2258</v>
      </c>
      <c r="L718" s="8" t="s">
        <v>1214</v>
      </c>
      <c r="M718" s="8"/>
      <c r="N718" s="9">
        <v>46174</v>
      </c>
      <c r="O718" s="9">
        <v>46203</v>
      </c>
      <c r="P718" s="10" t="s">
        <v>1893</v>
      </c>
      <c r="Q718" s="10" t="s">
        <v>1894</v>
      </c>
      <c r="R718" s="9">
        <v>46197</v>
      </c>
      <c r="S718" s="18">
        <v>46204</v>
      </c>
      <c r="T718" s="8" t="s">
        <v>2035</v>
      </c>
      <c r="U718" s="9">
        <f>VLOOKUP(B718,'[1]RADICADOR 2026'!$A$132:$BS$610,71,0)</f>
        <v>46417</v>
      </c>
      <c r="V718" s="11">
        <f>VLOOKUP(B718,'[1]RADICADOR 2026'!$A$132:$FU$610,177,0)</f>
        <v>1264898125</v>
      </c>
      <c r="W718" s="19">
        <v>-4.6948356807511738E-3</v>
      </c>
      <c r="X718" s="19">
        <v>0</v>
      </c>
      <c r="Y718" s="8">
        <v>0</v>
      </c>
      <c r="Z718" s="11">
        <v>0</v>
      </c>
      <c r="AA718" s="8">
        <v>0</v>
      </c>
      <c r="AB718" s="8">
        <v>0</v>
      </c>
      <c r="AC718" s="11">
        <f t="shared" si="13"/>
        <v>1264898125</v>
      </c>
      <c r="AD718" s="9" t="str">
        <f t="shared" si="12"/>
        <v>7Mes(es)</v>
      </c>
    </row>
    <row r="719" spans="1:30" x14ac:dyDescent="0.35">
      <c r="A719" s="8">
        <v>2026</v>
      </c>
      <c r="B719" s="8">
        <v>260534</v>
      </c>
      <c r="C719" s="8" t="s">
        <v>32</v>
      </c>
      <c r="D719" s="12" t="s">
        <v>2225</v>
      </c>
      <c r="E719" s="8" t="s">
        <v>2234</v>
      </c>
      <c r="F719" s="8" t="s">
        <v>2241</v>
      </c>
      <c r="G719" s="8" t="s">
        <v>2243</v>
      </c>
      <c r="H719" s="8" t="s">
        <v>566</v>
      </c>
      <c r="I719" s="8" t="s">
        <v>2251</v>
      </c>
      <c r="J719" s="8">
        <v>901363291</v>
      </c>
      <c r="K719" s="8" t="s">
        <v>2259</v>
      </c>
      <c r="L719" s="8" t="s">
        <v>1151</v>
      </c>
      <c r="M719" s="8"/>
      <c r="N719" s="9">
        <v>46174</v>
      </c>
      <c r="O719" s="9">
        <v>46203</v>
      </c>
      <c r="P719" s="10" t="s">
        <v>1893</v>
      </c>
      <c r="Q719" s="10" t="s">
        <v>1894</v>
      </c>
      <c r="R719" s="9">
        <v>46197</v>
      </c>
      <c r="S719" s="18">
        <v>46198</v>
      </c>
      <c r="T719" s="8" t="s">
        <v>2017</v>
      </c>
      <c r="U719" s="9" t="s">
        <v>2261</v>
      </c>
      <c r="V719" s="11">
        <v>0</v>
      </c>
      <c r="W719" s="19">
        <v>0</v>
      </c>
      <c r="X719" s="19">
        <v>0</v>
      </c>
      <c r="Y719" s="8">
        <v>0</v>
      </c>
      <c r="Z719" s="11">
        <v>0</v>
      </c>
      <c r="AA719" s="8">
        <v>0</v>
      </c>
      <c r="AB719" s="8">
        <v>0</v>
      </c>
      <c r="AC719" s="11">
        <f t="shared" si="13"/>
        <v>0</v>
      </c>
      <c r="AD719" s="9" t="str">
        <f t="shared" si="12"/>
        <v>18Mes(es)</v>
      </c>
    </row>
    <row r="720" spans="1:30" x14ac:dyDescent="0.35">
      <c r="A720" s="8">
        <v>2026</v>
      </c>
      <c r="B720" s="8">
        <v>260536</v>
      </c>
      <c r="C720" s="8" t="s">
        <v>32</v>
      </c>
      <c r="D720" s="12" t="s">
        <v>2226</v>
      </c>
      <c r="E720" s="8" t="s">
        <v>2235</v>
      </c>
      <c r="F720" s="8" t="s">
        <v>2242</v>
      </c>
      <c r="G720" s="8" t="s">
        <v>567</v>
      </c>
      <c r="H720" s="8" t="s">
        <v>566</v>
      </c>
      <c r="I720" s="8" t="s">
        <v>2252</v>
      </c>
      <c r="J720" s="8">
        <v>1143345683</v>
      </c>
      <c r="K720" s="8" t="s">
        <v>1383</v>
      </c>
      <c r="L720" s="8" t="s">
        <v>1173</v>
      </c>
      <c r="M720" s="8"/>
      <c r="N720" s="9">
        <v>46174</v>
      </c>
      <c r="O720" s="9">
        <v>46203</v>
      </c>
      <c r="P720" s="10" t="s">
        <v>1893</v>
      </c>
      <c r="Q720" s="10" t="s">
        <v>1894</v>
      </c>
      <c r="R720" s="9">
        <v>46203</v>
      </c>
      <c r="S720" s="18">
        <v>46206</v>
      </c>
      <c r="T720" s="8" t="s">
        <v>2038</v>
      </c>
      <c r="U720" s="9">
        <f>VLOOKUP(B720,'[1]RADICADOR 2026'!$A$132:$BS$610,71,0)</f>
        <v>46389</v>
      </c>
      <c r="V720" s="20">
        <v>32801700</v>
      </c>
      <c r="W720" s="19">
        <v>0</v>
      </c>
      <c r="X720" s="19">
        <v>0</v>
      </c>
      <c r="Y720" s="8">
        <v>0</v>
      </c>
      <c r="Z720" s="11">
        <v>0</v>
      </c>
      <c r="AA720" s="8">
        <v>0</v>
      </c>
      <c r="AB720" s="8">
        <v>0</v>
      </c>
      <c r="AC720" s="11">
        <f t="shared" si="13"/>
        <v>32801700</v>
      </c>
      <c r="AD720" s="9" t="str">
        <f t="shared" si="12"/>
        <v>6Mes(es)</v>
      </c>
    </row>
  </sheetData>
  <sheetProtection algorithmName="SHA-512" hashValue="JUjDFizGOskdwNlHneTXhua/rVKbVe+7fkahiBwxcP3a6wNrCRE1nnrhGUlzM2WI3soU+nEF9fAn8xxZJ8WvaQ==" saltValue="y1ejSE828gMfTfFZv6Sy6w==" spinCount="100000" sheet="1" objects="1" scenarios="1"/>
  <autoFilter ref="A2:AE720" xr:uid="{1443DF44-6E60-4DEB-9421-753F063FDBE0}"/>
  <hyperlinks>
    <hyperlink ref="D4" r:id="rId1" xr:uid="{A20F569F-22E2-4C81-8C48-2F387BF5E437}"/>
    <hyperlink ref="D36" r:id="rId2" xr:uid="{7F3ACE9D-7CEE-46D4-9C5F-F01D9AB021B8}"/>
    <hyperlink ref="D65" r:id="rId3" xr:uid="{86A51FB1-93DF-41B6-B725-65081883E469}"/>
    <hyperlink ref="D3" r:id="rId4" xr:uid="{3CD8043F-C049-4682-978D-1C8A7E7C8027}"/>
    <hyperlink ref="D42" r:id="rId5" xr:uid="{01DC54CD-C9EC-49A6-8A40-64867A7EBAAF}"/>
    <hyperlink ref="D43" r:id="rId6" xr:uid="{DA0584AC-9190-4E5F-AC1E-85E1FC7F8F10}"/>
    <hyperlink ref="D44" r:id="rId7" xr:uid="{7B2E3951-5836-4689-ACD9-19F27FA5DCAC}"/>
    <hyperlink ref="D49" r:id="rId8" xr:uid="{4D041AC9-B890-434C-83AD-8E2EE03EDCEE}"/>
    <hyperlink ref="D715" r:id="rId9" xr:uid="{6B37F521-A36F-4A54-A106-82B16886A323}"/>
    <hyperlink ref="D716" r:id="rId10" xr:uid="{3DE1E604-8B3A-44FB-BB35-0FC59E8451A8}"/>
    <hyperlink ref="D717" r:id="rId11" xr:uid="{B0B275B8-B67F-49E0-B2BE-BB9B922FEB15}"/>
    <hyperlink ref="D719" r:id="rId12" xr:uid="{6A422752-B480-4F22-A6BA-3D2BBED49004}"/>
    <hyperlink ref="D720" r:id="rId13" xr:uid="{B5DA8A87-F3EC-4449-904E-5C8DA5AAA8F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lozano</dc:creator>
  <cp:lastModifiedBy>lorena lozano</cp:lastModifiedBy>
  <dcterms:created xsi:type="dcterms:W3CDTF">2026-06-17T16:56:21Z</dcterms:created>
  <dcterms:modified xsi:type="dcterms:W3CDTF">2026-07-28T16:49:51Z</dcterms:modified>
</cp:coreProperties>
</file>