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E54CE1A4-FD39-449E-AE5B-147637D096A8}" xr6:coauthVersionLast="41" xr6:coauthVersionMax="47"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Detalle!$B$10:$Q$15</definedName>
  </definedNames>
  <calcPr calcId="191029"/>
  <pivotCaches>
    <pivotCache cacheId="6"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7243A17-6AD4-4D99-96D8-55EBC4CBC92D}" keepAlive="1" name="Consulta - Informe_Supervisor" description="Conexión a la consulta 'Informe_Supervisor' en el libro." type="5" refreshedVersion="0" background="1">
    <dbPr connection="Provider=Microsoft.Mashup.OleDb.1;Data Source=$Workbook$;Location=Informe_Supervisor;Extended Properties=&quot;&quot;" command="SELECT * FROM [Informe_Supervisor]"/>
  </connection>
</connections>
</file>

<file path=xl/sharedStrings.xml><?xml version="1.0" encoding="utf-8"?>
<sst xmlns="http://schemas.openxmlformats.org/spreadsheetml/2006/main" count="121" uniqueCount="88">
  <si>
    <t>Total general</t>
  </si>
  <si>
    <t>No. Contratos/Conv</t>
  </si>
  <si>
    <t>VIGENCIA</t>
  </si>
  <si>
    <t>NÚMERO CONTRATO</t>
  </si>
  <si>
    <t>OBJETO</t>
  </si>
  <si>
    <t>Fecha de suscripción</t>
  </si>
  <si>
    <t>Fecha de Inicio</t>
  </si>
  <si>
    <t>Fecha Finalizacion Programada</t>
  </si>
  <si>
    <t>Valor del Contrato
inical</t>
  </si>
  <si>
    <t>Recursos pendientes de ejecutar.</t>
  </si>
  <si>
    <t>Vr. Adiciones</t>
  </si>
  <si>
    <t>Vr. Total con Adiciones</t>
  </si>
  <si>
    <t>NOMBRE UNIDAD EJECUTORA</t>
  </si>
  <si>
    <t>DEPENDENCIA DESTINO</t>
  </si>
  <si>
    <t>PROCESO SELECCIÓN</t>
  </si>
  <si>
    <t>CLASE CONTRATO</t>
  </si>
  <si>
    <t>PORTAL CONTRATACION</t>
  </si>
  <si>
    <t>URL SECOP</t>
  </si>
  <si>
    <t>Selección Abreviada - Subasta Inversa</t>
  </si>
  <si>
    <t>Prestación de Servicios</t>
  </si>
  <si>
    <t>Directa Otras Causales</t>
  </si>
  <si>
    <t>* Los plazos en días se contabilizan a partir de meses contables de 30 días</t>
  </si>
  <si>
    <t xml:space="preserve">Corte: </t>
  </si>
  <si>
    <t>Del</t>
  </si>
  <si>
    <t>Hasta</t>
  </si>
  <si>
    <t>Compraventa</t>
  </si>
  <si>
    <t>Directa Prestacion Servicios Profesionales y Apoyo a la Gestión</t>
  </si>
  <si>
    <t>Prestación Servicios Profesionales</t>
  </si>
  <si>
    <t>Prestación Servicio Apoyo a la Gestión</t>
  </si>
  <si>
    <t>PROFESIONAL UNIVERSITARIO - SUBD. INFRAESTRUCTURA TIC</t>
  </si>
  <si>
    <t>Suscripción</t>
  </si>
  <si>
    <t>Recursos totales Ejecutados o pagados</t>
  </si>
  <si>
    <t>Tipo Modificaciones</t>
  </si>
  <si>
    <t>Modalidad / Clase Contrato - Conve</t>
  </si>
  <si>
    <t>Fuente: SECOP, BogData</t>
  </si>
  <si>
    <t>INFORMACIÓN GENERAL DEL EXPEDIENTE CONTRACTUAL</t>
  </si>
  <si>
    <t>NIT CONTRATISTA</t>
  </si>
  <si>
    <t>NOMBRE CONTATISTA</t>
  </si>
  <si>
    <t>REPORTE DE EJECUCIÓN POR LA SUPERVISIÓN / INTERVENTORÍA</t>
  </si>
  <si>
    <t>INFORME EJECUCION
OBLIGACIONES GENERALES</t>
  </si>
  <si>
    <t>INFORME EJECUCION
OBLIGACIONES ESPECIALES</t>
  </si>
  <si>
    <t>SUPERVISOR INTERNO CARGO</t>
  </si>
  <si>
    <t>INTERVENTORIA EXTERNO</t>
  </si>
  <si>
    <t xml:space="preserve">Plazo total con prorrogas </t>
  </si>
  <si>
    <t>SECOP-II</t>
  </si>
  <si>
    <t>PROFESIONAL ESPECIALIZADO - SUBD. ANALISIS SECTORIAL</t>
  </si>
  <si>
    <t>Cantidad de Adiciones</t>
  </si>
  <si>
    <t>SUBD. EDUCACION TRIBUTARIA Y SERVICIO</t>
  </si>
  <si>
    <t>SUBD. INFRAESTRUCTURA TIC</t>
  </si>
  <si>
    <t>SUBD. ANALISIS SECTORIAL</t>
  </si>
  <si>
    <t>12  Mes(es)</t>
  </si>
  <si>
    <t>6  Mes(es)</t>
  </si>
  <si>
    <t>% Ejecución Física</t>
  </si>
  <si>
    <t>% Ejecución Presupuestal</t>
  </si>
  <si>
    <t>GRUPO MICROSISTEMAS COLOMBIA SAS</t>
  </si>
  <si>
    <t>AXEDE S.A.S- EN REORGANIZACION</t>
  </si>
  <si>
    <t>El contratista cumplió todas las obligaciones</t>
  </si>
  <si>
    <t>El contratista realizó el soporte técnico a la plataforma de telefoníacuando fue necesario</t>
  </si>
  <si>
    <t xml:space="preserve">Plazo Inicial </t>
  </si>
  <si>
    <t>Prestar los servicios de mantenimiento, actualización, soporte técnicoespecializado y servicios especiales con el suministro de partes yrepuestos para el sistema de telefonía de la Secretaría Distrital deHacienda.</t>
  </si>
  <si>
    <t>https://community.secop.gov.co/Public/Tendering/OpportunityDetail/Index?noticeUID=CO1.NTC.4808320&amp;isFromPublicArea=True&amp;isModal=true&amp;asPopupView=true</t>
  </si>
  <si>
    <t/>
  </si>
  <si>
    <t>Adquirir una solución de seguridad perimetral (firewall) para laSecretaría Distrital de Hacienda.</t>
  </si>
  <si>
    <t>PROFESIONAL ESPECIALIZADO - SUBD. INFRAESTRUCTURA TIC</t>
  </si>
  <si>
    <t>https://community.secop.gov.co/Public/Tendering/OpportunityDetail/Index?noticeUID=CO1.NTC.4180606&amp;isFromPublicArea=True&amp;isModal=true&amp;asPopupView=true</t>
  </si>
  <si>
    <t>El contratista ha cumplido a cabalidad con lo establecido en los pliegosde condiciones y ficha técnica.</t>
  </si>
  <si>
    <t>Secretaría Distrital de Hacienda
Gestión Contractual Abril 2024 - Informe Ejecución</t>
  </si>
  <si>
    <t>Prestar servicios de apoyo operativo en las respuestas a peticionesciudadanas, atención presencial en la RED CADE, radicaciones virtuales yrealización de informes conforme a los lineamientos de la entidad.</t>
  </si>
  <si>
    <t>Suscripción a la información de situación económica y expectativas deempresarios, consumidores, y perspectiva económica nacional y regional.</t>
  </si>
  <si>
    <t>Prestar los servicios profesionales para apoyar a la SubsecretariaGeneral en la adopción de herramientas para el fortalecimiento estratégico de los contenidos en los canales e interacciones con ciudadanos y grupos de valor de la Secretaria Distrital de Hacienda</t>
  </si>
  <si>
    <t>JONATHAN ANDRES SANCHEZ GONZALEZ</t>
  </si>
  <si>
    <t>FUNDACION PARA LA EDUCACION SUPERIOR Y E L DESARROLLO FEDESARROLLO</t>
  </si>
  <si>
    <t>DIANA CRISTINA ORJUELA BAHAMON</t>
  </si>
  <si>
    <t>Durante el mes de abril de 2024, el contratista cumplió con lasobligaciones generales estipuladas en los estudios previos.</t>
  </si>
  <si>
    <t>El contratista dió cumplimiento a las obligaciones pactadas en losestudios previos del presente contrato.</t>
  </si>
  <si>
    <t>1.La contratista acató la Constitución, la ley y las normas establecidaspor el Gobierno Nacional y el Gobierno Distrital, así como las demásdisposiciones pertinentes.2. La contratista cumplió las disposiciones de los estudios previos ydel contrato.3. La contratista cumplió sus obligaciones frente al sistema general deseguridad social y presentó los documentos y soportes respectivos,conforme lo establecido por el artículo 50 de la Ley 789 de 2002, la Ley828 de 2003, la Ley 1122 de 2007, el Decreto 1703 de 2002, el Decreto510 de 2003, la Ley 797 de 2003, el artículo 23 de la Ley 1150 de 2007,la Ley 1562 de 2012 y las demás normas que las adicionen, complementen omodifiquen.4. Dentro de los tres (3) días hábiles siguientes a la celebración delcontrato y el envío de las instrucciones para su legalización, elcontratista constituyó las garantías pactadas y las publicó en SECOP II.5. La contratista presentó las correcciones a las garantías dentro delos dos (2) días siguientes a su devolución.6. La contratista colaboró con la entidad para que el objeto contratadose cumpliera y para que este fuera el de mejor calidad.7. La contratista obró con lealtad y buena fe en las distintas etapascontractuales y evitó las dilaciones y entrabamientos que pudieranpresentarse.8. La contratista reportó de manera inmediata toda novedad o anomalíaante la supervisora del contrato.9. La contratista guardó reserva de la información que obtuvo en razónal servicio y al desarrollo de las actividades contratadas. Dichainformación es de propiedad de la Secretaría Distrital de Hacienda deBogotá, Distrito Capital, y solo podrá divulgarse bajo requerimientoexpreso de autoridad competente.10. La contratista acató las instrucciones que le impartió la SecretaríaDistrital de Hacienda Bogotá, Distrito Capital, por conducto delsupervisor del contrato.11. La contratista realizó el examen ocupacional en los términosestablecido en la Ley 1562 de 2012 y Decreto 723 de 2013.12. Una vez terminado el contrato, se requerirá al contratista para quegestione su paz y salvo y para que haga entrega de los elementosdevolutivos que le fueron asignados por la Subdirección de Servicios deTIC de la Dirección de Informática y Tecnología y la SubdirecciónAdministrativa de la Dirección Corporativa.13. La contratista diligenció y actualizó los módulos de Hoja de Vida,Declaración de Bienes y Rentas y Declaración General de Conflictos deInterés de la plataforma SIDEAP, con la periodicidad requerida por lasnormas vigentes. De igual manera de conformidad con lo establecido en laCircular Conjunta 001 de 2020 de la Secretaría General de la AlcaldíaMayor y el DASCD o la norma que la modifique o sustituya, el contratistapublicó el formato "Publicación Proactiva Declaración de Bienes y Rentasy Registro de Conflictos de Interés (Ley 2013 de 2019, Ley 1437 de 2011y 734 de 2002)" en la plataforma SIGEP, con la periodicidad requeridapor las normas vigentes.14.La contratista dió cumplimiento a los lineamientos ambientales queestán regidos en el Plan Institucional de Gestión Ambiental PIGA y losProgramas Ambientales implementados en la entidad. Así mismo, diócumplimiento a lo estipulado en los documentos del proceso CPR-117 de laEntidad. En la misma medida el contratista participó en diferentes</t>
  </si>
  <si>
    <t>Durante el mes de abril de 2024, el contratista cumplió con lasobligaciones especiales estipuladas en los estudios previos.</t>
  </si>
  <si>
    <t>El contratista realizó la actualización de la plataforma paloalto a unaversión estable, garantizando los servicios de la Entidad. El contrato anivel financiero se ha ejecutado en un 100% y a nivel físico se haejecutado en un 91%.</t>
  </si>
  <si>
    <t>1. La contratista apoyó a la Subsecretaría General en la construcción ypresentación de los indicadores de seguimiento al Back Office, lo querequirió reuniones con las áreas y elaboración de estos para serpresentados en comité directivo con los resultados del primer mes degestión, así como del seguimiento de las PQRSD vencidas en 2023.Así mismo, al Back Office, llegan todas las radicaciones escritas de losciudadanos que son radicadas y luego se clasifican como tramitesespeciales, los cuales tienen unos tiempos específicos para responder,dada su complejidad de gestión, análisis y respuesta de fondo. De igualmanera, las PQRSD que por Ley deben atenderse en un tiempo máximo de 15días y son interpuestas por los ciudadanos. Dentro del Back Officediseñado, la contratista abrió un canal express en cual se entreganrespuestas rápidas e inmediatas que permiten gestionar con agilidad laconsulta ciudadana, con un mensaje preciso que atiende en oportunidad laPQRSD radicada, constituyéndose como una herramienta inmediata deatención a la ciudadanía con un lenguaje claro de cara a la ciudadanía.Se adjunta presentación con los resultados de la operación y losindicadores propuestos y la manera como inicio el plan de trabajo conlos delegados de las áreas, paralelamente a esta tarea, se hizo untrabajo conjunto con la Oficina Asesora de Planeación sobre el estado delos trámites que se publican la SUIT de la Función Pública,estableciendo que la Entidad tiene identificados 28 trámites, de loscuales 2 son consultas de acceso a la información, y a hoy solo 2 se hanactualizado en la SUIT, por lo cual se estableció un plan de trabajo con la Subdirección de Educación Tributaria y Servicio para actualizar los trámites que competen a la Dirección de Impuestosprogramando sesiones diarias de 2,5 horas conjuntas con la OficinaAsesora de Planeación para revisión y actualizan empezando poractualizar contenidos de impacto como:• Revisión de requisitos• Incorporación nuevo punto de atención en feria de servicios en elEdificio Visión y CADE Manitas• Convenios vigentes de recaudo. Con este plan de trabajo, se espera queal 30 de agosto dicha tarea quede finalizada, es decir, los 26 tramitesrestantes actualizados.2. La contratista apoyó a la Subsecretaría General en desarrollo de unareunión con Subdirector de Cobro Prejuridico y Cobro Especializadoquienes tienen en proceso de creación una Campaña para GrandesContribuyentes en donde se busca llegar a un grupo de 20 deudores conuna comunicación directa, frente a la cual, a partir de la directriz dela Secretaria de Hacienda, Ana María Cadena, en Comité Directivo delcomienzo del mes de abril, toda comunicación al ciudadano remitida porparte de la Entidad debe llevar 3 elementos: # 1. Que sea verificable laautenticidad de la comunicación # 2. Que lleve la liquidación del valoradeudado y el concepto # 3. Que indique en donde se puede pagar. Bajoesa línea, los 2 directivos se comprometieron a proyectar un borrador decomunicación para ser intervenido y cumplir con los requerimientosimpartidos. Se adjunta citación de la reunión. Como complemento Asímismo, en desarrollo de lo mismo, se recomienda a la SubsecretariaGeneral hacer un memorando de comunicación en su rol de Defensora delCiudadano, dirigido a las Direcciones de Impuestos y de Cobro para quedicha directriz se cumpla como rectora de toda comunicación que permita: 1. Presencia institucional y autoridad 2. Entendimiento 3. Mecanismos de solución por parte del ciudadano Apoye a la SubsecretaríaGeneral en la estructuración de un mensaje especifico como respuestavista desde la Defensoría del Contribuyente como respuesta a la señoraCarolina Ramírez, contribuyente que tenía varios derechos de peticiónradicados en la Secretaria Distrital de Hacienda y que requería unaexplicación amplia y clara relacionada con la solución que se implementópara facilitar la consulta y descargue de recibos de pago.3. La contratista apoyó a la subsecretaria en la consolidación de ideasde espacios de interacción para desarrollar tanto por la Oficina Asesorade Comunicaciones como por las Oficina de Atención al Ciudadano y conEducación Tributaria dado que permiten recoger la voz ciudadana desdediferentes canales de interacción, logrando mayor presencia de laSecretaria frente a la ciudadanía.4. La contratista apoyó a la subsecretaria general en la identificacióninmediata de acciones inmediatas a desarrollar en momentos de verdad queson aquellos en los instantes en el que los ciudadanos tieneninteracción con la Secretaria de Hacienda y se llevan una idea positivao negativa, sobre la misma, con base en la experiencia que tuvieron.Para ello, se tomaron en cuenta los momentos de verdad identificados enel estudio realizado por la firma Ipsos, a partir de ellos y de loobservado en los diferentes puntos de atención presencial de laSecretaria hacer unas recomendaciones adicionales que fortalezcan eldiagnóstico y se puedan implementar de manera inmediata.A nivel Interno que se reflejan en atención al ciudadano# Actuación de funcionarios por áreas, islas de trabajo sin articulaciónni sentido de ciudadanía.# Se escribe al ciudadano varias veces desde diferentes áreas, no hayunidad de Entidad porque no se ve al ciudadano con un esquema de 360, esdecir, toda su interacción.# Normalización del vencimiento interno y no gestión de respuestasoportunas.A nivel Externo# Dificultades con la Oficina Virtual. # Dificultades para entender los términos de impuestos.# Sentir ciudadano: No me gusta pagar impuestos y no tengo interés enhacerlo.4. La contratista apoyó a la subsecretaria general en la identificacióninmediata de algunas narrativas de impacto para dar cumplimiento a lasrecomendaciones hechas según análisis de la firma Ipsos teniendo encuenta aspectos como: # Fortalecimiento de la Oficina Virtual # Sentirde los ciudadanos adultos mayores que pagan impuestos, hacer unreconocimiento a su compromiso con Bogotá # Sentir de los jóvenes queingresan al mundo contributivo, pero quieren gestionar sus pagos rápidoEstos 3 aspectos se complementan con el diagnóstico de la firma Ipsos enrelación con los sentires de los grupos de valor y la caracterización dela población que paga impuestos. Las narrativas propuestas debenacompañarse de campanas diseñadas con la agencia de medios que analiza ymaterializa los mensajes que se quieran divulgar.5. La contratista apoyó a la Subsecretaria general en la intervención detextos de la Oficina Virtual que se encuentran en el programa FIGMA dediseño que maneja la Oficina Asesora de comunicaciones, se adjuntan lospantallazos de las partes intervenidas que ya están en manos de laDirección de Tecnología para ser entregadas a SAP para suimplementación. De otra parte, dada la reunión del 11 de abril con laDirección de Tecnología se acordó la intervención en lenguaje claro enlos sitios transaccionales de la anterior Oficina Virtual con elpropósito de incluirlo.6. La contratista cumplió con esta obligación en el presente periodo deejecución apoyando a la Subsecretaria General realizando ajustes decontenido en coordinación con las áreas misionales y de comunicacionesen relación con la Oficina Virtual, apoye a la subsecretaria generalinicialmente con ajustes de texto, lenguaje claro del sitio webwww.haciendabogota.gov.co en el link de COBRO específicamente en lossiguientes anunciosCero deudas con Bogota:ttps://www.haciendabogota.gov.co/es/sdh/cero-deudas-conbogota en dondese organizó la redacción para hacer mas preciso y claro el mensajeFacilidad de Pagohttps://www.haciendabogota.gov.co/es/tramites/facilidades-depago-para-los-deudores-de-obligaciones-tributarias en donde también se revisó la redacción, no obstante, queda pendiente hacer un contenido másamplio de cómo la ciudadanía debe pedir una facilidad de pago, dado quela consulta en los portales institucionales, si bien cumple con lorequerido por Ley, el contenido no es de fácil entendimiento.7. La contratista apoyó a la Subsecretaria General en la revisióninicial de los guiones de interacción que tienen los agentes de atenciónal ciudadano por los diferentes canales de contacto y le remitedocumentos en Word y en Excel con ajustes que se van a socializan enreuniones para mejoramiento en 3 aspectos fundamentales: 1. Los agentesde atención no deben invitar al ciudadano a radicar una nueva PQSRDcuando la primera esta vencida, porque sigue aumentando la represa desolicitudes. 2. Las Redes sociales si bien se deben promocionar, comomecanismo de interacción y pese a que la Ley establece que es un canalpara recibir PQRSD, no debe aparecer como 2da línea de importancia paraque la ciudadanía lo haga. 3. Las conversaciones de los agentes nogeneran un sentido de pertenencia con la entidad, se denota personas depaso que no responden como Secretaria Distrital de Hacienda sino comoEntidad competente y eso no muestra cercanía con el ciudadano8. La contratista propone además crear un Comité Interinstitucional deCampañas de comunicación al ciudadano con el propósito de; 1. Llevar ala Secretaria de Hacienda un plan único transversal de comunicaciones alciudadano que contemple Impuestos y Cobro y que tenga asiento yparticipación de dichas áreas pero además, jurídica, gestión documental,comunicaciones, oficina de atención al ciudadano. Dicho comité establececronogramas con fechas de salidas, poblaciones, objetivos y analiza elretorno de las campañas y que ese plan transversal se le lleve paraaprobación, resultados y medición.</t>
  </si>
  <si>
    <t>FECHA DESDE</t>
  </si>
  <si>
    <t>FECHA HASTA</t>
  </si>
  <si>
    <t>JEFE DE OFICINA - OF. GESTION DEL SERVICIO</t>
  </si>
  <si>
    <t>SUBSECRETARIO DE DESPACHO - DESPACHO SUBSECRETARIO GENERAL</t>
  </si>
  <si>
    <t>https://community.secop.gov.co/Public/Tendering/OpportunityDetail/Index?noticeUID=CO1.NTC.5546106&amp;isFromPublicArea=True&amp;isModal=true&amp;asPopupView=true</t>
  </si>
  <si>
    <t>https://community.secop.gov.co/Public/Tendering/OpportunityDetail/Index?noticeUID=CO1.NTC.5858277&amp;isFromPublicArea=True&amp;isModal=true&amp;asPopupView=true</t>
  </si>
  <si>
    <t>https://community.secop.gov.co/Public/Tendering/OpportunityDetail/Index?noticeUID=CO1.NTC.5671858&amp;isFromPublicArea=True&amp;isModal=true&amp;asPopupView=true</t>
  </si>
  <si>
    <t>0111-01 - Secretaría Distrital de Hacienda</t>
  </si>
  <si>
    <t>DESPACHO SUBSECRETARIO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</si>
</sst>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54">
    <xf numFmtId="0" fontId="0" fillId="0" borderId="0" xfId="0"/>
    <xf numFmtId="0" fontId="1" fillId="0" borderId="0" xfId="0" applyFont="1"/>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0" fontId="0" fillId="0" borderId="9" xfId="0" applyBorder="1" applyAlignment="1">
      <alignment horizontal="left"/>
    </xf>
    <xf numFmtId="0" fontId="1" fillId="0" borderId="0" xfId="0" applyFont="1" applyAlignment="1">
      <alignment horizontal="right"/>
    </xf>
    <xf numFmtId="0" fontId="2" fillId="0" borderId="0" xfId="0" applyFont="1" applyAlignment="1">
      <alignment horizontal="left"/>
    </xf>
    <xf numFmtId="0" fontId="1" fillId="0" borderId="16" xfId="0" applyFont="1" applyBorder="1" applyAlignment="1">
      <alignment horizontal="right" vertical="center"/>
    </xf>
    <xf numFmtId="0" fontId="2" fillId="6" borderId="14" xfId="0" applyFont="1" applyFill="1" applyBorder="1" applyAlignment="1">
      <alignment horizontal="center" vertical="center"/>
    </xf>
    <xf numFmtId="0" fontId="2" fillId="6" borderId="15" xfId="0" applyFont="1" applyFill="1" applyBorder="1" applyAlignment="1">
      <alignment horizontal="center" vertical="center"/>
    </xf>
    <xf numFmtId="0" fontId="1" fillId="6" borderId="13" xfId="0" applyFont="1" applyFill="1" applyBorder="1" applyAlignment="1">
      <alignment horizontal="right" vertical="center"/>
    </xf>
    <xf numFmtId="14" fontId="1" fillId="0" borderId="17" xfId="0" applyNumberFormat="1" applyFont="1" applyBorder="1" applyAlignment="1">
      <alignment horizontal="center"/>
    </xf>
    <xf numFmtId="14" fontId="1" fillId="0" borderId="18"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9" xfId="0" pivotButton="1" applyBorder="1" applyAlignment="1">
      <alignment horizontal="center"/>
    </xf>
    <xf numFmtId="0" fontId="1" fillId="0" borderId="9" xfId="0" applyFont="1" applyBorder="1" applyAlignment="1">
      <alignment horizontal="center"/>
    </xf>
    <xf numFmtId="0" fontId="0" fillId="0" borderId="4" xfId="0" applyBorder="1" applyAlignment="1">
      <alignment horizontal="left" indent="1"/>
    </xf>
    <xf numFmtId="0" fontId="0" fillId="0" borderId="9" xfId="0" applyBorder="1" applyAlignment="1">
      <alignment horizontal="left" indent="1"/>
    </xf>
    <xf numFmtId="14" fontId="0" fillId="0" borderId="0" xfId="0" applyNumberFormat="1"/>
    <xf numFmtId="0" fontId="4" fillId="4" borderId="19" xfId="0" applyFont="1" applyFill="1" applyBorder="1" applyAlignment="1">
      <alignment horizontal="centerContinuous" vertical="center"/>
    </xf>
    <xf numFmtId="0" fontId="4" fillId="4" borderId="20" xfId="0" applyFont="1" applyFill="1" applyBorder="1" applyAlignment="1">
      <alignment horizontal="centerContinuous" vertical="center"/>
    </xf>
    <xf numFmtId="0" fontId="5" fillId="4" borderId="20" xfId="0" applyFont="1" applyFill="1" applyBorder="1" applyAlignment="1">
      <alignment horizontal="centerContinuous" vertical="center"/>
    </xf>
    <xf numFmtId="0" fontId="5" fillId="4" borderId="21" xfId="0" applyFont="1" applyFill="1" applyBorder="1" applyAlignment="1">
      <alignment horizontal="centerContinuous" vertical="center"/>
    </xf>
    <xf numFmtId="0" fontId="4" fillId="5" borderId="19" xfId="0" applyFont="1" applyFill="1" applyBorder="1" applyAlignment="1">
      <alignment horizontal="centerContinuous" vertical="center" wrapText="1"/>
    </xf>
    <xf numFmtId="0" fontId="4" fillId="4" borderId="21" xfId="0" applyFont="1" applyFill="1" applyBorder="1" applyAlignment="1">
      <alignment horizontal="centerContinuous"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22"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5" xfId="0" applyFill="1" applyBorder="1" applyAlignment="1">
      <alignment horizontal="center" vertical="center" wrapText="1"/>
    </xf>
    <xf numFmtId="43" fontId="0" fillId="0" borderId="0" xfId="1" applyFont="1"/>
    <xf numFmtId="0" fontId="0" fillId="0" borderId="0" xfId="1" applyNumberFormat="1" applyFont="1"/>
    <xf numFmtId="164" fontId="0" fillId="0" borderId="0" xfId="1" applyNumberFormat="1" applyFont="1"/>
    <xf numFmtId="0" fontId="0" fillId="2" borderId="0" xfId="0" applyFill="1"/>
    <xf numFmtId="14" fontId="0" fillId="0" borderId="23" xfId="0" applyNumberFormat="1" applyBorder="1" applyAlignment="1">
      <alignment horizontal="center" vertical="center" wrapText="1"/>
    </xf>
    <xf numFmtId="14" fontId="0" fillId="0" borderId="22" xfId="0" applyNumberFormat="1" applyBorder="1" applyAlignment="1">
      <alignment horizontal="center" vertical="center" wrapText="1"/>
    </xf>
    <xf numFmtId="0" fontId="0" fillId="0" borderId="6" xfId="0" applyBorder="1" applyAlignment="1">
      <alignment horizontal="left" indent="1"/>
    </xf>
    <xf numFmtId="0" fontId="7" fillId="0" borderId="0" xfId="0" applyFont="1"/>
    <xf numFmtId="0" fontId="0" fillId="0" borderId="0" xfId="0" applyNumberFormat="1"/>
    <xf numFmtId="0" fontId="0" fillId="0" borderId="10" xfId="0" applyNumberFormat="1" applyBorder="1" applyAlignment="1">
      <alignment horizontal="center"/>
    </xf>
    <xf numFmtId="0" fontId="0" fillId="0" borderId="11" xfId="0" applyNumberFormat="1" applyBorder="1" applyAlignment="1">
      <alignment horizontal="center"/>
    </xf>
    <xf numFmtId="0" fontId="0" fillId="0" borderId="12" xfId="0" applyNumberFormat="1" applyBorder="1" applyAlignment="1">
      <alignment horizontal="center"/>
    </xf>
    <xf numFmtId="0" fontId="3" fillId="3" borderId="0" xfId="0" applyFont="1" applyFill="1" applyAlignment="1">
      <alignment horizontal="center" vertical="center" wrapText="1"/>
    </xf>
    <xf numFmtId="0" fontId="0" fillId="5" borderId="26" xfId="0" applyFill="1" applyBorder="1" applyAlignment="1">
      <alignment horizontal="center" vertical="center" wrapText="1"/>
    </xf>
  </cellXfs>
  <cellStyles count="2">
    <cellStyle name="Millares" xfId="1" builtinId="3"/>
    <cellStyle name="Normal" xfId="0" builtinId="0"/>
  </cellStyles>
  <dxfs count="107">
    <dxf>
      <numFmt numFmtId="164" formatCode="_-* #,##0_-;\-* #,##0_-;_-* &quot;-&quot;??_-;_-@_-"/>
    </dxf>
    <dxf>
      <font>
        <b val="0"/>
        <i val="0"/>
        <strike val="0"/>
        <condense val="0"/>
        <extend val="0"/>
        <outline val="0"/>
        <shadow val="0"/>
        <u val="none"/>
        <vertAlign val="baseline"/>
        <sz val="11"/>
        <color theme="1"/>
        <name val="Calibri"/>
        <family val="2"/>
        <scheme val="minor"/>
      </font>
      <numFmt numFmtId="0" formatCode="General"/>
    </dxf>
    <dxf>
      <numFmt numFmtId="19" formatCode="d/mm/yyyy"/>
    </dxf>
    <dxf>
      <numFmt numFmtId="19" formatCode="d/mm/yyyy"/>
    </dxf>
    <dxf>
      <numFmt numFmtId="19" formatCode="d/mm/yyyy"/>
    </dxf>
    <dxf>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0" formatCode="General"/>
    </dxf>
    <dxf>
      <numFmt numFmtId="19" formatCode="d/mm/yyyy"/>
    </dxf>
    <dxf>
      <numFmt numFmtId="19" formatCode="d/mm/yyyy"/>
    </dxf>
    <dxf>
      <numFmt numFmtId="19" formatCode="d/mm/yyyy"/>
    </dxf>
    <dxf>
      <numFmt numFmtId="0" formatCode="General"/>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medium">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alignment horizontal="left"/>
    </dxf>
    <dxf>
      <alignment horizontal="left"/>
    </dxf>
    <dxf>
      <alignment horizontal="left"/>
    </dxf>
    <dxf>
      <alignment horizontal="left"/>
    </dxf>
    <dxf>
      <border>
        <bottom style="medium">
          <color indexed="64"/>
        </bottom>
      </border>
    </dxf>
    <dxf>
      <border>
        <bottom style="medium">
          <color indexed="64"/>
        </bottom>
      </border>
    </dxf>
    <dxf>
      <border>
        <bottom style="medium">
          <color indexed="64"/>
        </bottom>
      </border>
    </dxf>
    <dxf>
      <alignment horizontal="left" readingOrder="0"/>
    </dxf>
    <dxf>
      <alignment horizontal="left" readingOrder="0"/>
    </dxf>
    <dxf>
      <alignment horizontal="right" readingOrder="0"/>
    </dxf>
    <dxf>
      <alignment horizontal="righ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43000"/>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D18">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A913267-AFBD-4988-8463-F258CBD3BD9F}" type="TxLink">
                <a:rPr lang="en-US" sz="3200" b="1" i="0" u="none" strike="noStrike">
                  <a:solidFill>
                    <a:schemeClr val="bg1"/>
                  </a:solidFill>
                  <a:latin typeface="Calibri"/>
                  <a:cs typeface="Calibri"/>
                </a:rPr>
                <a:pPr algn="ctr"/>
                <a:t>5</a:t>
              </a:fld>
              <a:endParaRPr lang="es-CO" sz="32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Reportados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19199"/>
          <a:ext cx="15500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3267079</xdr:colOff>
      <xdr:row>7</xdr:row>
      <xdr:rowOff>85725</xdr:rowOff>
    </xdr:from>
    <xdr:to>
      <xdr:col>7</xdr:col>
      <xdr:colOff>19056</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781929" y="1857375"/>
          <a:ext cx="2066927" cy="409575"/>
          <a:chOff x="6705600" y="2047875"/>
          <a:chExt cx="1195554"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951743" y="2095500"/>
            <a:ext cx="9494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01/04/2024 - 30/04/2024</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441.95798958333" createdVersion="6" refreshedVersion="6" minRefreshableVersion="3" recordCount="5" xr:uid="{00000000-000A-0000-FFFF-FFFF13000000}">
  <cacheSource type="worksheet">
    <worksheetSource name="Contratos"/>
  </cacheSource>
  <cacheFields count="30">
    <cacheField name="VIGENCIA" numFmtId="0">
      <sharedItems containsSemiMixedTypes="0" containsString="0" containsNumber="1" containsInteger="1" minValue="2015" maxValue="2024" count="9">
        <n v="2024"/>
        <n v="2023"/>
        <n v="2022" u="1"/>
        <n v="2019" u="1"/>
        <n v="2015" u="1"/>
        <n v="2020" u="1"/>
        <n v="2016" u="1"/>
        <n v="2021" u="1"/>
        <n v="2017" u="1"/>
      </sharedItems>
    </cacheField>
    <cacheField name="NÚMERO CONTRATO" numFmtId="0">
      <sharedItems containsSemiMixedTypes="0" containsString="0" containsNumber="1" containsInteger="1" minValue="230482" maxValue="240454"/>
    </cacheField>
    <cacheField name="PORTAL CONTRATACION" numFmtId="0">
      <sharedItems containsBlank="1" count="7">
        <s v="SECOP-II"/>
        <m u="1"/>
        <s v="SECOP_I" u="1"/>
        <s v="SECOP-I" u="1"/>
        <e v="#N/A" u="1"/>
        <s v="TVEC" u="1"/>
        <s v="SECOP_II" u="1"/>
      </sharedItems>
    </cacheField>
    <cacheField name="URL SECOP" numFmtId="0">
      <sharedItems/>
    </cacheField>
    <cacheField name="PROCESO SELECCIÓN" numFmtId="0">
      <sharedItems containsBlank="1" count="12">
        <s v="Directa Prestacion Servicios Profesionales y Apoyo a la Gestión"/>
        <s v="Selección Abreviada - Subasta Inversa"/>
        <s v="Directa Otras Causales"/>
        <s v="Mínima Cuantía" u="1"/>
        <m u="1"/>
        <s v="Directa Prestacion Serv para Ejecución de Trabajos Artísticos " u="1"/>
        <s v="Selección Abreviada - Acuerdo Marco" u="1"/>
        <s v="Concurso de Méritos Abierto" u="1"/>
        <s v="Selección Abreviada - Menor Cuantía" u="1"/>
        <s v="Licitación Pública" u="1"/>
        <s v="Operaciones Conexas de Crédito Público" u="1"/>
        <s v="Régimen Especial - Régimen Especial" u="1"/>
      </sharedItems>
    </cacheField>
    <cacheField name="CLASE CONTRATO" numFmtId="0">
      <sharedItems/>
    </cacheField>
    <cacheField name="DEPENDENCIA DESTINO" numFmtId="0">
      <sharedItems/>
    </cacheField>
    <cacheField name="NOMBRE UNIDAD EJECUTORA" numFmtId="0">
      <sharedItems/>
    </cacheField>
    <cacheField name="OBJETO" numFmtId="0">
      <sharedItems longText="1"/>
    </cacheField>
    <cacheField name="NIT CONTRATISTA" numFmtId="0">
      <sharedItems containsSemiMixedTypes="0" containsString="0" containsNumber="1" containsInteger="1" minValue="52187478" maxValue="1018468898"/>
    </cacheField>
    <cacheField name="NOMBRE CONTATISTA" numFmtId="0">
      <sharedItems/>
    </cacheField>
    <cacheField name="SUPERVISOR INTERNO CARGO" numFmtId="0">
      <sharedItems/>
    </cacheField>
    <cacheField name="INTERVENTORIA EXTERNO" numFmtId="0">
      <sharedItems/>
    </cacheField>
    <cacheField name="FECHA DESDE" numFmtId="14">
      <sharedItems containsSemiMixedTypes="0" containsNonDate="0" containsDate="1" containsString="0" minDate="2024-04-01T00:00:00" maxDate="2024-04-03T00:00:00"/>
    </cacheField>
    <cacheField name="FECHA HASTA" numFmtId="14">
      <sharedItems containsSemiMixedTypes="0" containsNonDate="0" containsDate="1" containsString="0" minDate="2024-04-02T00:00:00" maxDate="2024-05-01T00:00:00"/>
    </cacheField>
    <cacheField name="INFORME EJECUCION_x000a_OBLIGACIONES GENERALES" numFmtId="0">
      <sharedItems longText="1"/>
    </cacheField>
    <cacheField name="INFORME EJECUCION_x000a_OBLIGACIONES ESPECIALES" numFmtId="0">
      <sharedItems longText="1"/>
    </cacheField>
    <cacheField name="Fecha de suscripción" numFmtId="14">
      <sharedItems containsNonDate="0" containsDate="1" containsString="0" containsBlank="1" minDate="2022-09-02T00:00:00" maxDate="2022-09-03T00:00:00"/>
    </cacheField>
    <cacheField name="Fecha de Inicio" numFmtId="14">
      <sharedItems containsNonDate="0" containsDate="1" containsString="0" containsBlank="1" minDate="2022-09-07T00:00:00" maxDate="2022-09-08T00:00:00"/>
    </cacheField>
    <cacheField name="Plazo Inicial " numFmtId="14">
      <sharedItems containsBlank="1"/>
    </cacheField>
    <cacheField name="Fecha Finalizacion Programada" numFmtId="14">
      <sharedItems containsNonDate="0" containsDate="1" containsString="0" containsBlank="1" minDate="2023-09-06T00:00:00" maxDate="2023-09-07T00:00:00"/>
    </cacheField>
    <cacheField name="Valor del Contrato_x000a_inical" numFmtId="43">
      <sharedItems containsString="0" containsBlank="1" containsNumber="1" containsInteger="1" minValue="10427884" maxValue="10427884"/>
    </cacheField>
    <cacheField name="% Ejecución Física" numFmtId="0">
      <sharedItems containsSemiMixedTypes="0" containsString="0" containsNumber="1" containsInteger="1" minValue="0" maxValue="100"/>
    </cacheField>
    <cacheField name="% Ejecución Presupuestal" numFmtId="0">
      <sharedItems containsSemiMixedTypes="0" containsString="0" containsNumber="1" containsInteger="1" minValue="0" maxValue="100"/>
    </cacheField>
    <cacheField name="Recursos totales Ejecutados o pagados" numFmtId="164">
      <sharedItems containsSemiMixedTypes="0" containsString="0" containsNumber="1" containsInteger="1" minValue="0" maxValue="840008500"/>
    </cacheField>
    <cacheField name="Recursos pendientes de ejecutar." numFmtId="164">
      <sharedItems containsSemiMixedTypes="0" containsString="0" containsNumber="1" containsInteger="1" minValue="0" maxValue="50565000"/>
    </cacheField>
    <cacheField name="Cantidad de Adiciones" numFmtId="0">
      <sharedItems containsString="0" containsBlank="1" containsNumber="1" containsInteger="1" minValue="0" maxValue="0"/>
    </cacheField>
    <cacheField name="Vr. Adiciones" numFmtId="164">
      <sharedItems containsString="0" containsBlank="1" containsNumber="1" containsInteger="1" minValue="0" maxValue="0"/>
    </cacheField>
    <cacheField name="Vr. Total con Adiciones" numFmtId="164">
      <sharedItems containsString="0" containsBlank="1" containsNumber="1" containsInteger="1" minValue="10427884" maxValue="10427884"/>
    </cacheField>
    <cacheField name="Plazo total con prorrogas " numFmtId="14">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n v="240347"/>
    <x v="0"/>
    <s v="https://community.secop.gov.co/Public/Tendering/OpportunityDetail/Index?noticeUID=CO1.NTC.5546106&amp;isFromPublicArea=True&amp;isModal=true&amp;asPopupView=true"/>
    <x v="0"/>
    <s v="Prestación Servicio Apoyo a la Gestión"/>
    <s v="SUBD. EDUCACION TRIBUTARIA Y SERVICIO"/>
    <s v="0111-01 - Secretaría Distrital de Hacienda"/>
    <s v="Prestar servicios de apoyo operativo en las respuestas a peticionesciudadanas, atención presencial en la RED CADE, radicaciones virtuales yrealización de informes conforme a los lineamientos de la entidad."/>
    <n v="1018468898"/>
    <s v="JONATHAN ANDRES SANCHEZ GONZALEZ"/>
    <s v="JEFE DE OFICINA - OF. GESTION DEL SERVICIO"/>
    <s v=""/>
    <d v="2024-04-01T00:00:00"/>
    <d v="2024-04-09T00:00:00"/>
    <s v="Durante el mes de abril de 2024, el contratista cumplió con lasobligaciones generales estipuladas en los estudios previos."/>
    <s v="Durante el mes de abril de 2024, el contratista cumplió con lasobligaciones especiales estipuladas en los estudios previos."/>
    <d v="2022-09-02T00:00:00"/>
    <d v="2022-09-07T00:00:00"/>
    <s v="12  Mes(es)"/>
    <d v="2023-09-06T00:00:00"/>
    <n v="10427884"/>
    <n v="5"/>
    <n v="7"/>
    <n v="690000"/>
    <n v="13110000"/>
    <n v="0"/>
    <n v="0"/>
    <n v="10427884"/>
    <s v="12  Mes(es)"/>
  </r>
  <r>
    <x v="1"/>
    <n v="230482"/>
    <x v="0"/>
    <s v="https://community.secop.gov.co/Public/Tendering/OpportunityDetail/Index?noticeUID=CO1.NTC.4180606&amp;isFromPublicArea=True&amp;isModal=true&amp;asPopupView=true"/>
    <x v="1"/>
    <s v="Compraventa"/>
    <s v="SUBD. INFRAESTRUCTURA TIC"/>
    <s v="0111-01 - Secretaría Distrital de Hacienda"/>
    <s v="Adquirir una solución de seguridad perimetral (firewall) para laSecretaría Distrital de Hacienda."/>
    <n v="900418656"/>
    <s v="GRUPO MICROSISTEMAS COLOMBIA SAS"/>
    <s v="PROFESIONAL ESPECIALIZADO - SUBD. INFRAESTRUCTURA TIC"/>
    <s v=""/>
    <d v="2024-04-01T00:00:00"/>
    <d v="2024-04-30T00:00:00"/>
    <s v="El contratista ha cumplido a cabalidad con lo establecido en los pliegosde condiciones y ficha técnica."/>
    <s v="El contratista realizó la actualización de la plataforma paloalto a unaversión estable, garantizando los servicios de la Entidad. El contrato anivel financiero se ha ejecutado en un 100% y a nivel físico se haejecutado en un 91%."/>
    <m/>
    <m/>
    <m/>
    <m/>
    <m/>
    <n v="100"/>
    <n v="100"/>
    <n v="840008500"/>
    <n v="0"/>
    <m/>
    <m/>
    <m/>
    <m/>
  </r>
  <r>
    <x v="1"/>
    <n v="230720"/>
    <x v="0"/>
    <s v="https://community.secop.gov.co/Public/Tendering/OpportunityDetail/Index?noticeUID=CO1.NTC.4808320&amp;isFromPublicArea=True&amp;isModal=true&amp;asPopupView=true"/>
    <x v="2"/>
    <s v="Prestación de Servicios"/>
    <s v="SUBD. INFRAESTRUCTURA TIC"/>
    <s v="0111-01 - Secretaría Distrital de Hacienda"/>
    <s v="Prestar los servicios de mantenimiento, actualización, soporte técnicoespecializado y servicios especiales con el suministro de partes yrepuestos para el sistema de telefonía de la Secretaría Distrital deHacienda."/>
    <n v="830077975"/>
    <s v="AXEDE S.A.S- EN REORGANIZACION"/>
    <s v="PROFESIONAL UNIVERSITARIO - SUBD. INFRAESTRUCTURA TIC"/>
    <s v=""/>
    <d v="2024-04-01T00:00:00"/>
    <d v="2024-04-30T00:00:00"/>
    <s v="El contratista cumplió todas las obligaciones"/>
    <s v="El contratista realizó el soporte técnico a la plataforma de telefoníacuando fue necesario"/>
    <m/>
    <m/>
    <m/>
    <m/>
    <m/>
    <n v="100"/>
    <n v="100"/>
    <n v="212705105"/>
    <n v="590166"/>
    <m/>
    <m/>
    <m/>
    <m/>
  </r>
  <r>
    <x v="0"/>
    <n v="240454"/>
    <x v="0"/>
    <s v="https://community.secop.gov.co/Public/Tendering/OpportunityDetail/Index?noticeUID=CO1.NTC.5858277&amp;isFromPublicArea=True&amp;isModal=true&amp;asPopupView=true"/>
    <x v="2"/>
    <s v="Suscripción"/>
    <s v="SUBD. ANALISIS SECTORIAL"/>
    <s v="0111-01 - Secretaría Distrital de Hacienda"/>
    <s v="Suscripción a la información de situación económica y expectativas deempresarios, consumidores, y perspectiva económica nacional y regional."/>
    <n v="860028669"/>
    <s v="FUNDACION PARA LA EDUCACION SUPERIOR Y E L DESARROLLO FEDESARROLLO"/>
    <s v="PROFESIONAL ESPECIALIZADO - SUBD. ANALISIS SECTORIAL"/>
    <s v=""/>
    <d v="2024-04-02T00:00:00"/>
    <d v="2024-04-02T00:00:00"/>
    <s v="El contratista dió cumplimiento a las obligaciones pactadas en losestudios previos del presente contrato."/>
    <s v="El contratista dió cumplimiento a las obligaciones pactadas en losestudios previos del presente contrato."/>
    <m/>
    <m/>
    <m/>
    <m/>
    <m/>
    <n v="0"/>
    <n v="0"/>
    <n v="0"/>
    <n v="50565000"/>
    <m/>
    <m/>
    <m/>
    <m/>
  </r>
  <r>
    <x v="0"/>
    <n v="240384"/>
    <x v="0"/>
    <s v="https://community.secop.gov.co/Public/Tendering/OpportunityDetail/Index?noticeUID=CO1.NTC.5671858&amp;isFromPublicArea=True&amp;isModal=true&amp;asPopupView=true"/>
    <x v="0"/>
    <s v="Prestación Servicios Profesionales"/>
    <s v="DESPACHO SUBSECRETARIO GENERAL"/>
    <s v="0111-01 - Secretaría Distrital de Hacienda"/>
    <s v="Prestar los servicios profesionales para apoyar a la SubsecretariaGeneral en la adopción de herramientas para el fortalecimiento estratégico de los contenidos en los canales e interacciones con ciudadanos y grupos de valor de la Secretaria Distrital de Hacienda"/>
    <n v="52187478"/>
    <s v="DIANA CRISTINA ORJUELA BAHAMON"/>
    <s v="SUBSECRETARIO DE DESPACHO - DESPACHO SUBSECRETARIO GENERAL"/>
    <s v=""/>
    <d v="2024-04-01T00:00:00"/>
    <d v="2024-04-15T00:00:00"/>
    <s v="1.La contratista acató la Constitución, la ley y las normas establecidaspor el Gobierno Nacional y el Gobierno Distrital, así como las demásdisposiciones pertinentes.2. La contratista cumplió las disposiciones de los estudios previos ydel contrato.3. La contratista cumplió sus obligaciones frente al sistema general deseguridad social y presentó los documentos y soportes respectivos,conforme lo establecido por el artículo 50 de la Ley 789 de 2002, la Ley828 de 2003, la Ley 1122 de 2007, el Decreto 1703 de 2002, el Decreto510 de 2003, la Ley 797 de 2003, el artículo 23 de la Ley 1150 de 2007,la Ley 1562 de 2012 y las demás normas que las adicionen, complementen omodifiquen.4. Dentro de los tres (3) días hábiles siguientes a la celebración delcontrato y el envío de las instrucciones para su legalización, elcontratista constituyó las garantías pactadas y las publicó en SECOP II.5. La contratista presentó las correcciones a las garantías dentro delos dos (2) días siguientes a su devolución.6. La contratista colaboró con la entidad para que el objeto contratadose cumpliera y para que este fuera el de mejor calidad.7. La contratista obró con lealtad y buena fe en las distintas etapascontractuales y evitó las dilaciones y entrabamientos que pudieranpresentarse.8. La contratista reportó de manera inmediata toda novedad o anomalíaante la supervisora del contrato.9. La contratista guardó reserva de la información que obtuvo en razónal servicio y al desarrollo de las actividades contratadas. Dichainformación es de propiedad de la Secretaría Distrital de Hacienda deBogotá, Distrito Capital, y solo podrá divulgarse bajo requerimientoexpreso de autoridad competente.10. La contratista acató las instrucciones que le impartió la SecretaríaDistrital de Hacienda Bogotá, Distrito Capital, por conducto delsupervisor del contrato.11. La contratista realizó el examen ocupacional en los términosestablecido en la Ley 1562 de 2012 y Decreto 723 de 2013.12. Una vez terminado el contrato, se requerirá al contratista para quegestione su paz y salvo y para que haga entrega de los elementosdevolutivos que le fueron asignados por la Subdirección de Servicios deTIC de la Dirección de Informática y Tecnología y la SubdirecciónAdministrativa de la Dirección Corporativa.13. La contratista diligenció y actualizó los módulos de Hoja de Vida,Declaración de Bienes y Rentas y Declaración General de Conflictos deInterés de la plataforma SIDEAP, con la periodicidad requerida por lasnormas vigentes. De igual manera de conformidad con lo establecido en laCircular Conjunta 001 de 2020 de la Secretaría General de la AlcaldíaMayor y el DASCD o la norma que la modifique o sustituya, el contratistapublicó el formato &quot;Publicación Proactiva Declaración de Bienes y Rentasy Registro de Conflictos de Interés (Ley 2013 de 2019, Ley 1437 de 2011y 734 de 2002)&quot; en la plataforma SIGEP, con la periodicidad requeridapor las normas vigentes.14.La contratista dió cumplimiento a los lineamientos ambientales queestán regidos en el Plan Institucional de Gestión Ambiental PIGA y losProgramas Ambientales implementados en la entidad. Así mismo, diócumplimiento a lo estipulado en los documentos del proceso CPR-117 de laEntidad. En la misma medida el contratista participó en diferentes"/>
    <s v="1. La contratista apoyó a la Subsecretaría General en la construcción ypresentación de los indicadores de seguimiento al Back Office, lo querequirió reuniones con las áreas y elaboración de estos para serpresentados en comité directivo con los resultados del primer mes degestión, así como del seguimiento de las PQRSD vencidas en 2023.Así mismo, al Back Office, llegan todas las radicaciones escritas de losciudadanos que son radicadas y luego se clasifican como tramitesespeciales, los cuales tienen unos tiempos específicos para responder,dada su complejidad de gestión, análisis y respuesta de fondo. De igualmanera, las PQRSD que por Ley deben atenderse en un tiempo máximo de 15días y son interpuestas por los ciudadanos. Dentro del Back Officediseñado, la contratista abrió un canal express en cual se entreganrespuestas rápidas e inmediatas que permiten gestionar con agilidad laconsulta ciudadana, con un mensaje preciso que atiende en oportunidad laPQRSD radicada, constituyéndose como una herramienta inmediata deatención a la ciudadanía con un lenguaje claro de cara a la ciudadanía.Se adjunta presentación con los resultados de la operación y losindicadores propuestos y la manera como inicio el plan de trabajo conlos delegados de las áreas, paralelamente a esta tarea, se hizo untrabajo conjunto con la Oficina Asesora de Planeación sobre el estado delos trámites que se publican la SUIT de la Función Pública,estableciendo que la Entidad tiene identificados 28 trámites, de loscuales 2 son consultas de acceso a la información, y a hoy solo 2 se hanactualizado en la SUIT, por lo cual se estableció un plan de trabajo con la Subdirección de Educación Tributaria y Servicio para actualizar los trámites que competen a la Dirección de Impuestosprogramando sesiones diarias de 2,5 horas conjuntas con la OficinaAsesora de Planeación para revisión y actualizan empezando poractualizar contenidos de impacto como:• Revisión de requisitos• Incorporación nuevo punto de atención en feria de servicios en elEdificio Visión y CADE Manitas• Convenios vigentes de recaudo. Con este plan de trabajo, se espera queal 30 de agosto dicha tarea quede finalizada, es decir, los 26 tramitesrestantes actualizados.2. La contratista apoyó a la Subsecretaría General en desarrollo de unareunión con Subdirector de Cobro Prejuridico y Cobro Especializadoquienes tienen en proceso de creación una Campaña para GrandesContribuyentes en donde se busca llegar a un grupo de 20 deudores conuna comunicación directa, frente a la cual, a partir de la directriz dela Secretaria de Hacienda, Ana María Cadena, en Comité Directivo delcomienzo del mes de abril, toda comunicación al ciudadano remitida porparte de la Entidad debe llevar 3 elementos: # 1. Que sea verificable laautenticidad de la comunicación # 2. Que lleve la liquidación del valoradeudado y el concepto # 3. Que indique en donde se puede pagar. Bajoesa línea, los 2 directivos se comprometieron a proyectar un borrador decomunicación para ser intervenido y cumplir con los requerimientosimpartidos. Se adjunta citación de la reunión. Como complemento Asímismo, en desarrollo de lo mismo, se recomienda a la SubsecretariaGeneral hacer un memorando de comunicación en su rol de Defensora delCiudadano, dirigido a las Direcciones de Impuestos y de Cobro para quedicha directriz se cumpla como rectora de toda comunicación que permita: 1. Presencia institucional y autoridad 2. Entendimiento 3. Mecanismos de solución por parte del ciudadano Apoye a la SubsecretaríaGeneral en la estructuración de un mensaje especifico como respuestavista desde la Defensoría del Contribuyente como respuesta a la señoraCarolina Ramírez, contribuyente que tenía varios derechos de peticiónradicados en la Secretaria Distrital de Hacienda y que requería unaexplicación amplia y clara relacionada con la solución que se implementópara facilitar la consulta y descargue de recibos de pago.3. La contratista apoyó a la subsecretaria en la consolidación de ideasde espacios de interacción para desarrollar tanto por la Oficina Asesorade Comunicaciones como por las Oficina de Atención al Ciudadano y conEducación Tributaria dado que permiten recoger la voz ciudadana desdediferentes canales de interacción, logrando mayor presencia de laSecretaria frente a la ciudadanía.4. La contratista apoyó a la subsecretaria general en la identificacióninmediata de acciones inmediatas a desarrollar en momentos de verdad queson aquellos en los instantes en el que los ciudadanos tieneninteracción con la Secretaria de Hacienda y se llevan una idea positivao negativa, sobre la misma, con base en la experiencia que tuvieron.Para ello, se tomaron en cuenta los momentos de verdad identificados enel estudio realizado por la firma Ipsos, a partir de ellos y de loobservado en los diferentes puntos de atención presencial de laSecretaria hacer unas recomendaciones adicionales que fortalezcan eldiagnóstico y se puedan implementar de manera inmediata.A nivel Interno que se reflejan en atención al ciudadano# Actuación de funcionarios por áreas, islas de trabajo sin articulaciónni sentido de ciudadanía.# Se escribe al ciudadano varias veces desde diferentes áreas, no hayunidad de Entidad porque no se ve al ciudadano con un esquema de 360, esdecir, toda su interacción.# Normalización del vencimiento interno y no gestión de respuestasoportunas.A nivel Externo# Dificultades con la Oficina Virtual. # Dificultades para entender los términos de impuestos.# Sentir ciudadano: No me gusta pagar impuestos y no tengo interés enhacerlo.4. La contratista apoyó a la subsecretaria general en la identificacióninmediata de algunas narrativas de impacto para dar cumplimiento a lasrecomendaciones hechas según análisis de la firma Ipsos teniendo encuenta aspectos como: # Fortalecimiento de la Oficina Virtual # Sentirde los ciudadanos adultos mayores que pagan impuestos, hacer unreconocimiento a su compromiso con Bogotá # Sentir de los jóvenes queingresan al mundo contributivo, pero quieren gestionar sus pagos rápidoEstos 3 aspectos se complementan con el diagnóstico de la firma Ipsos enrelación con los sentires de los grupos de valor y la caracterización dela población que paga impuestos. Las narrativas propuestas debenacompañarse de campanas diseñadas con la agencia de medios que analiza ymaterializa los mensajes que se quieran divulgar.5. La contratista apoyó a la Subsecretaria general en la intervención detextos de la Oficina Virtual que se encuentran en el programa FIGMA dediseño que maneja la Oficina Asesora de comunicaciones, se adjuntan lospantallazos de las partes intervenidas que ya están en manos de laDirección de Tecnología para ser entregadas a SAP para suimplementación. De otra parte, dada la reunión del 11 de abril con laDirección de Tecnología se acordó la intervención en lenguaje claro enlos sitios transaccionales de la anterior Oficina Virtual con elpropósito de incluirlo.6. La contratista cumplió con esta obligación en el presente periodo deejecución apoyando a la Subsecretaria General realizando ajustes decontenido en coordinación con las áreas misionales y de comunicacionesen relación con la Oficina Virtual, apoye a la subsecretaria generalinicialmente con ajustes de texto, lenguaje claro del sitio webwww.haciendabogota.gov.co en el link de COBRO específicamente en lossiguientes anunciosCero deudas con Bogota:ttps://www.haciendabogota.gov.co/es/sdh/cero-deudas-conbogota en dondese organizó la redacción para hacer mas preciso y claro el mensajeFacilidad de Pagohttps://www.haciendabogota.gov.co/es/tramites/facilidades-depago-para-los-deudores-de-obligaciones-tributarias en donde también se revisó la redacción, no obstante, queda pendiente hacer un contenido másamplio de cómo la ciudadanía debe pedir una facilidad de pago, dado quela consulta en los portales institucionales, si bien cumple con lorequerido por Ley, el contenido no es de fácil entendimiento.7. La contratista apoyó a la Subsecretaria General en la revisióninicial de los guiones de interacción que tienen los agentes de atenciónal ciudadano por los diferentes canales de contacto y le remitedocumentos en Word y en Excel con ajustes que se van a socializan enreuniones para mejoramiento en 3 aspectos fundamentales: 1. Los agentesde atención no deben invitar al ciudadano a radicar una nueva PQSRDcuando la primera esta vencida, porque sigue aumentando la represa desolicitudes. 2. Las Redes sociales si bien se deben promocionar, comomecanismo de interacción y pese a que la Ley establece que es un canalpara recibir PQRSD, no debe aparecer como 2da línea de importancia paraque la ciudadanía lo haga. 3. Las conversaciones de los agentes nogeneran un sentido de pertenencia con la entidad, se denota personas depaso que no responden como Secretaria Distrital de Hacienda sino comoEntidad competente y eso no muestra cercanía con el ciudadano8. La contratista propone además crear un Comité Interinstitucional deCampañas de comunicación al ciudadano con el propósito de; 1. Llevar ala Secretaria de Hacienda un plan único transversal de comunicaciones alciudadano que contemple Impuestos y Cobro y que tenga asiento yparticipación de dichas áreas pero además, jurídica, gestión documental,comunicaciones, oficina de atención al ciudadano. Dicho comité establececronogramas con fechas de salidas, poblaciones, objetivos y analiza elretorno de las campañas y que ese plan transversal se le lleve paraaprobación, resultados y medición."/>
    <m/>
    <m/>
    <m/>
    <m/>
    <m/>
    <n v="29"/>
    <n v="4"/>
    <n v="19786666"/>
    <n v="47413334"/>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5" firstHeaderRow="1" firstDataRow="1" firstDataCol="1"/>
  <pivotFields count="30">
    <pivotField dataField="1" showAll="0" defaultSubtotal="0"/>
    <pivotField showAll="0" defaultSubtotal="0"/>
    <pivotField axis="axisRow" showAll="0" defaultSubtotal="0">
      <items count="7">
        <item m="1" x="6"/>
        <item m="1" x="5"/>
        <item m="1" x="2"/>
        <item m="1" x="3"/>
        <item x="0"/>
        <item m="1" x="1"/>
        <item m="1" x="4"/>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umFmtId="14" showAll="0"/>
    <pivotField numFmtId="14" showAll="0"/>
    <pivotField showAll="0"/>
    <pivotField showAll="0"/>
    <pivotField numFmtId="14" showAll="0" defaultSubtotal="0"/>
    <pivotField numFmtId="14" showAll="0" defaultSubtotal="0"/>
    <pivotField showAll="0"/>
    <pivotField numFmtId="14" showAll="0" defaultSubtotal="0"/>
    <pivotField showAll="0" defaultSubtotal="0"/>
    <pivotField showAll="0"/>
    <pivotField showAll="0"/>
    <pivotField showAll="0" defaultSubtotal="0"/>
    <pivotField numFmtId="164" showAll="0" defaultSubtotal="0"/>
    <pivotField showAll="0" defaultSubtotal="0"/>
    <pivotField numFmtId="164" showAll="0" defaultSubtotal="0"/>
    <pivotField numFmtId="164" showAll="0" defaultSubtotal="0"/>
    <pivotField showAll="0"/>
  </pivotFields>
  <rowFields count="1">
    <field x="2"/>
  </rowFields>
  <rowItems count="2">
    <i>
      <x v="4"/>
    </i>
    <i t="grand">
      <x/>
    </i>
  </rowItems>
  <colItems count="1">
    <i/>
  </colItems>
  <dataFields count="1">
    <dataField name="No. Contratos/Conv" fld="0" subtotal="count" baseField="0" baseItem="0"/>
  </dataFields>
  <formats count="23">
    <format dxfId="53">
      <pivotArea type="all" dataOnly="0" outline="0" fieldPosition="0"/>
    </format>
    <format dxfId="52">
      <pivotArea outline="0" collapsedLevelsAreSubtotals="1" fieldPosition="0"/>
    </format>
    <format dxfId="51">
      <pivotArea dataOnly="0" labelOnly="1" outline="0" axis="axisValues" fieldPosition="0"/>
    </format>
    <format dxfId="50">
      <pivotArea dataOnly="0" labelOnly="1" grandRow="1" outline="0" fieldPosition="0"/>
    </format>
    <format dxfId="49">
      <pivotArea dataOnly="0" labelOnly="1" outline="0" axis="axisValues" fieldPosition="0"/>
    </format>
    <format dxfId="48">
      <pivotArea dataOnly="0" labelOnly="1" grandRow="1" outline="0" fieldPosition="0"/>
    </format>
    <format dxfId="47">
      <pivotArea type="all" dataOnly="0" outline="0" fieldPosition="0"/>
    </format>
    <format dxfId="46">
      <pivotArea type="all" dataOnly="0" outline="0" fieldPosition="0"/>
    </format>
    <format dxfId="45">
      <pivotArea type="all" dataOnly="0" outline="0" fieldPosition="0"/>
    </format>
    <format dxfId="44">
      <pivotArea type="all" dataOnly="0" outline="0" fieldPosition="0"/>
    </format>
    <format dxfId="43">
      <pivotArea dataOnly="0" labelOnly="1" fieldPosition="0">
        <references count="1">
          <reference field="2" count="0"/>
        </references>
      </pivotArea>
    </format>
    <format dxfId="42">
      <pivotArea type="all" dataOnly="0" outline="0" fieldPosition="0"/>
    </format>
    <format dxfId="41">
      <pivotArea outline="0" collapsedLevelsAreSubtotals="1" fieldPosition="0"/>
    </format>
    <format dxfId="40">
      <pivotArea field="2" type="button" dataOnly="0" labelOnly="1" outline="0" axis="axisRow" fieldPosition="0"/>
    </format>
    <format dxfId="39">
      <pivotArea dataOnly="0" labelOnly="1" fieldPosition="0">
        <references count="1">
          <reference field="2" count="0"/>
        </references>
      </pivotArea>
    </format>
    <format dxfId="38">
      <pivotArea dataOnly="0" labelOnly="1" grandRow="1" outline="0" fieldPosition="0"/>
    </format>
    <format dxfId="37">
      <pivotArea dataOnly="0" labelOnly="1" outline="0" axis="axisValues" fieldPosition="0"/>
    </format>
    <format dxfId="36">
      <pivotArea type="all" dataOnly="0" outline="0" fieldPosition="0"/>
    </format>
    <format dxfId="35">
      <pivotArea outline="0" collapsedLevelsAreSubtotals="1" fieldPosition="0"/>
    </format>
    <format dxfId="34">
      <pivotArea field="2" type="button" dataOnly="0" labelOnly="1" outline="0" axis="axisRow" fieldPosition="0"/>
    </format>
    <format dxfId="33">
      <pivotArea dataOnly="0" labelOnly="1" fieldPosition="0">
        <references count="1">
          <reference field="2" count="0"/>
        </references>
      </pivotArea>
    </format>
    <format dxfId="32">
      <pivotArea dataOnly="0" labelOnly="1" grandRow="1" outline="0" fieldPosition="0"/>
    </format>
    <format dxfId="31">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20" firstHeaderRow="1" firstDataRow="1" firstDataCol="1"/>
  <pivotFields count="30">
    <pivotField axis="axisRow" dataField="1" showAll="0" sortType="ascending" defaultSubtotal="0">
      <items count="9">
        <item m="1" x="4"/>
        <item m="1" x="6"/>
        <item m="1" x="8"/>
        <item m="1" x="3"/>
        <item m="1" x="5"/>
        <item m="1" x="7"/>
        <item m="1" x="2"/>
        <item x="1"/>
        <item x="0"/>
      </items>
    </pivotField>
    <pivotField showAll="0" defaultSubtotal="0"/>
    <pivotField showAll="0" defaultSubtotal="0"/>
    <pivotField showAll="0" defaultSubtotal="0"/>
    <pivotField axis="axisRow" showAll="0" defaultSubtotal="0">
      <items count="12">
        <item m="1" x="7"/>
        <item x="2"/>
        <item x="0"/>
        <item m="1" x="9"/>
        <item m="1" x="3"/>
        <item m="1" x="8"/>
        <item x="1"/>
        <item m="1" x="6"/>
        <item m="1" x="5"/>
        <item m="1" x="10"/>
        <item m="1" x="11"/>
        <item m="1" x="4"/>
      </items>
    </pivotField>
    <pivotField showAll="0" defaultSubtotal="0"/>
    <pivotField showAll="0" defaultSubtotal="0"/>
    <pivotField showAll="0" defaultSubtotal="0"/>
    <pivotField showAll="0" defaultSubtotal="0"/>
    <pivotField showAll="0"/>
    <pivotField showAll="0"/>
    <pivotField showAll="0"/>
    <pivotField showAll="0"/>
    <pivotField numFmtId="14" showAll="0"/>
    <pivotField numFmtId="14" showAll="0"/>
    <pivotField showAll="0"/>
    <pivotField showAll="0"/>
    <pivotField numFmtId="14" showAll="0" defaultSubtotal="0"/>
    <pivotField numFmtId="14" showAll="0" defaultSubtotal="0"/>
    <pivotField showAll="0"/>
    <pivotField numFmtId="14" showAll="0" defaultSubtotal="0"/>
    <pivotField showAll="0" defaultSubtotal="0"/>
    <pivotField showAll="0"/>
    <pivotField showAll="0"/>
    <pivotField showAll="0" defaultSubtotal="0"/>
    <pivotField numFmtId="164" showAll="0" defaultSubtotal="0"/>
    <pivotField showAll="0" defaultSubtotal="0"/>
    <pivotField numFmtId="164" showAll="0" defaultSubtotal="0"/>
    <pivotField numFmtId="164" showAll="0" defaultSubtotal="0"/>
    <pivotField showAll="0"/>
  </pivotFields>
  <rowFields count="2">
    <field x="0"/>
    <field x="4"/>
  </rowFields>
  <rowItems count="7">
    <i>
      <x v="7"/>
    </i>
    <i r="1">
      <x v="1"/>
    </i>
    <i r="1">
      <x v="6"/>
    </i>
    <i>
      <x v="8"/>
    </i>
    <i r="1">
      <x v="1"/>
    </i>
    <i r="1">
      <x v="2"/>
    </i>
    <i t="grand">
      <x/>
    </i>
  </rowItems>
  <colItems count="1">
    <i/>
  </colItems>
  <dataFields count="1">
    <dataField name="No. Contratos/Conv" fld="0" subtotal="count" baseField="0" baseItem="0"/>
  </dataFields>
  <formats count="53">
    <format dxfId="106">
      <pivotArea type="all" dataOnly="0" outline="0" fieldPosition="0"/>
    </format>
    <format dxfId="105">
      <pivotArea outline="0" collapsedLevelsAreSubtotals="1" fieldPosition="0"/>
    </format>
    <format dxfId="104">
      <pivotArea dataOnly="0" labelOnly="1" outline="0" axis="axisValues" fieldPosition="0"/>
    </format>
    <format dxfId="103">
      <pivotArea dataOnly="0" labelOnly="1" grandRow="1" outline="0" fieldPosition="0"/>
    </format>
    <format dxfId="102">
      <pivotArea dataOnly="0" labelOnly="1" outline="0" axis="axisValues" fieldPosition="0"/>
    </format>
    <format dxfId="101">
      <pivotArea dataOnly="0" labelOnly="1" grandRow="1" outline="0" fieldPosition="0"/>
    </format>
    <format dxfId="100">
      <pivotArea type="all" dataOnly="0" outline="0" fieldPosition="0"/>
    </format>
    <format dxfId="99">
      <pivotArea dataOnly="0" labelOnly="1" outline="0" axis="axisValues" fieldPosition="0"/>
    </format>
    <format dxfId="98">
      <pivotArea dataOnly="0" labelOnly="1" grandRow="1" outline="0" fieldPosition="0"/>
    </format>
    <format dxfId="97">
      <pivotArea dataOnly="0" labelOnly="1" outline="0" axis="axisValues" fieldPosition="0"/>
    </format>
    <format dxfId="96">
      <pivotArea dataOnly="0" labelOnly="1" outline="0" axis="axisValues" fieldPosition="0"/>
    </format>
    <format dxfId="95">
      <pivotArea dataOnly="0" labelOnly="1" outline="0" axis="axisValues" fieldPosition="0"/>
    </format>
    <format dxfId="94">
      <pivotArea type="all" dataOnly="0" outline="0" fieldPosition="0"/>
    </format>
    <format dxfId="93">
      <pivotArea dataOnly="0" labelOnly="1" grandRow="1" outline="0" fieldPosition="0"/>
    </format>
    <format dxfId="92">
      <pivotArea type="all" dataOnly="0" outline="0" fieldPosition="0"/>
    </format>
    <format dxfId="91">
      <pivotArea dataOnly="0" labelOnly="1" grandRow="1" outline="0" fieldPosition="0"/>
    </format>
    <format dxfId="90">
      <pivotArea dataOnly="0" labelOnly="1" fieldPosition="0">
        <references count="1">
          <reference field="4" count="0"/>
        </references>
      </pivotArea>
    </format>
    <format dxfId="89">
      <pivotArea dataOnly="0" labelOnly="1" grandRow="1" outline="0" fieldPosition="0"/>
    </format>
    <format dxfId="88">
      <pivotArea dataOnly="0" labelOnly="1" fieldPosition="0">
        <references count="1">
          <reference field="4" count="0"/>
        </references>
      </pivotArea>
    </format>
    <format dxfId="87">
      <pivotArea dataOnly="0" labelOnly="1" grandRow="1" outline="0" fieldPosition="0"/>
    </format>
    <format dxfId="86">
      <pivotArea type="all" dataOnly="0" outline="0" fieldPosition="0"/>
    </format>
    <format dxfId="85">
      <pivotArea field="4" type="button" dataOnly="0" labelOnly="1" outline="0" axis="axisRow" fieldPosition="1"/>
    </format>
    <format dxfId="84">
      <pivotArea dataOnly="0" labelOnly="1" fieldPosition="0">
        <references count="1">
          <reference field="4" count="0"/>
        </references>
      </pivotArea>
    </format>
    <format dxfId="83">
      <pivotArea dataOnly="0" labelOnly="1" fieldPosition="0">
        <references count="1">
          <reference field="0" count="0"/>
        </references>
      </pivotArea>
    </format>
    <format dxfId="82">
      <pivotArea dataOnly="0" labelOnly="1" fieldPosition="0">
        <references count="2">
          <reference field="0" count="1" selected="0">
            <x v="3"/>
          </reference>
          <reference field="4" count="1">
            <x v="0"/>
          </reference>
        </references>
      </pivotArea>
    </format>
    <format dxfId="81">
      <pivotArea dataOnly="0" labelOnly="1" fieldPosition="0">
        <references count="2">
          <reference field="0" count="1" selected="0">
            <x v="4"/>
          </reference>
          <reference field="4" count="1">
            <x v="3"/>
          </reference>
        </references>
      </pivotArea>
    </format>
    <format dxfId="80">
      <pivotArea dataOnly="0" labelOnly="1" fieldPosition="0">
        <references count="2">
          <reference field="0" count="1" selected="0">
            <x v="5"/>
          </reference>
          <reference field="4" count="8">
            <x v="0"/>
            <x v="1"/>
            <x v="2"/>
            <x v="3"/>
            <x v="4"/>
            <x v="5"/>
            <x v="6"/>
            <x v="7"/>
          </reference>
        </references>
      </pivotArea>
    </format>
    <format dxfId="79">
      <pivotArea dataOnly="0" labelOnly="1" fieldPosition="0">
        <references count="2">
          <reference field="0" count="1" selected="0">
            <x v="6"/>
          </reference>
          <reference field="4" count="0"/>
        </references>
      </pivotArea>
    </format>
    <format dxfId="78">
      <pivotArea type="all" dataOnly="0" outline="0" fieldPosition="0"/>
    </format>
    <format dxfId="77">
      <pivotArea outline="0" collapsedLevelsAreSubtotals="1" fieldPosition="0"/>
    </format>
    <format dxfId="76">
      <pivotArea field="0" type="button" dataOnly="0" labelOnly="1" outline="0" axis="axisRow" fieldPosition="0"/>
    </format>
    <format dxfId="75">
      <pivotArea dataOnly="0" labelOnly="1" fieldPosition="0">
        <references count="1">
          <reference field="0" count="0"/>
        </references>
      </pivotArea>
    </format>
    <format dxfId="74">
      <pivotArea dataOnly="0" labelOnly="1" grandRow="1" outline="0" fieldPosition="0"/>
    </format>
    <format dxfId="73">
      <pivotArea dataOnly="0" labelOnly="1" fieldPosition="0">
        <references count="2">
          <reference field="0" count="1" selected="0">
            <x v="0"/>
          </reference>
          <reference field="4" count="1">
            <x v="1"/>
          </reference>
        </references>
      </pivotArea>
    </format>
    <format dxfId="72">
      <pivotArea dataOnly="0" labelOnly="1" fieldPosition="0">
        <references count="2">
          <reference field="0" count="1" selected="0">
            <x v="1"/>
          </reference>
          <reference field="4" count="1">
            <x v="1"/>
          </reference>
        </references>
      </pivotArea>
    </format>
    <format dxfId="71">
      <pivotArea dataOnly="0" labelOnly="1" fieldPosition="0">
        <references count="2">
          <reference field="0" count="1" selected="0">
            <x v="2"/>
          </reference>
          <reference field="4" count="1">
            <x v="1"/>
          </reference>
        </references>
      </pivotArea>
    </format>
    <format dxfId="70">
      <pivotArea dataOnly="0" labelOnly="1" fieldPosition="0">
        <references count="2">
          <reference field="0" count="1" selected="0">
            <x v="3"/>
          </reference>
          <reference field="4" count="1">
            <x v="0"/>
          </reference>
        </references>
      </pivotArea>
    </format>
    <format dxfId="69">
      <pivotArea dataOnly="0" labelOnly="1" fieldPosition="0">
        <references count="2">
          <reference field="0" count="1" selected="0">
            <x v="4"/>
          </reference>
          <reference field="4" count="2">
            <x v="1"/>
            <x v="9"/>
          </reference>
        </references>
      </pivotArea>
    </format>
    <format dxfId="68">
      <pivotArea dataOnly="0" labelOnly="1" fieldPosition="0">
        <references count="2">
          <reference field="0" count="1" selected="0">
            <x v="5"/>
          </reference>
          <reference field="4" count="3">
            <x v="2"/>
            <x v="3"/>
            <x v="6"/>
          </reference>
        </references>
      </pivotArea>
    </format>
    <format dxfId="67">
      <pivotArea dataOnly="0" labelOnly="1" fieldPosition="0">
        <references count="2">
          <reference field="0" count="1" selected="0">
            <x v="6"/>
          </reference>
          <reference field="4" count="9">
            <x v="0"/>
            <x v="1"/>
            <x v="2"/>
            <x v="3"/>
            <x v="4"/>
            <x v="5"/>
            <x v="6"/>
            <x v="7"/>
            <x v="10"/>
          </reference>
        </references>
      </pivotArea>
    </format>
    <format dxfId="66">
      <pivotArea dataOnly="0" labelOnly="1" fieldPosition="0">
        <references count="2">
          <reference field="0" count="1" selected="0">
            <x v="7"/>
          </reference>
          <reference field="4" count="6">
            <x v="0"/>
            <x v="1"/>
            <x v="2"/>
            <x v="4"/>
            <x v="7"/>
            <x v="9"/>
          </reference>
        </references>
      </pivotArea>
    </format>
    <format dxfId="65">
      <pivotArea dataOnly="0" labelOnly="1" outline="0" axis="axisValues" fieldPosition="0"/>
    </format>
    <format dxfId="64">
      <pivotArea type="all" dataOnly="0" outline="0" fieldPosition="0"/>
    </format>
    <format dxfId="63">
      <pivotArea outline="0" collapsedLevelsAreSubtotals="1" fieldPosition="0"/>
    </format>
    <format dxfId="62">
      <pivotArea field="0" type="button" dataOnly="0" labelOnly="1" outline="0" axis="axisRow" fieldPosition="0"/>
    </format>
    <format dxfId="61">
      <pivotArea dataOnly="0" labelOnly="1" fieldPosition="0">
        <references count="1">
          <reference field="0" count="0"/>
        </references>
      </pivotArea>
    </format>
    <format dxfId="60">
      <pivotArea dataOnly="0" labelOnly="1" grandRow="1" outline="0" fieldPosition="0"/>
    </format>
    <format dxfId="59">
      <pivotArea dataOnly="0" labelOnly="1" fieldPosition="0">
        <references count="2">
          <reference field="0" count="1" selected="0">
            <x v="1"/>
          </reference>
          <reference field="4" count="1">
            <x v="1"/>
          </reference>
        </references>
      </pivotArea>
    </format>
    <format dxfId="58">
      <pivotArea dataOnly="0" labelOnly="1" fieldPosition="0">
        <references count="2">
          <reference field="0" count="1" selected="0">
            <x v="2"/>
          </reference>
          <reference field="4" count="1">
            <x v="1"/>
          </reference>
        </references>
      </pivotArea>
    </format>
    <format dxfId="57">
      <pivotArea dataOnly="0" labelOnly="1" fieldPosition="0">
        <references count="2">
          <reference field="0" count="1" selected="0">
            <x v="4"/>
          </reference>
          <reference field="4" count="1">
            <x v="1"/>
          </reference>
        </references>
      </pivotArea>
    </format>
    <format dxfId="56">
      <pivotArea dataOnly="0" labelOnly="1" fieldPosition="0">
        <references count="2">
          <reference field="0" count="1" selected="0">
            <x v="6"/>
          </reference>
          <reference field="4" count="7">
            <x v="0"/>
            <x v="1"/>
            <x v="2"/>
            <x v="3"/>
            <x v="4"/>
            <x v="6"/>
            <x v="7"/>
          </reference>
        </references>
      </pivotArea>
    </format>
    <format dxfId="55">
      <pivotArea dataOnly="0" labelOnly="1" fieldPosition="0">
        <references count="2">
          <reference field="0" count="1" selected="0">
            <x v="7"/>
          </reference>
          <reference field="4" count="0"/>
        </references>
      </pivotArea>
    </format>
    <format dxfId="54">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E15" totalsRowShown="0" headerRowDxfId="30" headerRowBorderDxfId="29">
  <autoFilter ref="B10:AE15" xr:uid="{53578398-1DC8-4813-A3D1-580D3C9B9338}"/>
  <sortState ref="B10:AE11">
    <sortCondition ref="B10"/>
  </sortState>
  <tableColumns count="30">
    <tableColumn id="1" xr3:uid="{00000000-0010-0000-0000-000001000000}" name="VIGENCIA" dataDxfId="28"/>
    <tableColumn id="13" xr3:uid="{00000000-0010-0000-0000-00000D000000}" name="NÚMERO CONTRATO"/>
    <tableColumn id="26" xr3:uid="{00000000-0010-0000-0000-00001A000000}" name="PORTAL CONTRATACION" dataDxfId="27"/>
    <tableColumn id="6" xr3:uid="{00000000-0010-0000-0000-000006000000}" name="URL SECOP" dataDxfId="26"/>
    <tableColumn id="33" xr3:uid="{00000000-0010-0000-0000-000021000000}" name="PROCESO SELECCIÓN" dataDxfId="25"/>
    <tableColumn id="32" xr3:uid="{00000000-0010-0000-0000-000020000000}" name="CLASE CONTRATO" dataDxfId="24"/>
    <tableColumn id="35" xr3:uid="{00000000-0010-0000-0000-000023000000}" name="DEPENDENCIA DESTINO" dataDxfId="23"/>
    <tableColumn id="31" xr3:uid="{00000000-0010-0000-0000-00001F000000}" name="NOMBRE UNIDAD EJECUTORA" dataDxfId="22"/>
    <tableColumn id="34" xr3:uid="{00000000-0010-0000-0000-000022000000}" name="OBJETO" dataDxfId="21"/>
    <tableColumn id="29" xr3:uid="{00000000-0010-0000-0000-00001D000000}" name="NIT CONTRATISTA" dataDxfId="20"/>
    <tableColumn id="28" xr3:uid="{00000000-0010-0000-0000-00001C000000}" name="NOMBRE CONTATISTA" dataDxfId="19"/>
    <tableColumn id="37" xr3:uid="{00000000-0010-0000-0000-000025000000}" name="SUPERVISOR INTERNO CARGO" dataDxfId="18"/>
    <tableColumn id="30" xr3:uid="{00000000-0010-0000-0000-00001E000000}" name="INTERVENTORIA EXTERNO" dataDxfId="17"/>
    <tableColumn id="2" xr3:uid="{00000000-0010-0000-0000-000002000000}" name="FECHA DESDE" dataDxfId="16"/>
    <tableColumn id="4" xr3:uid="{A22A29BA-DB9F-4FB6-80B2-90DAD000D8D0}" name="FECHA HASTA" dataDxfId="3"/>
    <tableColumn id="3" xr3:uid="{00000000-0010-0000-0000-000003000000}" name="INFORME EJECUCION_x000a_OBLIGACIONES GENERALES" dataDxfId="15"/>
    <tableColumn id="38" xr3:uid="{00000000-0010-0000-0000-000026000000}" name="INFORME EJECUCION_x000a_OBLIGACIONES ESPECIALES" dataDxfId="14"/>
    <tableColumn id="8" xr3:uid="{00000000-0010-0000-0000-000008000000}" name="Fecha de suscripción" dataDxfId="13"/>
    <tableColumn id="18" xr3:uid="{00000000-0010-0000-0000-000012000000}" name="Fecha de Inicio" dataDxfId="12"/>
    <tableColumn id="19" xr3:uid="{00000000-0010-0000-0000-000013000000}" name="Plazo Inicial " dataDxfId="11"/>
    <tableColumn id="9" xr3:uid="{00000000-0010-0000-0000-000009000000}" name="Fecha Finalizacion Programada" dataDxfId="2"/>
    <tableColumn id="10" xr3:uid="{00000000-0010-0000-0000-00000A000000}" name="Valor del Contrato_x000a_inical" dataDxfId="0" dataCellStyle="Millares"/>
    <tableColumn id="5" xr3:uid="{22EF5FEF-B93A-46C7-B78D-63380522FEE5}" name="% Ejecución Física" dataDxfId="1" dataCellStyle="Millares"/>
    <tableColumn id="11" xr3:uid="{00000000-0010-0000-0000-00000B000000}" name="% Ejecución Presupuestal" dataDxfId="10"/>
    <tableColumn id="12" xr3:uid="{00000000-0010-0000-0000-00000C000000}" name="Recursos totales Ejecutados o pagados" dataDxfId="9" dataCellStyle="Millares"/>
    <tableColumn id="21" xr3:uid="{00000000-0010-0000-0000-000015000000}" name="Recursos pendientes de ejecutar." dataDxfId="8" dataCellStyle="Millares"/>
    <tableColumn id="22" xr3:uid="{00000000-0010-0000-0000-000016000000}" name="Cantidad de Adiciones" dataDxfId="7"/>
    <tableColumn id="23" xr3:uid="{00000000-0010-0000-0000-000017000000}" name="Vr. Adiciones" dataDxfId="6" dataCellStyle="Millares"/>
    <tableColumn id="24" xr3:uid="{00000000-0010-0000-0000-000018000000}" name="Vr. Total con Adiciones" dataDxfId="5" dataCellStyle="Millares"/>
    <tableColumn id="20" xr3:uid="{00000000-0010-0000-0000-000014000000}" name="Plazo total con prorrogas " dataDxfId="4"/>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21"/>
  <sheetViews>
    <sheetView showGridLines="0" tabSelected="1" workbookViewId="0">
      <selection activeCell="F21" sqref="F21"/>
    </sheetView>
  </sheetViews>
  <sheetFormatPr baseColWidth="10" defaultRowHeight="15" x14ac:dyDescent="0.25"/>
  <cols>
    <col min="2" max="2" width="2.7109375" customWidth="1"/>
    <col min="3" max="3" width="23.5703125" bestFit="1" customWidth="1"/>
    <col min="4" max="4" width="18.5703125" bestFit="1" customWidth="1"/>
    <col min="6" max="6" width="61.140625" bestFit="1" customWidth="1"/>
    <col min="7" max="7" width="18.5703125" bestFit="1" customWidth="1"/>
    <col min="8" max="8" width="2.7109375" customWidth="1"/>
  </cols>
  <sheetData>
    <row r="1" spans="2:8" ht="15.75" thickBot="1" x14ac:dyDescent="0.3"/>
    <row r="2" spans="2:8" x14ac:dyDescent="0.25">
      <c r="B2" s="3"/>
      <c r="C2" s="4"/>
      <c r="D2" s="4"/>
      <c r="E2" s="4"/>
      <c r="F2" s="4"/>
      <c r="G2" s="4"/>
      <c r="H2" s="5"/>
    </row>
    <row r="3" spans="2:8" ht="48.75" customHeight="1" x14ac:dyDescent="0.25">
      <c r="B3" s="6"/>
      <c r="D3" s="52" t="s">
        <v>66</v>
      </c>
      <c r="E3" s="52"/>
      <c r="F3" s="52"/>
      <c r="G3" s="52"/>
      <c r="H3" s="7"/>
    </row>
    <row r="4" spans="2:8" x14ac:dyDescent="0.25">
      <c r="B4" s="6"/>
      <c r="H4" s="7"/>
    </row>
    <row r="5" spans="2:8" x14ac:dyDescent="0.25">
      <c r="B5" s="6"/>
      <c r="H5" s="7"/>
    </row>
    <row r="6" spans="2:8" x14ac:dyDescent="0.25">
      <c r="B6" s="6"/>
      <c r="H6" s="7"/>
    </row>
    <row r="7" spans="2:8" x14ac:dyDescent="0.25">
      <c r="B7" s="6"/>
      <c r="H7" s="7"/>
    </row>
    <row r="8" spans="2:8" x14ac:dyDescent="0.25">
      <c r="B8" s="6"/>
      <c r="H8" s="7"/>
    </row>
    <row r="9" spans="2:8" x14ac:dyDescent="0.25">
      <c r="B9" s="6"/>
      <c r="H9" s="7"/>
    </row>
    <row r="10" spans="2:8" x14ac:dyDescent="0.25">
      <c r="B10" s="6"/>
      <c r="H10" s="7"/>
    </row>
    <row r="11" spans="2:8" x14ac:dyDescent="0.25">
      <c r="B11" s="6"/>
      <c r="C11" s="43"/>
      <c r="D11" s="43"/>
      <c r="E11" s="43"/>
      <c r="F11" s="43"/>
      <c r="G11" s="43"/>
      <c r="H11" s="7"/>
    </row>
    <row r="12" spans="2:8" ht="15.75" thickBot="1" x14ac:dyDescent="0.3">
      <c r="B12" s="6"/>
      <c r="H12" s="7"/>
    </row>
    <row r="13" spans="2:8" ht="15.75" thickBot="1" x14ac:dyDescent="0.3">
      <c r="B13" s="6"/>
      <c r="C13" s="22" t="s">
        <v>32</v>
      </c>
      <c r="D13" s="11" t="s">
        <v>1</v>
      </c>
      <c r="F13" s="22" t="s">
        <v>33</v>
      </c>
      <c r="G13" s="23" t="s">
        <v>1</v>
      </c>
      <c r="H13" s="7"/>
    </row>
    <row r="14" spans="2:8" ht="15.75" thickBot="1" x14ac:dyDescent="0.3">
      <c r="B14" s="6"/>
      <c r="C14" s="12" t="s">
        <v>44</v>
      </c>
      <c r="D14" s="49">
        <v>5</v>
      </c>
      <c r="F14" s="12">
        <v>2023</v>
      </c>
      <c r="G14" s="49"/>
      <c r="H14" s="7"/>
    </row>
    <row r="15" spans="2:8" ht="15.75" thickBot="1" x14ac:dyDescent="0.3">
      <c r="B15" s="6"/>
      <c r="C15" s="12" t="s">
        <v>0</v>
      </c>
      <c r="D15" s="51">
        <v>5</v>
      </c>
      <c r="F15" s="25" t="s">
        <v>20</v>
      </c>
      <c r="G15" s="50">
        <v>1</v>
      </c>
      <c r="H15" s="7"/>
    </row>
    <row r="16" spans="2:8" ht="15.75" thickBot="1" x14ac:dyDescent="0.3">
      <c r="B16" s="6"/>
      <c r="F16" s="46" t="s">
        <v>18</v>
      </c>
      <c r="G16" s="50">
        <v>1</v>
      </c>
      <c r="H16" s="7"/>
    </row>
    <row r="17" spans="2:8" ht="15.75" thickBot="1" x14ac:dyDescent="0.3">
      <c r="B17" s="6"/>
      <c r="F17" s="12">
        <v>2024</v>
      </c>
      <c r="G17" s="50"/>
      <c r="H17" s="7"/>
    </row>
    <row r="18" spans="2:8" x14ac:dyDescent="0.25">
      <c r="B18" s="6"/>
      <c r="D18" s="47">
        <f>+GETPIVOTDATA("VIGENCIA",$C$13)</f>
        <v>5</v>
      </c>
      <c r="F18" s="24" t="s">
        <v>20</v>
      </c>
      <c r="G18" s="50">
        <v>1</v>
      </c>
      <c r="H18" s="7"/>
    </row>
    <row r="19" spans="2:8" ht="15.75" thickBot="1" x14ac:dyDescent="0.3">
      <c r="B19" s="6"/>
      <c r="F19" s="46" t="s">
        <v>26</v>
      </c>
      <c r="G19" s="50">
        <v>2</v>
      </c>
      <c r="H19" s="7"/>
    </row>
    <row r="20" spans="2:8" ht="15.75" thickBot="1" x14ac:dyDescent="0.3">
      <c r="B20" s="6"/>
      <c r="F20" s="12" t="s">
        <v>0</v>
      </c>
      <c r="G20" s="51">
        <v>5</v>
      </c>
      <c r="H20" s="7"/>
    </row>
    <row r="21" spans="2:8" ht="15.75" thickBot="1" x14ac:dyDescent="0.3">
      <c r="B21" s="8"/>
      <c r="C21" s="9"/>
      <c r="D21" s="9"/>
      <c r="E21" s="9"/>
      <c r="F21" s="9"/>
      <c r="G21" s="9"/>
      <c r="H21" s="10"/>
    </row>
  </sheetData>
  <sheetProtection sheet="1" objects="1" scenarios="1"/>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E15"/>
  <sheetViews>
    <sheetView showGridLines="0" topLeftCell="B1" zoomScale="90" zoomScaleNormal="90" workbookViewId="0">
      <pane ySplit="10" topLeftCell="A11"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8" max="8" width="41.28515625" customWidth="1"/>
    <col min="10" max="10" width="32.28515625" customWidth="1"/>
    <col min="11" max="11" width="15.5703125" customWidth="1"/>
    <col min="12" max="12" width="34.42578125" customWidth="1"/>
    <col min="13" max="13" width="18" customWidth="1"/>
    <col min="14" max="14" width="19.140625" customWidth="1"/>
    <col min="15" max="15" width="17.5703125" bestFit="1" customWidth="1"/>
    <col min="16" max="16" width="17.85546875" customWidth="1"/>
    <col min="17" max="17" width="47.7109375" customWidth="1"/>
    <col min="18" max="18" width="46.5703125" customWidth="1"/>
    <col min="22" max="22" width="18.85546875" bestFit="1" customWidth="1"/>
    <col min="23" max="23" width="16" bestFit="1" customWidth="1"/>
    <col min="24" max="24" width="20.28515625" bestFit="1" customWidth="1"/>
    <col min="25" max="26" width="16.85546875" bestFit="1" customWidth="1"/>
    <col min="27" max="27" width="17.5703125" bestFit="1" customWidth="1"/>
    <col min="28" max="28" width="16.85546875" bestFit="1" customWidth="1"/>
    <col min="29" max="29" width="23.140625" bestFit="1" customWidth="1"/>
    <col min="30" max="30" width="21.42578125" bestFit="1" customWidth="1"/>
  </cols>
  <sheetData>
    <row r="2" spans="2:31" ht="41.25" customHeight="1" x14ac:dyDescent="0.25">
      <c r="B2" s="21" t="s">
        <v>66</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2:31" x14ac:dyDescent="0.25">
      <c r="E3" s="2"/>
    </row>
    <row r="4" spans="2:31" x14ac:dyDescent="0.25">
      <c r="B4" s="18" t="s">
        <v>22</v>
      </c>
      <c r="C4" s="16" t="s">
        <v>23</v>
      </c>
      <c r="D4" s="17" t="s">
        <v>24</v>
      </c>
      <c r="E4" s="2"/>
    </row>
    <row r="5" spans="2:31" x14ac:dyDescent="0.25">
      <c r="B5" s="15"/>
      <c r="C5" s="19">
        <v>45383</v>
      </c>
      <c r="D5" s="20">
        <v>45412</v>
      </c>
      <c r="E5" s="2"/>
    </row>
    <row r="6" spans="2:31" x14ac:dyDescent="0.25">
      <c r="B6" s="13"/>
      <c r="E6" s="2"/>
    </row>
    <row r="7" spans="2:31" x14ac:dyDescent="0.25">
      <c r="B7" s="14" t="s">
        <v>34</v>
      </c>
      <c r="C7" s="2"/>
      <c r="E7" s="1"/>
    </row>
    <row r="8" spans="2:31" ht="15.75" thickBot="1" x14ac:dyDescent="0.3">
      <c r="B8" s="1" t="s">
        <v>21</v>
      </c>
      <c r="C8" s="1"/>
      <c r="D8" s="1"/>
      <c r="E8" s="1"/>
    </row>
    <row r="9" spans="2:31" ht="18.75" customHeight="1" thickBot="1" x14ac:dyDescent="0.3">
      <c r="B9" s="27" t="s">
        <v>35</v>
      </c>
      <c r="C9" s="28"/>
      <c r="D9" s="28"/>
      <c r="E9" s="28"/>
      <c r="F9" s="29"/>
      <c r="G9" s="29"/>
      <c r="H9" s="29"/>
      <c r="I9" s="29"/>
      <c r="J9" s="30"/>
      <c r="K9" s="30"/>
      <c r="L9" s="30"/>
      <c r="M9" s="30"/>
      <c r="N9" s="30"/>
      <c r="O9" s="31" t="s">
        <v>38</v>
      </c>
      <c r="P9" s="31"/>
      <c r="Q9" s="31"/>
      <c r="R9" s="31" t="s">
        <v>38</v>
      </c>
      <c r="S9" s="28"/>
      <c r="T9" s="28"/>
      <c r="U9" s="28"/>
      <c r="V9" s="28"/>
      <c r="W9" s="28"/>
      <c r="X9" s="28"/>
      <c r="Y9" s="28"/>
      <c r="Z9" s="28"/>
      <c r="AA9" s="28"/>
      <c r="AB9" s="28"/>
      <c r="AC9" s="32"/>
      <c r="AD9" s="32"/>
      <c r="AE9" s="32"/>
    </row>
    <row r="10" spans="2:31" ht="56.25" customHeight="1" thickBot="1" x14ac:dyDescent="0.3">
      <c r="B10" s="33" t="s">
        <v>2</v>
      </c>
      <c r="C10" s="34" t="s">
        <v>3</v>
      </c>
      <c r="D10" s="34" t="s">
        <v>16</v>
      </c>
      <c r="E10" s="34" t="s">
        <v>17</v>
      </c>
      <c r="F10" s="34" t="s">
        <v>14</v>
      </c>
      <c r="G10" s="34" t="s">
        <v>15</v>
      </c>
      <c r="H10" s="34" t="s">
        <v>13</v>
      </c>
      <c r="I10" s="34" t="s">
        <v>12</v>
      </c>
      <c r="J10" s="35" t="s">
        <v>4</v>
      </c>
      <c r="K10" s="36" t="s">
        <v>36</v>
      </c>
      <c r="L10" s="36" t="s">
        <v>37</v>
      </c>
      <c r="M10" s="36" t="s">
        <v>41</v>
      </c>
      <c r="N10" s="36" t="s">
        <v>42</v>
      </c>
      <c r="O10" s="37" t="s">
        <v>79</v>
      </c>
      <c r="P10" s="53" t="s">
        <v>80</v>
      </c>
      <c r="Q10" s="38" t="s">
        <v>39</v>
      </c>
      <c r="R10" s="39" t="s">
        <v>40</v>
      </c>
      <c r="S10" s="45" t="s">
        <v>5</v>
      </c>
      <c r="T10" s="44" t="s">
        <v>6</v>
      </c>
      <c r="U10" s="34" t="s">
        <v>58</v>
      </c>
      <c r="V10" s="44" t="s">
        <v>7</v>
      </c>
      <c r="W10" s="34" t="s">
        <v>8</v>
      </c>
      <c r="X10" s="34" t="s">
        <v>52</v>
      </c>
      <c r="Y10" s="34" t="s">
        <v>53</v>
      </c>
      <c r="Z10" s="34" t="s">
        <v>31</v>
      </c>
      <c r="AA10" s="34" t="s">
        <v>9</v>
      </c>
      <c r="AB10" s="34" t="s">
        <v>46</v>
      </c>
      <c r="AC10" s="34" t="s">
        <v>10</v>
      </c>
      <c r="AD10" s="34" t="s">
        <v>11</v>
      </c>
      <c r="AE10" s="35" t="s">
        <v>43</v>
      </c>
    </row>
    <row r="11" spans="2:31" x14ac:dyDescent="0.25">
      <c r="B11" s="48">
        <v>2024</v>
      </c>
      <c r="C11">
        <v>240347</v>
      </c>
      <c r="D11" s="48" t="s">
        <v>44</v>
      </c>
      <c r="E11" s="48" t="s">
        <v>83</v>
      </c>
      <c r="F11" s="48" t="s">
        <v>26</v>
      </c>
      <c r="G11" s="48" t="s">
        <v>28</v>
      </c>
      <c r="H11" s="48" t="s">
        <v>47</v>
      </c>
      <c r="I11" s="48" t="s">
        <v>86</v>
      </c>
      <c r="J11" s="48" t="s">
        <v>67</v>
      </c>
      <c r="K11" s="48">
        <v>1018468898</v>
      </c>
      <c r="L11" s="48" t="s">
        <v>70</v>
      </c>
      <c r="M11" s="48" t="s">
        <v>81</v>
      </c>
      <c r="N11" s="48" t="s">
        <v>61</v>
      </c>
      <c r="O11" s="26">
        <v>45383</v>
      </c>
      <c r="P11" s="26">
        <v>45391</v>
      </c>
      <c r="Q11" s="48" t="s">
        <v>73</v>
      </c>
      <c r="R11" s="48" t="s">
        <v>76</v>
      </c>
      <c r="S11" s="26">
        <v>45335</v>
      </c>
      <c r="T11" s="26">
        <v>45341</v>
      </c>
      <c r="U11" s="26" t="s">
        <v>51</v>
      </c>
      <c r="V11" s="26">
        <v>45523</v>
      </c>
      <c r="W11" s="42">
        <v>13800000</v>
      </c>
      <c r="X11" s="41">
        <v>5</v>
      </c>
      <c r="Y11" s="48">
        <v>7</v>
      </c>
      <c r="Z11" s="42">
        <v>690000</v>
      </c>
      <c r="AA11" s="42">
        <v>13110000</v>
      </c>
      <c r="AB11" s="48">
        <v>0</v>
      </c>
      <c r="AC11" s="40">
        <v>0</v>
      </c>
      <c r="AD11" s="42">
        <v>13800000</v>
      </c>
      <c r="AE11" s="26" t="s">
        <v>51</v>
      </c>
    </row>
    <row r="12" spans="2:31" x14ac:dyDescent="0.25">
      <c r="B12" s="48">
        <v>2023</v>
      </c>
      <c r="C12">
        <v>230482</v>
      </c>
      <c r="D12" s="48" t="s">
        <v>44</v>
      </c>
      <c r="E12" s="48" t="s">
        <v>64</v>
      </c>
      <c r="F12" s="48" t="s">
        <v>18</v>
      </c>
      <c r="G12" s="48" t="s">
        <v>25</v>
      </c>
      <c r="H12" s="48" t="s">
        <v>48</v>
      </c>
      <c r="I12" s="48" t="s">
        <v>86</v>
      </c>
      <c r="J12" s="48" t="s">
        <v>62</v>
      </c>
      <c r="K12" s="48">
        <v>900418656</v>
      </c>
      <c r="L12" s="48" t="s">
        <v>54</v>
      </c>
      <c r="M12" s="48" t="s">
        <v>63</v>
      </c>
      <c r="N12" s="48" t="s">
        <v>61</v>
      </c>
      <c r="O12" s="26">
        <v>45383</v>
      </c>
      <c r="P12" s="26">
        <v>45412</v>
      </c>
      <c r="Q12" s="48" t="s">
        <v>65</v>
      </c>
      <c r="R12" s="48" t="s">
        <v>77</v>
      </c>
      <c r="S12" s="26">
        <v>45036</v>
      </c>
      <c r="T12" s="26">
        <v>45048</v>
      </c>
      <c r="U12" s="26" t="s">
        <v>50</v>
      </c>
      <c r="V12" s="26">
        <v>45414</v>
      </c>
      <c r="W12" s="42">
        <v>840008500</v>
      </c>
      <c r="X12" s="41">
        <v>100</v>
      </c>
      <c r="Y12" s="48">
        <v>100</v>
      </c>
      <c r="Z12" s="42">
        <v>840008500</v>
      </c>
      <c r="AA12" s="42">
        <v>0</v>
      </c>
      <c r="AB12" s="48">
        <v>0</v>
      </c>
      <c r="AC12" s="40">
        <v>0</v>
      </c>
      <c r="AD12" s="42">
        <v>840008500</v>
      </c>
      <c r="AE12" s="26" t="s">
        <v>50</v>
      </c>
    </row>
    <row r="13" spans="2:31" x14ac:dyDescent="0.25">
      <c r="B13" s="48">
        <v>2023</v>
      </c>
      <c r="C13">
        <v>230720</v>
      </c>
      <c r="D13" s="48" t="s">
        <v>44</v>
      </c>
      <c r="E13" s="48" t="s">
        <v>60</v>
      </c>
      <c r="F13" s="48" t="s">
        <v>20</v>
      </c>
      <c r="G13" s="48" t="s">
        <v>19</v>
      </c>
      <c r="H13" s="48" t="s">
        <v>48</v>
      </c>
      <c r="I13" s="48" t="s">
        <v>86</v>
      </c>
      <c r="J13" s="48" t="s">
        <v>59</v>
      </c>
      <c r="K13" s="48">
        <v>830077975</v>
      </c>
      <c r="L13" s="48" t="s">
        <v>55</v>
      </c>
      <c r="M13" s="48" t="s">
        <v>29</v>
      </c>
      <c r="N13" s="48" t="s">
        <v>61</v>
      </c>
      <c r="O13" s="26">
        <v>45383</v>
      </c>
      <c r="P13" s="26">
        <v>45412</v>
      </c>
      <c r="Q13" s="48" t="s">
        <v>56</v>
      </c>
      <c r="R13" s="48" t="s">
        <v>57</v>
      </c>
      <c r="S13" s="26">
        <v>45142</v>
      </c>
      <c r="T13" s="26">
        <v>45203</v>
      </c>
      <c r="U13" s="26" t="s">
        <v>50</v>
      </c>
      <c r="V13" s="26">
        <v>45568</v>
      </c>
      <c r="W13" s="42">
        <v>213295271</v>
      </c>
      <c r="X13" s="41">
        <v>100</v>
      </c>
      <c r="Y13" s="48">
        <v>100</v>
      </c>
      <c r="Z13" s="42">
        <v>212705105</v>
      </c>
      <c r="AA13" s="42">
        <v>590166</v>
      </c>
      <c r="AB13" s="48">
        <v>0</v>
      </c>
      <c r="AC13" s="40">
        <v>0</v>
      </c>
      <c r="AD13" s="42">
        <v>213295271</v>
      </c>
      <c r="AE13" s="26" t="s">
        <v>50</v>
      </c>
    </row>
    <row r="14" spans="2:31" x14ac:dyDescent="0.25">
      <c r="B14" s="48">
        <v>2024</v>
      </c>
      <c r="C14">
        <v>240454</v>
      </c>
      <c r="D14" s="48" t="s">
        <v>44</v>
      </c>
      <c r="E14" s="48" t="s">
        <v>84</v>
      </c>
      <c r="F14" s="48" t="s">
        <v>20</v>
      </c>
      <c r="G14" s="48" t="s">
        <v>30</v>
      </c>
      <c r="H14" s="48" t="s">
        <v>49</v>
      </c>
      <c r="I14" s="48" t="s">
        <v>86</v>
      </c>
      <c r="J14" s="48" t="s">
        <v>68</v>
      </c>
      <c r="K14" s="48">
        <v>860028669</v>
      </c>
      <c r="L14" s="48" t="s">
        <v>71</v>
      </c>
      <c r="M14" s="48" t="s">
        <v>45</v>
      </c>
      <c r="N14" s="48" t="s">
        <v>61</v>
      </c>
      <c r="O14" s="26">
        <v>45384</v>
      </c>
      <c r="P14" s="26">
        <v>45384</v>
      </c>
      <c r="Q14" s="48" t="s">
        <v>74</v>
      </c>
      <c r="R14" s="48" t="s">
        <v>74</v>
      </c>
      <c r="S14" s="26">
        <v>45371</v>
      </c>
      <c r="T14" s="26">
        <v>45384</v>
      </c>
      <c r="U14" s="26" t="s">
        <v>50</v>
      </c>
      <c r="V14" s="26">
        <v>45749</v>
      </c>
      <c r="W14" s="42">
        <v>50565000</v>
      </c>
      <c r="X14" s="41">
        <v>0</v>
      </c>
      <c r="Y14" s="48">
        <v>0</v>
      </c>
      <c r="Z14" s="42">
        <v>0</v>
      </c>
      <c r="AA14" s="42">
        <v>50565000</v>
      </c>
      <c r="AB14" s="48">
        <v>0</v>
      </c>
      <c r="AC14" s="40">
        <v>0</v>
      </c>
      <c r="AD14" s="42">
        <v>50565000</v>
      </c>
      <c r="AE14" s="26" t="s">
        <v>50</v>
      </c>
    </row>
    <row r="15" spans="2:31" x14ac:dyDescent="0.25">
      <c r="B15" s="48">
        <v>2024</v>
      </c>
      <c r="C15">
        <v>240384</v>
      </c>
      <c r="D15" s="48" t="s">
        <v>44</v>
      </c>
      <c r="E15" s="48" t="s">
        <v>85</v>
      </c>
      <c r="F15" s="48" t="s">
        <v>26</v>
      </c>
      <c r="G15" s="48" t="s">
        <v>27</v>
      </c>
      <c r="H15" s="48" t="s">
        <v>87</v>
      </c>
      <c r="I15" s="48" t="s">
        <v>86</v>
      </c>
      <c r="J15" s="48" t="s">
        <v>69</v>
      </c>
      <c r="K15" s="48">
        <v>52187478</v>
      </c>
      <c r="L15" s="48" t="s">
        <v>72</v>
      </c>
      <c r="M15" s="48" t="s">
        <v>82</v>
      </c>
      <c r="N15" s="48" t="s">
        <v>61</v>
      </c>
      <c r="O15" s="26">
        <v>45383</v>
      </c>
      <c r="P15" s="26">
        <v>45397</v>
      </c>
      <c r="Q15" s="48" t="s">
        <v>75</v>
      </c>
      <c r="R15" s="48" t="s">
        <v>78</v>
      </c>
      <c r="S15" s="26">
        <v>45342</v>
      </c>
      <c r="T15" s="26">
        <v>45344</v>
      </c>
      <c r="U15" s="26" t="s">
        <v>51</v>
      </c>
      <c r="V15" s="26">
        <v>45397</v>
      </c>
      <c r="W15" s="42">
        <v>67200000</v>
      </c>
      <c r="X15" s="41">
        <v>29</v>
      </c>
      <c r="Y15" s="48">
        <v>4</v>
      </c>
      <c r="Z15" s="42">
        <v>19786666</v>
      </c>
      <c r="AA15" s="42">
        <v>47413334</v>
      </c>
      <c r="AB15" s="48">
        <v>0</v>
      </c>
      <c r="AC15" s="40">
        <v>0</v>
      </c>
      <c r="AD15" s="42">
        <v>67200000</v>
      </c>
      <c r="AE15" s="26" t="s">
        <v>51</v>
      </c>
    </row>
  </sheetData>
  <sheetProtection sheet="1" objects="1" scenarios="1"/>
  <pageMargins left="0.7" right="0.7" top="0.75" bottom="0.75" header="0.3" footer="0.3"/>
  <pageSetup paperSize="9" orientation="portrait" horizontalDpi="4294967294" verticalDpi="4294967294"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k G A A B Q S w M E F A A C A A g A h p N 9 V + Y + Z m C k A A A A 9 w A A A B I A H A B D b 2 5 m a W c v U G F j a 2 F n Z S 5 4 b W w g o h g A K K A U A A A A A A A A A A A A A A A A A A A A A A A A A A A A h Y + 9 D o I w H M R f h X S n X z o Y 8 q c M r B J N T I x r U y o 0 Q j G 0 W N 7 N w U f y F c Q o 6 u Z w w 9 3 9 h r v 7 9 Q b Z 2 D b R R f f O d D Z F D F M U a a u 6 0 t g q R Y M / x i u U C d h K d Z K V j i b Y u m R 0 Z Y p q 7 8 8 J I S E E H B a 4 6 y v C K W X k U K x 3 q t a t R B / Y / I d j Y 5 2 X V m k k Y P 8 a I z h m f B J b c k y B z C k U x n 4 J P g 1 + t j 8 h 5 E P j h 1 4 L 7 e J 8 A 2 S 2 Q N 4 n x A N Q S w M E F A A C A A g A h p N 9 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a T f V d r E Q u K k w M A A M I K A A A T A B w A R m 9 y b X V s Y X M v U 2 V j d G l v b j E u b S C i G A A o o B Q A A A A A A A A A A A A A A A A A A A A A A A A A A A C N V k 1 v G z c Q P d e A / w O h X m x A k B u j z a G B D s l q l e h Q W 8 2 q Q o G o M E b k e E 2 D S y 5 I r h D H y E 8 y U K C 3 H K M / 1 t k P f c R c r e W L V 8 v H x z f z Z o b r k H t p N E v q / 6 / e n J 6 c n r g 7 s C j Y R N 8 a m + F N U u R o V 9 I Z y 4 Z M o T 8 9 Y f R 3 b W W K m t 5 E b j U Y G V 5 k q P 3 Z W C o c R E Z 7 + u H O e q P f F 8 n o w + L y 5 h 0 4 d D c j 8 M Y t 3 p m U H m C R T O a T 6 H p 8 c 8 1 9 s b S 4 C M 8 b z P 6 e 9 c 7 7 n 0 a o Z C Y 9 2 m H v p 1 6 f R U Y V m X b D 1 7 / 0 W a y 5 E V K n w 1 e X v 1 3 2 2 Z + F 8 Z j 4 B 4 X D 3 e P g y m j 8 5 7 x f C / + 5 R 3 t g i V 9 A G M d y a z K z k v T Y o 1 h m s C T 4 t H z n 8 Q O C Q O v O 6 k j 7 7 F P z / q 1 S C Q c F 1 g 2 9 L f a J Z z I 3 j E O 2 l M S 9 4 5 t Z 0 K 6 M r R Y + e 8 j R n R 2 U 0 X 9 8 7 M 3 L E 7 k E C n a i / e t f B + W e r 3 3 2 2 P v D C F B S g G A C m U O F n M v 1 f 5 q A n i D M 4 2 d f 4 S o p B E m K J T g P R L O i W A 5 D O X l m y Z 5 g 9 W r 9 L U N b c Z F I j q 4 F 8 v 1 f F n / O U U h y H d n U Y s 1 G v o J 6 C R 1 1 Q X d n H 6 P P W E E V W Y G z 3 A K b z e M o z O D 1 8 h 5 b e G o d X l K y g r W J 2 J z f L D + j H K 2 f U u k r D X O 0 8 l Z y q F x h E x G C q 3 R P R s E h M V G L 9 u Q 2 n V H 7 W T d H p + m y x g f r Y + R 3 Q A A n D q 3 d Q V v 8 c 1 D U / H i P v C g 1 M q B u L 1 S t 9 l l 0 c Q m q g 7 9 d P z n K R I i p 6 V J p q f C 3 V O 4 Q 7 s q w e H u y Q L W x I s R P j e V U U 3 B f Z Q p 3 S n K L r s j b S k H J l K y i 8 e D Y e 9 R o Q a E L w k 8 w L W j + E L V h 4 Z Y A / g M k d j l S I x N t o / t 4 9 m p r C 5 z s J 4 S 7 o H Y U B a e J e m G W L / C 6 Y F M A / 4 g k z p W j S I H e S 1 4 A f J s b 6 0 n e F C z c S s d b U x a Z r N D b N v j r / X R 6 o O D 4 y 8 A I r d / r q S m k p J I M b o S E H T N g e Y W x S K P y S 3 t t J a D K Q m Z j W F G N i c 0 c O t D g d S V K E k p W 7 s + i V p w 3 n l A g Z G 1 k N 2 x D V j 7 U e 9 q G v k Y R O h w V W a 4 2 F p u m d C h F Z E 5 O E z U s z D J h l O 3 m 9 q B t F t M W 2 u 0 F o 7 a F w x 4 u D F v S S e H g + E j T n u 5 + A e 3 l M i 1 I 2 M a 7 k r I Z T i y K 4 g M 1 M f l x f A n w j W e 7 D 5 G O + o y 1 r + S 7 C t 2 F v D I Z f X f s T 1 U T d n M E N j V H k D V j n R 0 n k m 6 U Q 8 B n 3 k f G W j T H 0 u r K L N d 1 S Y y l r t q i d q Q T S l J o s S y v M C + b e L s w E 9 G 5 T I 2 6 r X 6 5 w 6 2 f n n X g 1 / P T E 6 n b P 7 L e / A 9 Q S w E C L Q A U A A I A C A C G k 3 1 X 5 j 5 m Y K Q A A A D 3 A A A A E g A A A A A A A A A A A A A A A A A A A A A A Q 2 9 u Z m l n L 1 B h Y 2 t h Z 2 U u e G 1 s U E s B A i 0 A F A A C A A g A h p N 9 V w / K 6 a u k A A A A 6 Q A A A B M A A A A A A A A A A A A A A A A A 8 A A A A F t D b 2 5 0 Z W 5 0 X 1 R 5 c G V z X S 5 4 b W x Q S w E C L Q A U A A I A C A C G k 3 1 X a x E L i p M D A A D C C g A A E w A A A A A A A A A A A A A A A A D h A Q A A R m 9 y b X V s Y X M v U 2 V j d G l v b j E u b V B L B Q Y A A A A A A w A D A M I A A A D B 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P O Q A A A A A A A O 0 4 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S W 5 m b 3 J t Z V 9 T d X B l c n Z p c 2 9 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N z I 5 I i A v P j x F b n R y e S B U e X B l P S J G a W x s R X J y b 3 J D b 2 R l I i B W Y W x 1 Z T 0 i c 1 V u a 2 5 v d 2 4 i I C 8 + P E V u d H J 5 I F R 5 c G U 9 I k Z p b G x F c n J v c k N v d W 5 0 I i B W Y W x 1 Z T 0 i b D A i I C 8 + P E V u d H J 5 I F R 5 c G U 9 I k Z p b G x M Y X N 0 V X B k Y X R l Z C I g V m F s d W U 9 I m Q y M D I z L T E x L T I 5 V D I z O j A 4 O j A 3 L j I z O T g z N z d a I i A v P j x F b n R y e S B U e X B l P S J G a W x s Q 2 9 s d W 1 u V H l w Z X M i I F Z h b H V l P S J z Q X d Z R 0 J n W U d C Z 1 l E Q m d Z R E F 3 W U d C Z 1 l H Q m d N R E F 3 T U R C Z 1 l H Q m d Z R 0 J n W U d C Z 1 l E Q X d N R E F 3 W U d C Z 1 l H Q m d r R 0 J n W U d C Z 0 1 H Q m d Z R 0 J n W U Q i I C 8 + P E V u d H J 5 I F R 5 c G U 9 I k Z p b G x D b 2 x 1 b W 5 O Y W 1 l c y I g V m F s d W U 9 I n N b J n F 1 b 3 Q 7 V m l n Z W 5 j a W E m c X V v d D s s J n F 1 b 3 Q 7 T W 9 k Y W x p Z G F k I G R l I H N l b G V j Y 2 n D s 2 4 m c X V v d D s s J n F 1 b 3 Q 7 V G l w b y B k Z S B T d W J h c 3 R h I E l u d m V y c 2 n D s 2 4 m c X V v d D s s J n F 1 b 3 Q 7 V G l w b y B j b 2 5 0 c m F 0 b y Z x d W 9 0 O y w m c X V v d D t O w 7 p t Z X J v I G R l I H B y b 2 N l c 2 8 m c X V v d D s s J n F 1 b 3 Q 7 T s K w I E V 4 c G V k a W V u d G U g U H J l Y 2 9 u d H J h Y 3 R 1 Y W w m c X V v d D s s J n F 1 b 3 Q 7 T s K w I E V 4 c G V k a W V u d G U g Q 2 9 u d H J h Y 3 R 1 Y W w m c X V v d D s s J n F 1 b 3 Q 7 T s O 6 b W V y b y B k Z S B j b 2 5 0 c m F 0 b y Z x d W 9 0 O y w m c X V v d D t O w 7 p t Z X J v I G R l I G 9 y Z G V u I G R l I G N v b X B y Y S B U V k V D J n F 1 b 3 Q 7 L C Z x d W 9 0 O 0 9 i a m V 0 b y Z x d W 9 0 O y w m c X V v d D t D b 2 5 0 c m F 0 a X N 0 Y S Z x d W 9 0 O y w m c X V v d D t J Z C B j b 2 5 0 c m F 0 a X N 0 Y S Z x d W 9 0 O y w m c X V v d D t E w 6 1 n a X R v I G R l I F Z l c m l m a W N h Y 2 n D s 2 4 g S W Q m c X V v d D s s J n F 1 b 3 Q 7 V G l w b y B J R C Z x d W 9 0 O y w m c X V v d D t F c 3 R h Z G 8 m c X V v d D s s J n F 1 b 3 Q 7 T s K w I E l u Z m 9 y b W U g Z G U g U 3 V w Z X J 2 a X N p w 7 N u J n F 1 b 3 Q 7 L C Z x d W 9 0 O 1 R p c G 8 g Z G U g a W 5 m b 3 J t Z S Z x d W 9 0 O y w m c X V v d D t G Z W N o Y S B k Z X N k Z S Z x d W 9 0 O y w m c X V v d D t G Z W N o Y S B o Y X N 0 Y S Z x d W 9 0 O y w m c X V v d D t W Y W x v c i B l a m V j d X R h Z G 8 g Y W N 1 b X V s Y W R v J n F 1 b 3 Q 7 L C Z x d W 9 0 O 0 V q Z W N 1 Y 2 n D s 2 4 g Z s O t c 2 l j Y S Z x d W 9 0 O y w m c X V v d D t W Y W x v c i B n a X J v c y B h Y 3 V t d W x h Z G 9 z J n F 1 b 3 Q 7 L C Z x d W 9 0 O 1 Z h b G 9 y I E 5 v I E V q Z W N 1 d G F k b y B k Z W w g Y 2 9 u d H J h d C Z x d W 9 0 O y w m c X V v d D t Q b 3 J j Z W 5 0 Y W p l I G R l I G V q Z W N 1 Y 2 n D s 2 4 g c H J l c 3 V w J n F 1 b 3 Q 7 L C Z x d W 9 0 O 0 9 i b G l n Y W N p b 2 5 l c y B H Z W 5 l c m F s Z X M m c X V v d D s s J n F 1 b 3 Q 7 U 2 V n d W l t a W V u d G 8 g T 2 J s a W d h Y 2 l v b m V z I E d l b m V y J n F 1 b 3 Q 7 L C Z x d W 9 0 O 0 9 i b G l n Y W N p b 2 5 l c y B F c 3 B l Y 2 l h b G V z I G N v b n R y Y S Z x d W 9 0 O y w m c X V v d D t T Z W d 1 a W 1 p Z W 5 0 b y B P Y m x p Z 2 F j a W 9 u Z X M g R X N w Z W M m c X V v d D s s J n F 1 b 3 Q 7 U 2 V y d m l j a W 9 z L 3 B y b 2 R 1 Y 3 R v c y 9 v Y n J h J n F 1 b 3 Q 7 L C Z x d W 9 0 O 1 N l Z 3 V p b W l l b n R v I H N l c n Z p Y 2 l v c y 9 w c m 9 k d W N 0 b y Z x d W 9 0 O y w m c X V v d D t S Z X R y Y X N v c y B w b G F u I G V q Z W N 1 Y 2 n D s 2 4 m c X V v d D s s J n F 1 b 3 Q 7 Q X B v c n R l c y B Q Y X J h Z m l z Y 2 F s Z X M m c X V v d D s s J n F 1 b 3 Q 7 Q 2 9 t d W 5 p Y 2 F j a c O z b i B V R 1 B Q J n F 1 b 3 Q 7 L C Z x d W 9 0 O 0 Z l Y 2 h h I G N v b X V u a W N h Y 2 n D s 2 4 g V U d Q U C Z x d W 9 0 O y w m c X V v d D t D Z X J 0 a W Z p Y 2 F j a c O z b i B Q Y W d v c y B k Z S B B c G 9 y d G V z J n F 1 b 3 Q 7 L C Z x d W 9 0 O 0 4 u I H B h Z 2 9 z I H J l Y W x p e m F k b 3 M m c X V v d D s s J n F 1 b 3 Q 7 U 2 F s Z G 8 g Y S B G Y X Z v c i B k Z S B D b 2 5 0 c m F 0 a X N 0 Y S Z x d W 9 0 O y w m c X V v d D t W Y W x v c i B p b m l j a W F s I G N v b n R y Y X R v J n F 1 b 3 Q 7 L C Z x d W 9 0 O 1 Z h b G 9 y I H R v d G F s I G F k a W N p b 2 5 l c y Z x d W 9 0 O y w m c X V v d D t W Y W x v c i B 0 b 3 R h b C B j b 2 5 0 c m F 0 b y B j b 2 4 g Y W R p Y 2 k m c X V v d D s s J n F 1 b 3 Q 7 T W 9 u Z W R h J n F 1 b 3 Q 7 L C Z x d W 9 0 O 0 N 1 b X B s a W 1 p Z W 5 0 b y B v Y m x p Z 2 F j a c O z b m V z I H B h Y 3 Q m c X V v d D s s J n F 1 b 3 Q 7 T 3 B v c n R 1 b m l k Y W Q g Z G U g Z W 5 0 c m V n Y S Z x d W 9 0 O y w m c X V v d D t D Y W x p Z G F k I G R l b C B z Z X J 2 a W N p b y B 5 L 2 8 g Y m l l b m U m c X V v d D s s J n F 1 b 3 Q 7 U m V j b 2 1 l b m R h Y 2 n D s 2 4 m c X V v d D s s J n F 1 b 3 Q 7 U H V i b G l j Y W N p w 7 N u I G R l b C B p b m Z v c m 1 l I E N D R S Z x d W 9 0 O y w m c X V v d D t G Z W N o Y S B J b m Z v c m 1 l J n F 1 b 3 Q 7 L C Z x d W 9 0 O 1 N 1 c G V y d m l z b 3 I g Z W p l Y 3 V j a c O z b i Z x d W 9 0 O y w m c X V v d D t F b n R p Z G F k I H N 1 c G V y d i B l a m V j d W N p w 7 N u J n F 1 b 3 Q 7 L C Z x d W 9 0 O 0 5 v b W J y Z S B k Z S B T d X B l c n Z p c 2 9 y J n F 1 b 3 Q 7 L C Z x d W 9 0 O 0 N h c m d v I H N 1 c G V y d i B l a m V j d W N p w 7 N u J n F 1 b 3 Q 7 L C Z x d W 9 0 O 1 R p c G 8 g S U Q g U 3 V w Z X J 2 a X N v c i B l a m V j d W N p w 7 N u J n F 1 b 3 Q 7 L C Z x d W 9 0 O 0 l k I F N 1 c G V y d m l z b 3 I g Z W p l Y 3 V j a c O z b i Z x d W 9 0 O y w m c X V v d D t D b 3 J y Z W 8 g U 3 V w Z X J 2 a X N v c i B l a m V j d W N p w 7 N u J n F 1 b 3 Q 7 L C Z x d W 9 0 O 0 l u a W N p b y B z d X B l c n Z p c 2 n D s 2 4 m c X V v d D s s J n F 1 b 3 Q 7 R m l u Y W x p e m F j a c O z b i B z d X B l c n Z p c 2 n D s 2 4 m c X V v d D s s J n F 1 b 3 Q 7 S W 5 0 Z X J 2 Z W 5 0 b 3 I m c X V v d D s s J n F 1 b 3 Q 7 V G l w b y B J R C B J b n R l c n Z l b n R v c i Z x d W 9 0 O y w m c X V v d D t J Z C B J b n R l c n Z l b n R v c i Z x d W 9 0 O y w m c X V v d D t O L i B j b 2 5 0 c m F 0 b y B p b n R l c n Z l b n R v c s O t Y S Z x d W 9 0 O 1 0 i I C 8 + P E V u d H J 5 I F R 5 c G U 9 I k Z p b G x T d G F 0 d X M i I F Z h b H V l P S J z Q 2 9 t c G x l d G U i I C 8 + P E V u d H J 5 I F R 5 c G U 9 I l J l b G F 0 a W 9 u c 2 h p c E l u Z m 9 D b 2 5 0 Y W l u Z X I i I F Z h b H V l P S J z e y Z x d W 9 0 O 2 N v b H V t b k N v d W 5 0 J n F 1 b 3 Q 7 O j Y w L C Z x d W 9 0 O 2 t l e U N v b H V t b k 5 h b W V z J n F 1 b 3 Q 7 O l t d L C Z x d W 9 0 O 3 F 1 Z X J 5 U m V s Y X R p b 2 5 z a G l w c y Z x d W 9 0 O z p b X S w m c X V v d D t j b 2 x 1 b W 5 J Z G V u d G l 0 a W V z J n F 1 b 3 Q 7 O l s m c X V v d D t T Z W N 0 a W 9 u M S 9 J b m Z v c m 1 l X 1 N 1 c G V y d m l z b 3 I v Q X V 0 b 1 J l b W 9 2 Z W R D b 2 x 1 b W 5 z M S 5 7 V m l n Z W 5 j a W E s M H 0 m c X V v d D s s J n F 1 b 3 Q 7 U 2 V j d G l v b j E v S W 5 m b 3 J t Z V 9 T d X B l c n Z p c 2 9 y L 0 F 1 d G 9 S Z W 1 v d m V k Q 2 9 s d W 1 u c z E u e 0 1 v Z G F s a W R h Z C B k Z S B z Z W x l Y 2 N p w 7 N u L D F 9 J n F 1 b 3 Q 7 L C Z x d W 9 0 O 1 N l Y 3 R p b 2 4 x L 0 l u Z m 9 y b W V f U 3 V w Z X J 2 a X N v c i 9 B d X R v U m V t b 3 Z l Z E N v b H V t b n M x L n t U a X B v I G R l I F N 1 Y m F z d G E g S W 5 2 Z X J z a c O z b i w y f S Z x d W 9 0 O y w m c X V v d D t T Z W N 0 a W 9 u M S 9 J b m Z v c m 1 l X 1 N 1 c G V y d m l z b 3 I v Q X V 0 b 1 J l b W 9 2 Z W R D b 2 x 1 b W 5 z M S 5 7 V G l w b y B j b 2 5 0 c m F 0 b y w z f S Z x d W 9 0 O y w m c X V v d D t T Z W N 0 a W 9 u M S 9 J b m Z v c m 1 l X 1 N 1 c G V y d m l z b 3 I v Q X V 0 b 1 J l b W 9 2 Z W R D b 2 x 1 b W 5 z M S 5 7 T s O 6 b W V y b y B k Z S B w c m 9 j Z X N v L D R 9 J n F 1 b 3 Q 7 L C Z x d W 9 0 O 1 N l Y 3 R p b 2 4 x L 0 l u Z m 9 y b W V f U 3 V w Z X J 2 a X N v c i 9 B d X R v U m V t b 3 Z l Z E N v b H V t b n M x L n t O w r A g R X h w Z W R p Z W 5 0 Z S B Q c m V j b 2 5 0 c m F j d H V h b C w 1 f S Z x d W 9 0 O y w m c X V v d D t T Z W N 0 a W 9 u M S 9 J b m Z v c m 1 l X 1 N 1 c G V y d m l z b 3 I v Q X V 0 b 1 J l b W 9 2 Z W R D b 2 x 1 b W 5 z M S 5 7 T s K w I E V 4 c G V k a W V u d G U g Q 2 9 u d H J h Y 3 R 1 Y W w s N n 0 m c X V v d D s s J n F 1 b 3 Q 7 U 2 V j d G l v b j E v S W 5 m b 3 J t Z V 9 T d X B l c n Z p c 2 9 y L 0 F 1 d G 9 S Z W 1 v d m V k Q 2 9 s d W 1 u c z E u e 0 7 D u m 1 l c m 8 g Z G U g Y 2 9 u d H J h d G 8 s N 3 0 m c X V v d D s s J n F 1 b 3 Q 7 U 2 V j d G l v b j E v S W 5 m b 3 J t Z V 9 T d X B l c n Z p c 2 9 y L 0 F 1 d G 9 S Z W 1 v d m V k Q 2 9 s d W 1 u c z E u e 0 7 D u m 1 l c m 8 g Z G U g b 3 J k Z W 4 g Z G U g Y 2 9 t c H J h I F R W R U M s O H 0 m c X V v d D s s J n F 1 b 3 Q 7 U 2 V j d G l v b j E v S W 5 m b 3 J t Z V 9 T d X B l c n Z p c 2 9 y L 0 F 1 d G 9 S Z W 1 v d m V k Q 2 9 s d W 1 u c z E u e 0 9 i a m V 0 b y w 5 f S Z x d W 9 0 O y w m c X V v d D t T Z W N 0 a W 9 u M S 9 J b m Z v c m 1 l X 1 N 1 c G V y d m l z b 3 I v Q X V 0 b 1 J l b W 9 2 Z W R D b 2 x 1 b W 5 z M S 5 7 Q 2 9 u d H J h d G l z d G E s M T B 9 J n F 1 b 3 Q 7 L C Z x d W 9 0 O 1 N l Y 3 R p b 2 4 x L 0 l u Z m 9 y b W V f U 3 V w Z X J 2 a X N v c i 9 B d X R v U m V t b 3 Z l Z E N v b H V t b n M x L n t J Z C B j b 2 5 0 c m F 0 a X N 0 Y S w x M X 0 m c X V v d D s s J n F 1 b 3 Q 7 U 2 V j d G l v b j E v S W 5 m b 3 J t Z V 9 T d X B l c n Z p c 2 9 y L 0 F 1 d G 9 S Z W 1 v d m V k Q 2 9 s d W 1 u c z E u e 0 T D r W d p d G 8 g Z G U g V m V y a W Z p Y 2 F j a c O z b i B J Z C w x M n 0 m c X V v d D s s J n F 1 b 3 Q 7 U 2 V j d G l v b j E v S W 5 m b 3 J t Z V 9 T d X B l c n Z p c 2 9 y L 0 F 1 d G 9 S Z W 1 v d m V k Q 2 9 s d W 1 u c z E u e 1 R p c G 8 g S U Q s M T N 9 J n F 1 b 3 Q 7 L C Z x d W 9 0 O 1 N l Y 3 R p b 2 4 x L 0 l u Z m 9 y b W V f U 3 V w Z X J 2 a X N v c i 9 B d X R v U m V t b 3 Z l Z E N v b H V t b n M x L n t F c 3 R h Z G 8 s M T R 9 J n F 1 b 3 Q 7 L C Z x d W 9 0 O 1 N l Y 3 R p b 2 4 x L 0 l u Z m 9 y b W V f U 3 V w Z X J 2 a X N v c i 9 B d X R v U m V t b 3 Z l Z E N v b H V t b n M x L n t O w r A g S W 5 m b 3 J t Z S B k Z S B T d X B l c n Z p c 2 n D s 2 4 s M T V 9 J n F 1 b 3 Q 7 L C Z x d W 9 0 O 1 N l Y 3 R p b 2 4 x L 0 l u Z m 9 y b W V f U 3 V w Z X J 2 a X N v c i 9 B d X R v U m V t b 3 Z l Z E N v b H V t b n M x L n t U a X B v I G R l I G l u Z m 9 y b W U s M T Z 9 J n F 1 b 3 Q 7 L C Z x d W 9 0 O 1 N l Y 3 R p b 2 4 x L 0 l u Z m 9 y b W V f U 3 V w Z X J 2 a X N v c i 9 B d X R v U m V t b 3 Z l Z E N v b H V t b n M x L n t G Z W N o Y S B k Z X N k Z S w x N 3 0 m c X V v d D s s J n F 1 b 3 Q 7 U 2 V j d G l v b j E v S W 5 m b 3 J t Z V 9 T d X B l c n Z p c 2 9 y L 0 F 1 d G 9 S Z W 1 v d m V k Q 2 9 s d W 1 u c z E u e 0 Z l Y 2 h h I G h h c 3 R h L D E 4 f S Z x d W 9 0 O y w m c X V v d D t T Z W N 0 a W 9 u M S 9 J b m Z v c m 1 l X 1 N 1 c G V y d m l z b 3 I v Q X V 0 b 1 J l b W 9 2 Z W R D b 2 x 1 b W 5 z M S 5 7 V m F s b 3 I g Z W p l Y 3 V 0 Y W R v I G F j d W 1 1 b G F k b y w x O X 0 m c X V v d D s s J n F 1 b 3 Q 7 U 2 V j d G l v b j E v S W 5 m b 3 J t Z V 9 T d X B l c n Z p c 2 9 y L 0 F 1 d G 9 S Z W 1 v d m V k Q 2 9 s d W 1 u c z E u e 0 V q Z W N 1 Y 2 n D s 2 4 g Z s O t c 2 l j Y S w y M H 0 m c X V v d D s s J n F 1 b 3 Q 7 U 2 V j d G l v b j E v S W 5 m b 3 J t Z V 9 T d X B l c n Z p c 2 9 y L 0 F 1 d G 9 S Z W 1 v d m V k Q 2 9 s d W 1 u c z E u e 1 Z h b G 9 y I G d p c m 9 z I G F j d W 1 1 b G F k b 3 M s M j F 9 J n F 1 b 3 Q 7 L C Z x d W 9 0 O 1 N l Y 3 R p b 2 4 x L 0 l u Z m 9 y b W V f U 3 V w Z X J 2 a X N v c i 9 B d X R v U m V t b 3 Z l Z E N v b H V t b n M x L n t W Y W x v c i B O b y B F a m V j d X R h Z G 8 g Z G V s I G N v b n R y Y X Q s M j J 9 J n F 1 b 3 Q 7 L C Z x d W 9 0 O 1 N l Y 3 R p b 2 4 x L 0 l u Z m 9 y b W V f U 3 V w Z X J 2 a X N v c i 9 B d X R v U m V t b 3 Z l Z E N v b H V t b n M x L n t Q b 3 J j Z W 5 0 Y W p l I G R l I G V q Z W N 1 Y 2 n D s 2 4 g c H J l c 3 V w L D I z f S Z x d W 9 0 O y w m c X V v d D t T Z W N 0 a W 9 u M S 9 J b m Z v c m 1 l X 1 N 1 c G V y d m l z b 3 I v Q X V 0 b 1 J l b W 9 2 Z W R D b 2 x 1 b W 5 z M S 5 7 T 2 J s a W d h Y 2 l v b m V z I E d l b m V y Y W x l c y w y N H 0 m c X V v d D s s J n F 1 b 3 Q 7 U 2 V j d G l v b j E v S W 5 m b 3 J t Z V 9 T d X B l c n Z p c 2 9 y L 0 F 1 d G 9 S Z W 1 v d m V k Q 2 9 s d W 1 u c z E u e 1 N l Z 3 V p b W l l b n R v I E 9 i b G l n Y W N p b 2 5 l c y B H Z W 5 l c i w y N X 0 m c X V v d D s s J n F 1 b 3 Q 7 U 2 V j d G l v b j E v S W 5 m b 3 J t Z V 9 T d X B l c n Z p c 2 9 y L 0 F 1 d G 9 S Z W 1 v d m V k Q 2 9 s d W 1 u c z E u e 0 9 i b G l n Y W N p b 2 5 l c y B F c 3 B l Y 2 l h b G V z I G N v b n R y Y S w y N n 0 m c X V v d D s s J n F 1 b 3 Q 7 U 2 V j d G l v b j E v S W 5 m b 3 J t Z V 9 T d X B l c n Z p c 2 9 y L 0 F 1 d G 9 S Z W 1 v d m V k Q 2 9 s d W 1 u c z E u e 1 N l Z 3 V p b W l l b n R v I E 9 i b G l n Y W N p b 2 5 l c y B F c 3 B l Y y w y N 3 0 m c X V v d D s s J n F 1 b 3 Q 7 U 2 V j d G l v b j E v S W 5 m b 3 J t Z V 9 T d X B l c n Z p c 2 9 y L 0 F 1 d G 9 S Z W 1 v d m V k Q 2 9 s d W 1 u c z E u e 1 N l c n Z p Y 2 l v c y 9 w c m 9 k d W N 0 b 3 M v b 2 J y Y S w y O H 0 m c X V v d D s s J n F 1 b 3 Q 7 U 2 V j d G l v b j E v S W 5 m b 3 J t Z V 9 T d X B l c n Z p c 2 9 y L 0 F 1 d G 9 S Z W 1 v d m V k Q 2 9 s d W 1 u c z E u e 1 N l Z 3 V p b W l l b n R v I H N l c n Z p Y 2 l v c y 9 w c m 9 k d W N 0 b y w y O X 0 m c X V v d D s s J n F 1 b 3 Q 7 U 2 V j d G l v b j E v S W 5 m b 3 J t Z V 9 T d X B l c n Z p c 2 9 y L 0 F 1 d G 9 S Z W 1 v d m V k Q 2 9 s d W 1 u c z E u e 1 J l d H J h c 2 9 z I H B s Y W 4 g Z W p l Y 3 V j a c O z b i w z M H 0 m c X V v d D s s J n F 1 b 3 Q 7 U 2 V j d G l v b j E v S W 5 m b 3 J t Z V 9 T d X B l c n Z p c 2 9 y L 0 F 1 d G 9 S Z W 1 v d m V k Q 2 9 s d W 1 u c z E u e 0 F w b 3 J 0 Z X M g U G F y Y W Z p c 2 N h b G V z L D M x f S Z x d W 9 0 O y w m c X V v d D t T Z W N 0 a W 9 u M S 9 J b m Z v c m 1 l X 1 N 1 c G V y d m l z b 3 I v Q X V 0 b 1 J l b W 9 2 Z W R D b 2 x 1 b W 5 z M S 5 7 Q 2 9 t d W 5 p Y 2 F j a c O z b i B V R 1 B Q L D M y f S Z x d W 9 0 O y w m c X V v d D t T Z W N 0 a W 9 u M S 9 J b m Z v c m 1 l X 1 N 1 c G V y d m l z b 3 I v Q X V 0 b 1 J l b W 9 2 Z W R D b 2 x 1 b W 5 z M S 5 7 R m V j a G E g Y 2 9 t d W 5 p Y 2 F j a c O z b i B V R 1 B Q L D M z f S Z x d W 9 0 O y w m c X V v d D t T Z W N 0 a W 9 u M S 9 J b m Z v c m 1 l X 1 N 1 c G V y d m l z b 3 I v Q X V 0 b 1 J l b W 9 2 Z W R D b 2 x 1 b W 5 z M S 5 7 Q 2 V y d G l m a W N h Y 2 n D s 2 4 g U G F n b 3 M g Z G U g Q X B v c n R l c y w z N H 0 m c X V v d D s s J n F 1 b 3 Q 7 U 2 V j d G l v b j E v S W 5 m b 3 J t Z V 9 T d X B l c n Z p c 2 9 y L 0 F 1 d G 9 S Z W 1 v d m V k Q 2 9 s d W 1 u c z E u e 0 4 u I H B h Z 2 9 z I H J l Y W x p e m F k b 3 M s M z V 9 J n F 1 b 3 Q 7 L C Z x d W 9 0 O 1 N l Y 3 R p b 2 4 x L 0 l u Z m 9 y b W V f U 3 V w Z X J 2 a X N v c i 9 B d X R v U m V t b 3 Z l Z E N v b H V t b n M x L n t T Y W x k b y B h I E Z h d m 9 y I G R l I E N v b n R y Y X R p c 3 R h L D M 2 f S Z x d W 9 0 O y w m c X V v d D t T Z W N 0 a W 9 u M S 9 J b m Z v c m 1 l X 1 N 1 c G V y d m l z b 3 I v Q X V 0 b 1 J l b W 9 2 Z W R D b 2 x 1 b W 5 z M S 5 7 V m F s b 3 I g a W 5 p Y 2 l h b C B j b 2 5 0 c m F 0 b y w z N 3 0 m c X V v d D s s J n F 1 b 3 Q 7 U 2 V j d G l v b j E v S W 5 m b 3 J t Z V 9 T d X B l c n Z p c 2 9 y L 0 F 1 d G 9 S Z W 1 v d m V k Q 2 9 s d W 1 u c z E u e 1 Z h b G 9 y I H R v d G F s I G F k a W N p b 2 5 l c y w z O H 0 m c X V v d D s s J n F 1 b 3 Q 7 U 2 V j d G l v b j E v S W 5 m b 3 J t Z V 9 T d X B l c n Z p c 2 9 y L 0 F 1 d G 9 S Z W 1 v d m V k Q 2 9 s d W 1 u c z E u e 1 Z h b G 9 y I H R v d G F s I G N v b n R y Y X R v I G N v b i B h Z G l j a S w z O X 0 m c X V v d D s s J n F 1 b 3 Q 7 U 2 V j d G l v b j E v S W 5 m b 3 J t Z V 9 T d X B l c n Z p c 2 9 y L 0 F 1 d G 9 S Z W 1 v d m V k Q 2 9 s d W 1 u c z E u e 0 1 v b m V k Y S w 0 M H 0 m c X V v d D s s J n F 1 b 3 Q 7 U 2 V j d G l v b j E v S W 5 m b 3 J t Z V 9 T d X B l c n Z p c 2 9 y L 0 F 1 d G 9 S Z W 1 v d m V k Q 2 9 s d W 1 u c z E u e 0 N 1 b X B s a W 1 p Z W 5 0 b y B v Y m x p Z 2 F j a c O z b m V z I H B h Y 3 Q s N D F 9 J n F 1 b 3 Q 7 L C Z x d W 9 0 O 1 N l Y 3 R p b 2 4 x L 0 l u Z m 9 y b W V f U 3 V w Z X J 2 a X N v c i 9 B d X R v U m V t b 3 Z l Z E N v b H V t b n M x L n t P c G 9 y d H V u a W R h Z C B k Z S B l b n R y Z W d h L D Q y f S Z x d W 9 0 O y w m c X V v d D t T Z W N 0 a W 9 u M S 9 J b m Z v c m 1 l X 1 N 1 c G V y d m l z b 3 I v Q X V 0 b 1 J l b W 9 2 Z W R D b 2 x 1 b W 5 z M S 5 7 Q 2 F s a W R h Z C B k Z W w g c 2 V y d m l j a W 8 g e S 9 v I G J p Z W 5 l L D Q z f S Z x d W 9 0 O y w m c X V v d D t T Z W N 0 a W 9 u M S 9 J b m Z v c m 1 l X 1 N 1 c G V y d m l z b 3 I v Q X V 0 b 1 J l b W 9 2 Z W R D b 2 x 1 b W 5 z M S 5 7 U m V j b 2 1 l b m R h Y 2 n D s 2 4 s N D R 9 J n F 1 b 3 Q 7 L C Z x d W 9 0 O 1 N l Y 3 R p b 2 4 x L 0 l u Z m 9 y b W V f U 3 V w Z X J 2 a X N v c i 9 B d X R v U m V t b 3 Z l Z E N v b H V t b n M x L n t Q d W J s a W N h Y 2 n D s 2 4 g Z G V s I G l u Z m 9 y b W U g Q 0 N F L D Q 1 f S Z x d W 9 0 O y w m c X V v d D t T Z W N 0 a W 9 u M S 9 J b m Z v c m 1 l X 1 N 1 c G V y d m l z b 3 I v Q X V 0 b 1 J l b W 9 2 Z W R D b 2 x 1 b W 5 z M S 5 7 R m V j a G E g S W 5 m b 3 J t Z S w 0 N n 0 m c X V v d D s s J n F 1 b 3 Q 7 U 2 V j d G l v b j E v S W 5 m b 3 J t Z V 9 T d X B l c n Z p c 2 9 y L 0 F 1 d G 9 S Z W 1 v d m V k Q 2 9 s d W 1 u c z E u e 1 N 1 c G V y d m l z b 3 I g Z W p l Y 3 V j a c O z b i w 0 N 3 0 m c X V v d D s s J n F 1 b 3 Q 7 U 2 V j d G l v b j E v S W 5 m b 3 J t Z V 9 T d X B l c n Z p c 2 9 y L 0 F 1 d G 9 S Z W 1 v d m V k Q 2 9 s d W 1 u c z E u e 0 V u d G l k Y W Q g c 3 V w Z X J 2 I G V q Z W N 1 Y 2 n D s 2 4 s N D h 9 J n F 1 b 3 Q 7 L C Z x d W 9 0 O 1 N l Y 3 R p b 2 4 x L 0 l u Z m 9 y b W V f U 3 V w Z X J 2 a X N v c i 9 B d X R v U m V t b 3 Z l Z E N v b H V t b n M x L n t O b 2 1 i c m U g Z G U g U 3 V w Z X J 2 a X N v c i w 0 O X 0 m c X V v d D s s J n F 1 b 3 Q 7 U 2 V j d G l v b j E v S W 5 m b 3 J t Z V 9 T d X B l c n Z p c 2 9 y L 0 F 1 d G 9 S Z W 1 v d m V k Q 2 9 s d W 1 u c z E u e 0 N h c m d v I H N 1 c G V y d i B l a m V j d W N p w 7 N u L D U w f S Z x d W 9 0 O y w m c X V v d D t T Z W N 0 a W 9 u M S 9 J b m Z v c m 1 l X 1 N 1 c G V y d m l z b 3 I v Q X V 0 b 1 J l b W 9 2 Z W R D b 2 x 1 b W 5 z M S 5 7 V G l w b y B J R C B T d X B l c n Z p c 2 9 y I G V q Z W N 1 Y 2 n D s 2 4 s N T F 9 J n F 1 b 3 Q 7 L C Z x d W 9 0 O 1 N l Y 3 R p b 2 4 x L 0 l u Z m 9 y b W V f U 3 V w Z X J 2 a X N v c i 9 B d X R v U m V t b 3 Z l Z E N v b H V t b n M x L n t J Z C B T d X B l c n Z p c 2 9 y I G V q Z W N 1 Y 2 n D s 2 4 s N T J 9 J n F 1 b 3 Q 7 L C Z x d W 9 0 O 1 N l Y 3 R p b 2 4 x L 0 l u Z m 9 y b W V f U 3 V w Z X J 2 a X N v c i 9 B d X R v U m V t b 3 Z l Z E N v b H V t b n M x L n t D b 3 J y Z W 8 g U 3 V w Z X J 2 a X N v c i B l a m V j d W N p w 7 N u L D U z f S Z x d W 9 0 O y w m c X V v d D t T Z W N 0 a W 9 u M S 9 J b m Z v c m 1 l X 1 N 1 c G V y d m l z b 3 I v Q X V 0 b 1 J l b W 9 2 Z W R D b 2 x 1 b W 5 z M S 5 7 S W 5 p Y 2 l v I H N 1 c G V y d m l z a c O z b i w 1 N H 0 m c X V v d D s s J n F 1 b 3 Q 7 U 2 V j d G l v b j E v S W 5 m b 3 J t Z V 9 T d X B l c n Z p c 2 9 y L 0 F 1 d G 9 S Z W 1 v d m V k Q 2 9 s d W 1 u c z E u e 0 Z p b m F s a X p h Y 2 n D s 2 4 g c 3 V w Z X J 2 a X N p w 7 N u L D U 1 f S Z x d W 9 0 O y w m c X V v d D t T Z W N 0 a W 9 u M S 9 J b m Z v c m 1 l X 1 N 1 c G V y d m l z b 3 I v Q X V 0 b 1 J l b W 9 2 Z W R D b 2 x 1 b W 5 z M S 5 7 S W 5 0 Z X J 2 Z W 5 0 b 3 I s N T Z 9 J n F 1 b 3 Q 7 L C Z x d W 9 0 O 1 N l Y 3 R p b 2 4 x L 0 l u Z m 9 y b W V f U 3 V w Z X J 2 a X N v c i 9 B d X R v U m V t b 3 Z l Z E N v b H V t b n M x L n t U a X B v I E l E I E l u d G V y d m V u d G 9 y L D U 3 f S Z x d W 9 0 O y w m c X V v d D t T Z W N 0 a W 9 u M S 9 J b m Z v c m 1 l X 1 N 1 c G V y d m l z b 3 I v Q X V 0 b 1 J l b W 9 2 Z W R D b 2 x 1 b W 5 z M S 5 7 S W Q g S W 5 0 Z X J 2 Z W 5 0 b 3 I s N T h 9 J n F 1 b 3 Q 7 L C Z x d W 9 0 O 1 N l Y 3 R p b 2 4 x L 0 l u Z m 9 y b W V f U 3 V w Z X J 2 a X N v c i 9 B d X R v U m V t b 3 Z l Z E N v b H V t b n M x L n t O L i B j b 2 5 0 c m F 0 b y B p b n R l c n Z l b n R v c s O t Y S w 1 O X 0 m c X V v d D t d L C Z x d W 9 0 O 0 N v b H V t b k N v d W 5 0 J n F 1 b 3 Q 7 O j Y w L C Z x d W 9 0 O 0 t l e U N v b H V t b k 5 h b W V z J n F 1 b 3 Q 7 O l t d L C Z x d W 9 0 O 0 N v b H V t b k l k Z W 5 0 a X R p Z X M m c X V v d D s 6 W y Z x d W 9 0 O 1 N l Y 3 R p b 2 4 x L 0 l u Z m 9 y b W V f U 3 V w Z X J 2 a X N v c i 9 B d X R v U m V t b 3 Z l Z E N v b H V t b n M x L n t W a W d l b m N p Y S w w f S Z x d W 9 0 O y w m c X V v d D t T Z W N 0 a W 9 u M S 9 J b m Z v c m 1 l X 1 N 1 c G V y d m l z b 3 I v Q X V 0 b 1 J l b W 9 2 Z W R D b 2 x 1 b W 5 z M S 5 7 T W 9 k Y W x p Z G F k I G R l I H N l b G V j Y 2 n D s 2 4 s M X 0 m c X V v d D s s J n F 1 b 3 Q 7 U 2 V j d G l v b j E v S W 5 m b 3 J t Z V 9 T d X B l c n Z p c 2 9 y L 0 F 1 d G 9 S Z W 1 v d m V k Q 2 9 s d W 1 u c z E u e 1 R p c G 8 g Z G U g U 3 V i Y X N 0 Y S B J b n Z l c n N p w 7 N u L D J 9 J n F 1 b 3 Q 7 L C Z x d W 9 0 O 1 N l Y 3 R p b 2 4 x L 0 l u Z m 9 y b W V f U 3 V w Z X J 2 a X N v c i 9 B d X R v U m V t b 3 Z l Z E N v b H V t b n M x L n t U a X B v I G N v b n R y Y X R v L D N 9 J n F 1 b 3 Q 7 L C Z x d W 9 0 O 1 N l Y 3 R p b 2 4 x L 0 l u Z m 9 y b W V f U 3 V w Z X J 2 a X N v c i 9 B d X R v U m V t b 3 Z l Z E N v b H V t b n M x L n t O w 7 p t Z X J v I G R l I H B y b 2 N l c 2 8 s N H 0 m c X V v d D s s J n F 1 b 3 Q 7 U 2 V j d G l v b j E v S W 5 m b 3 J t Z V 9 T d X B l c n Z p c 2 9 y L 0 F 1 d G 9 S Z W 1 v d m V k Q 2 9 s d W 1 u c z E u e 0 7 C s C B F e H B l Z G l l b n R l I F B y Z W N v b n R y Y W N 0 d W F s L D V 9 J n F 1 b 3 Q 7 L C Z x d W 9 0 O 1 N l Y 3 R p b 2 4 x L 0 l u Z m 9 y b W V f U 3 V w Z X J 2 a X N v c i 9 B d X R v U m V t b 3 Z l Z E N v b H V t b n M x L n t O w r A g R X h w Z W R p Z W 5 0 Z S B D b 2 5 0 c m F j d H V h b C w 2 f S Z x d W 9 0 O y w m c X V v d D t T Z W N 0 a W 9 u M S 9 J b m Z v c m 1 l X 1 N 1 c G V y d m l z b 3 I v Q X V 0 b 1 J l b W 9 2 Z W R D b 2 x 1 b W 5 z M S 5 7 T s O 6 b W V y b y B k Z S B j b 2 5 0 c m F 0 b y w 3 f S Z x d W 9 0 O y w m c X V v d D t T Z W N 0 a W 9 u M S 9 J b m Z v c m 1 l X 1 N 1 c G V y d m l z b 3 I v Q X V 0 b 1 J l b W 9 2 Z W R D b 2 x 1 b W 5 z M S 5 7 T s O 6 b W V y b y B k Z S B v c m R l b i B k Z S B j b 2 1 w c m E g V F Z F Q y w 4 f S Z x d W 9 0 O y w m c X V v d D t T Z W N 0 a W 9 u M S 9 J b m Z v c m 1 l X 1 N 1 c G V y d m l z b 3 I v Q X V 0 b 1 J l b W 9 2 Z W R D b 2 x 1 b W 5 z M S 5 7 T 2 J q Z X R v L D l 9 J n F 1 b 3 Q 7 L C Z x d W 9 0 O 1 N l Y 3 R p b 2 4 x L 0 l u Z m 9 y b W V f U 3 V w Z X J 2 a X N v c i 9 B d X R v U m V t b 3 Z l Z E N v b H V t b n M x L n t D b 2 5 0 c m F 0 a X N 0 Y S w x M H 0 m c X V v d D s s J n F 1 b 3 Q 7 U 2 V j d G l v b j E v S W 5 m b 3 J t Z V 9 T d X B l c n Z p c 2 9 y L 0 F 1 d G 9 S Z W 1 v d m V k Q 2 9 s d W 1 u c z E u e 0 l k I G N v b n R y Y X R p c 3 R h L D E x f S Z x d W 9 0 O y w m c X V v d D t T Z W N 0 a W 9 u M S 9 J b m Z v c m 1 l X 1 N 1 c G V y d m l z b 3 I v Q X V 0 b 1 J l b W 9 2 Z W R D b 2 x 1 b W 5 z M S 5 7 R M O t Z 2 l 0 b y B k Z S B W Z X J p Z m l j Y W N p w 7 N u I E l k L D E y f S Z x d W 9 0 O y w m c X V v d D t T Z W N 0 a W 9 u M S 9 J b m Z v c m 1 l X 1 N 1 c G V y d m l z b 3 I v Q X V 0 b 1 J l b W 9 2 Z W R D b 2 x 1 b W 5 z M S 5 7 V G l w b y B J R C w x M 3 0 m c X V v d D s s J n F 1 b 3 Q 7 U 2 V j d G l v b j E v S W 5 m b 3 J t Z V 9 T d X B l c n Z p c 2 9 y L 0 F 1 d G 9 S Z W 1 v d m V k Q 2 9 s d W 1 u c z E u e 0 V z d G F k b y w x N H 0 m c X V v d D s s J n F 1 b 3 Q 7 U 2 V j d G l v b j E v S W 5 m b 3 J t Z V 9 T d X B l c n Z p c 2 9 y L 0 F 1 d G 9 S Z W 1 v d m V k Q 2 9 s d W 1 u c z E u e 0 7 C s C B J b m Z v c m 1 l I G R l I F N 1 c G V y d m l z a c O z b i w x N X 0 m c X V v d D s s J n F 1 b 3 Q 7 U 2 V j d G l v b j E v S W 5 m b 3 J t Z V 9 T d X B l c n Z p c 2 9 y L 0 F 1 d G 9 S Z W 1 v d m V k Q 2 9 s d W 1 u c z E u e 1 R p c G 8 g Z G U g a W 5 m b 3 J t Z S w x N n 0 m c X V v d D s s J n F 1 b 3 Q 7 U 2 V j d G l v b j E v S W 5 m b 3 J t Z V 9 T d X B l c n Z p c 2 9 y L 0 F 1 d G 9 S Z W 1 v d m V k Q 2 9 s d W 1 u c z E u e 0 Z l Y 2 h h I G R l c 2 R l L D E 3 f S Z x d W 9 0 O y w m c X V v d D t T Z W N 0 a W 9 u M S 9 J b m Z v c m 1 l X 1 N 1 c G V y d m l z b 3 I v Q X V 0 b 1 J l b W 9 2 Z W R D b 2 x 1 b W 5 z M S 5 7 R m V j a G E g a G F z d G E s M T h 9 J n F 1 b 3 Q 7 L C Z x d W 9 0 O 1 N l Y 3 R p b 2 4 x L 0 l u Z m 9 y b W V f U 3 V w Z X J 2 a X N v c i 9 B d X R v U m V t b 3 Z l Z E N v b H V t b n M x L n t W Y W x v c i B l a m V j d X R h Z G 8 g Y W N 1 b X V s Y W R v L D E 5 f S Z x d W 9 0 O y w m c X V v d D t T Z W N 0 a W 9 u M S 9 J b m Z v c m 1 l X 1 N 1 c G V y d m l z b 3 I v Q X V 0 b 1 J l b W 9 2 Z W R D b 2 x 1 b W 5 z M S 5 7 R W p l Y 3 V j a c O z b i B m w 6 1 z a W N h L D I w f S Z x d W 9 0 O y w m c X V v d D t T Z W N 0 a W 9 u M S 9 J b m Z v c m 1 l X 1 N 1 c G V y d m l z b 3 I v Q X V 0 b 1 J l b W 9 2 Z W R D b 2 x 1 b W 5 z M S 5 7 V m F s b 3 I g Z 2 l y b 3 M g Y W N 1 b X V s Y W R v c y w y M X 0 m c X V v d D s s J n F 1 b 3 Q 7 U 2 V j d G l v b j E v S W 5 m b 3 J t Z V 9 T d X B l c n Z p c 2 9 y L 0 F 1 d G 9 S Z W 1 v d m V k Q 2 9 s d W 1 u c z E u e 1 Z h b G 9 y I E 5 v I E V q Z W N 1 d G F k b y B k Z W w g Y 2 9 u d H J h d C w y M n 0 m c X V v d D s s J n F 1 b 3 Q 7 U 2 V j d G l v b j E v S W 5 m b 3 J t Z V 9 T d X B l c n Z p c 2 9 y L 0 F 1 d G 9 S Z W 1 v d m V k Q 2 9 s d W 1 u c z E u e 1 B v c m N l b n R h a m U g Z G U g Z W p l Y 3 V j a c O z b i B w c m V z d X A s M j N 9 J n F 1 b 3 Q 7 L C Z x d W 9 0 O 1 N l Y 3 R p b 2 4 x L 0 l u Z m 9 y b W V f U 3 V w Z X J 2 a X N v c i 9 B d X R v U m V t b 3 Z l Z E N v b H V t b n M x L n t P Y m x p Z 2 F j a W 9 u Z X M g R 2 V u Z X J h b G V z L D I 0 f S Z x d W 9 0 O y w m c X V v d D t T Z W N 0 a W 9 u M S 9 J b m Z v c m 1 l X 1 N 1 c G V y d m l z b 3 I v Q X V 0 b 1 J l b W 9 2 Z W R D b 2 x 1 b W 5 z M S 5 7 U 2 V n d W l t a W V u d G 8 g T 2 J s a W d h Y 2 l v b m V z I E d l b m V y L D I 1 f S Z x d W 9 0 O y w m c X V v d D t T Z W N 0 a W 9 u M S 9 J b m Z v c m 1 l X 1 N 1 c G V y d m l z b 3 I v Q X V 0 b 1 J l b W 9 2 Z W R D b 2 x 1 b W 5 z M S 5 7 T 2 J s a W d h Y 2 l v b m V z I E V z c G V j a W F s Z X M g Y 2 9 u d H J h L D I 2 f S Z x d W 9 0 O y w m c X V v d D t T Z W N 0 a W 9 u M S 9 J b m Z v c m 1 l X 1 N 1 c G V y d m l z b 3 I v Q X V 0 b 1 J l b W 9 2 Z W R D b 2 x 1 b W 5 z M S 5 7 U 2 V n d W l t a W V u d G 8 g T 2 J s a W d h Y 2 l v b m V z I E V z c G V j L D I 3 f S Z x d W 9 0 O y w m c X V v d D t T Z W N 0 a W 9 u M S 9 J b m Z v c m 1 l X 1 N 1 c G V y d m l z b 3 I v Q X V 0 b 1 J l b W 9 2 Z W R D b 2 x 1 b W 5 z M S 5 7 U 2 V y d m l j a W 9 z L 3 B y b 2 R 1 Y 3 R v c y 9 v Y n J h L D I 4 f S Z x d W 9 0 O y w m c X V v d D t T Z W N 0 a W 9 u M S 9 J b m Z v c m 1 l X 1 N 1 c G V y d m l z b 3 I v Q X V 0 b 1 J l b W 9 2 Z W R D b 2 x 1 b W 5 z M S 5 7 U 2 V n d W l t a W V u d G 8 g c 2 V y d m l j a W 9 z L 3 B y b 2 R 1 Y 3 R v L D I 5 f S Z x d W 9 0 O y w m c X V v d D t T Z W N 0 a W 9 u M S 9 J b m Z v c m 1 l X 1 N 1 c G V y d m l z b 3 I v Q X V 0 b 1 J l b W 9 2 Z W R D b 2 x 1 b W 5 z M S 5 7 U m V 0 c m F z b 3 M g c G x h b i B l a m V j d W N p w 7 N u L D M w f S Z x d W 9 0 O y w m c X V v d D t T Z W N 0 a W 9 u M S 9 J b m Z v c m 1 l X 1 N 1 c G V y d m l z b 3 I v Q X V 0 b 1 J l b W 9 2 Z W R D b 2 x 1 b W 5 z M S 5 7 Q X B v c n R l c y B Q Y X J h Z m l z Y 2 F s Z X M s M z F 9 J n F 1 b 3 Q 7 L C Z x d W 9 0 O 1 N l Y 3 R p b 2 4 x L 0 l u Z m 9 y b W V f U 3 V w Z X J 2 a X N v c i 9 B d X R v U m V t b 3 Z l Z E N v b H V t b n M x L n t D b 2 1 1 b m l j Y W N p w 7 N u I F V H U F A s M z J 9 J n F 1 b 3 Q 7 L C Z x d W 9 0 O 1 N l Y 3 R p b 2 4 x L 0 l u Z m 9 y b W V f U 3 V w Z X J 2 a X N v c i 9 B d X R v U m V t b 3 Z l Z E N v b H V t b n M x L n t G Z W N o Y S B j b 2 1 1 b m l j Y W N p w 7 N u I F V H U F A s M z N 9 J n F 1 b 3 Q 7 L C Z x d W 9 0 O 1 N l Y 3 R p b 2 4 x L 0 l u Z m 9 y b W V f U 3 V w Z X J 2 a X N v c i 9 B d X R v U m V t b 3 Z l Z E N v b H V t b n M x L n t D Z X J 0 a W Z p Y 2 F j a c O z b i B Q Y W d v c y B k Z S B B c G 9 y d G V z L D M 0 f S Z x d W 9 0 O y w m c X V v d D t T Z W N 0 a W 9 u M S 9 J b m Z v c m 1 l X 1 N 1 c G V y d m l z b 3 I v Q X V 0 b 1 J l b W 9 2 Z W R D b 2 x 1 b W 5 z M S 5 7 T i 4 g c G F n b 3 M g c m V h b G l 6 Y W R v c y w z N X 0 m c X V v d D s s J n F 1 b 3 Q 7 U 2 V j d G l v b j E v S W 5 m b 3 J t Z V 9 T d X B l c n Z p c 2 9 y L 0 F 1 d G 9 S Z W 1 v d m V k Q 2 9 s d W 1 u c z E u e 1 N h b G R v I G E g R m F 2 b 3 I g Z G U g Q 2 9 u d H J h d G l z d G E s M z Z 9 J n F 1 b 3 Q 7 L C Z x d W 9 0 O 1 N l Y 3 R p b 2 4 x L 0 l u Z m 9 y b W V f U 3 V w Z X J 2 a X N v c i 9 B d X R v U m V t b 3 Z l Z E N v b H V t b n M x L n t W Y W x v c i B p b m l j a W F s I G N v b n R y Y X R v L D M 3 f S Z x d W 9 0 O y w m c X V v d D t T Z W N 0 a W 9 u M S 9 J b m Z v c m 1 l X 1 N 1 c G V y d m l z b 3 I v Q X V 0 b 1 J l b W 9 2 Z W R D b 2 x 1 b W 5 z M S 5 7 V m F s b 3 I g d G 9 0 Y W w g Y W R p Y 2 l v b m V z L D M 4 f S Z x d W 9 0 O y w m c X V v d D t T Z W N 0 a W 9 u M S 9 J b m Z v c m 1 l X 1 N 1 c G V y d m l z b 3 I v Q X V 0 b 1 J l b W 9 2 Z W R D b 2 x 1 b W 5 z M S 5 7 V m F s b 3 I g d G 9 0 Y W w g Y 2 9 u d H J h d G 8 g Y 2 9 u I G F k a W N p L D M 5 f S Z x d W 9 0 O y w m c X V v d D t T Z W N 0 a W 9 u M S 9 J b m Z v c m 1 l X 1 N 1 c G V y d m l z b 3 I v Q X V 0 b 1 J l b W 9 2 Z W R D b 2 x 1 b W 5 z M S 5 7 T W 9 u Z W R h L D Q w f S Z x d W 9 0 O y w m c X V v d D t T Z W N 0 a W 9 u M S 9 J b m Z v c m 1 l X 1 N 1 c G V y d m l z b 3 I v Q X V 0 b 1 J l b W 9 2 Z W R D b 2 x 1 b W 5 z M S 5 7 Q 3 V t c G x p b W l l b n R v I G 9 i b G l n Y W N p w 7 N u Z X M g c G F j d C w 0 M X 0 m c X V v d D s s J n F 1 b 3 Q 7 U 2 V j d G l v b j E v S W 5 m b 3 J t Z V 9 T d X B l c n Z p c 2 9 y L 0 F 1 d G 9 S Z W 1 v d m V k Q 2 9 s d W 1 u c z E u e 0 9 w b 3 J 0 d W 5 p Z G F k I G R l I G V u d H J l Z 2 E s N D J 9 J n F 1 b 3 Q 7 L C Z x d W 9 0 O 1 N l Y 3 R p b 2 4 x L 0 l u Z m 9 y b W V f U 3 V w Z X J 2 a X N v c i 9 B d X R v U m V t b 3 Z l Z E N v b H V t b n M x L n t D Y W x p Z G F k I G R l b C B z Z X J 2 a W N p b y B 5 L 2 8 g Y m l l b m U s N D N 9 J n F 1 b 3 Q 7 L C Z x d W 9 0 O 1 N l Y 3 R p b 2 4 x L 0 l u Z m 9 y b W V f U 3 V w Z X J 2 a X N v c i 9 B d X R v U m V t b 3 Z l Z E N v b H V t b n M x L n t S Z W N v b W V u Z G F j a c O z b i w 0 N H 0 m c X V v d D s s J n F 1 b 3 Q 7 U 2 V j d G l v b j E v S W 5 m b 3 J t Z V 9 T d X B l c n Z p c 2 9 y L 0 F 1 d G 9 S Z W 1 v d m V k Q 2 9 s d W 1 u c z E u e 1 B 1 Y m x p Y 2 F j a c O z b i B k Z W w g a W 5 m b 3 J t Z S B D Q 0 U s N D V 9 J n F 1 b 3 Q 7 L C Z x d W 9 0 O 1 N l Y 3 R p b 2 4 x L 0 l u Z m 9 y b W V f U 3 V w Z X J 2 a X N v c i 9 B d X R v U m V t b 3 Z l Z E N v b H V t b n M x L n t G Z W N o Y S B J b m Z v c m 1 l L D Q 2 f S Z x d W 9 0 O y w m c X V v d D t T Z W N 0 a W 9 u M S 9 J b m Z v c m 1 l X 1 N 1 c G V y d m l z b 3 I v Q X V 0 b 1 J l b W 9 2 Z W R D b 2 x 1 b W 5 z M S 5 7 U 3 V w Z X J 2 a X N v c i B l a m V j d W N p w 7 N u L D Q 3 f S Z x d W 9 0 O y w m c X V v d D t T Z W N 0 a W 9 u M S 9 J b m Z v c m 1 l X 1 N 1 c G V y d m l z b 3 I v Q X V 0 b 1 J l b W 9 2 Z W R D b 2 x 1 b W 5 z M S 5 7 R W 5 0 a W R h Z C B z d X B l c n Y g Z W p l Y 3 V j a c O z b i w 0 O H 0 m c X V v d D s s J n F 1 b 3 Q 7 U 2 V j d G l v b j E v S W 5 m b 3 J t Z V 9 T d X B l c n Z p c 2 9 y L 0 F 1 d G 9 S Z W 1 v d m V k Q 2 9 s d W 1 u c z E u e 0 5 v b W J y Z S B k Z S B T d X B l c n Z p c 2 9 y L D Q 5 f S Z x d W 9 0 O y w m c X V v d D t T Z W N 0 a W 9 u M S 9 J b m Z v c m 1 l X 1 N 1 c G V y d m l z b 3 I v Q X V 0 b 1 J l b W 9 2 Z W R D b 2 x 1 b W 5 z M S 5 7 Q 2 F y Z 2 8 g c 3 V w Z X J 2 I G V q Z W N 1 Y 2 n D s 2 4 s N T B 9 J n F 1 b 3 Q 7 L C Z x d W 9 0 O 1 N l Y 3 R p b 2 4 x L 0 l u Z m 9 y b W V f U 3 V w Z X J 2 a X N v c i 9 B d X R v U m V t b 3 Z l Z E N v b H V t b n M x L n t U a X B v I E l E I F N 1 c G V y d m l z b 3 I g Z W p l Y 3 V j a c O z b i w 1 M X 0 m c X V v d D s s J n F 1 b 3 Q 7 U 2 V j d G l v b j E v S W 5 m b 3 J t Z V 9 T d X B l c n Z p c 2 9 y L 0 F 1 d G 9 S Z W 1 v d m V k Q 2 9 s d W 1 u c z E u e 0 l k I F N 1 c G V y d m l z b 3 I g Z W p l Y 3 V j a c O z b i w 1 M n 0 m c X V v d D s s J n F 1 b 3 Q 7 U 2 V j d G l v b j E v S W 5 m b 3 J t Z V 9 T d X B l c n Z p c 2 9 y L 0 F 1 d G 9 S Z W 1 v d m V k Q 2 9 s d W 1 u c z E u e 0 N v c n J l b y B T d X B l c n Z p c 2 9 y I G V q Z W N 1 Y 2 n D s 2 4 s N T N 9 J n F 1 b 3 Q 7 L C Z x d W 9 0 O 1 N l Y 3 R p b 2 4 x L 0 l u Z m 9 y b W V f U 3 V w Z X J 2 a X N v c i 9 B d X R v U m V t b 3 Z l Z E N v b H V t b n M x L n t J b m l j a W 8 g c 3 V w Z X J 2 a X N p w 7 N u L D U 0 f S Z x d W 9 0 O y w m c X V v d D t T Z W N 0 a W 9 u M S 9 J b m Z v c m 1 l X 1 N 1 c G V y d m l z b 3 I v Q X V 0 b 1 J l b W 9 2 Z W R D b 2 x 1 b W 5 z M S 5 7 R m l u Y W x p e m F j a c O z b i B z d X B l c n Z p c 2 n D s 2 4 s N T V 9 J n F 1 b 3 Q 7 L C Z x d W 9 0 O 1 N l Y 3 R p b 2 4 x L 0 l u Z m 9 y b W V f U 3 V w Z X J 2 a X N v c i 9 B d X R v U m V t b 3 Z l Z E N v b H V t b n M x L n t J b n R l c n Z l b n R v c i w 1 N n 0 m c X V v d D s s J n F 1 b 3 Q 7 U 2 V j d G l v b j E v S W 5 m b 3 J t Z V 9 T d X B l c n Z p c 2 9 y L 0 F 1 d G 9 S Z W 1 v d m V k Q 2 9 s d W 1 u c z E u e 1 R p c G 8 g S U Q g S W 5 0 Z X J 2 Z W 5 0 b 3 I s N T d 9 J n F 1 b 3 Q 7 L C Z x d W 9 0 O 1 N l Y 3 R p b 2 4 x L 0 l u Z m 9 y b W V f U 3 V w Z X J 2 a X N v c i 9 B d X R v U m V t b 3 Z l Z E N v b H V t b n M x L n t J Z C B J b n R l c n Z l b n R v c i w 1 O H 0 m c X V v d D s s J n F 1 b 3 Q 7 U 2 V j d G l v b j E v S W 5 m b 3 J t Z V 9 T d X B l c n Z p c 2 9 y L 0 F 1 d G 9 S Z W 1 v d m V k Q 2 9 s d W 1 u c z E u e 0 4 u I G N v b n R y Y X R v I G l u d G V y d m V u d G 9 y w 6 1 h L D U 5 f S Z x d W 9 0 O 1 0 s J n F 1 b 3 Q 7 U m V s Y X R p b 2 5 z a G l w S W 5 m b y Z x d W 9 0 O z p b X X 0 i I C 8 + P C 9 T d G F i b G V F b n R y a W V z P j w v S X R l b T 4 8 S X R l b T 4 8 S X R l b U x v Y 2 F 0 a W 9 u P j x J d G V t V H l w Z T 5 G b 3 J t d W x h P C 9 J d G V t V H l w Z T 4 8 S X R l b V B h d G g + U 2 V j d G l v b j E v S W 5 m b 3 J t Z V 9 T d X B l c n Z p c 2 9 y L 0 9 y a W d l b j w v S X R l b V B h d G g + P C 9 J d G V t T G 9 j Y X R p b 2 4 + P F N 0 Y W J s Z U V u d H J p Z X M g L z 4 8 L 0 l 0 Z W 0 + P E l 0 Z W 0 + P E l 0 Z W 1 M b 2 N h d G l v b j 4 8 S X R l b V R 5 c G U + R m 9 y b X V s Y T w v S X R l b V R 5 c G U + P E l 0 Z W 1 Q Y X R o P l N l Y 3 R p b 2 4 x L 0 l u Z m 9 y b W V f U 3 V w Z X J 2 a X N v c i 9 F b m N h Y m V 6 Y W R v c y U y M H B y b 2 1 v d m l k b 3 M 8 L 0 l 0 Z W 1 Q Y X R o P j w v S X R l b U x v Y 2 F 0 a W 9 u P j x T d G F i b G V F b n R y a W V z I C 8 + P C 9 J d G V t P j x J d G V t P j x J d G V t T G 9 j Y X R p b 2 4 + P E l 0 Z W 1 U e X B l P k Z v c m 1 1 b G E 8 L 0 l 0 Z W 1 U e X B l P j x J d G V t U G F 0 a D 5 T Z W N 0 a W 9 u M S 9 J b m Z v c m 1 l X 1 N 1 c G V y d m l z b 3 I v V G l w b y U y M G N h b W J p Y W R v P C 9 J d G V t U G F 0 a D 4 8 L 0 l 0 Z W 1 M b 2 N h d G l v b j 4 8 U 3 R h Y m x l R W 5 0 c m l l c y A v P j w v S X R l b T 4 8 L 0 l 0 Z W 1 z P j w v T G 9 j Y W x Q Y W N r Y W d l T W V 0 Y W R h d G F G a W x l P h Y A A A B Q S w U G A A A A A A A A A A A A A A A A A A A A A A A A 2 g A A A A E A A A D Q j J 3 f A R X R E Y x 6 A M B P w p f r A Q A A A G u T l z m 5 b t d A s g L + J 3 7 Z V K U A A A A A A g A A A A A A A 2 Y A A M A A A A A Q A A A A p K D q / F R 3 l a N R x K N 1 P 8 I a r A A A A A A E g A A A o A A A A B A A A A B U W v Z V A U w b t f V w q 4 5 M r a L Q U A A A A O 5 n 4 1 i h G 1 c y P + Z f 2 w 1 N v n A W z O b 7 Q C i J P c 2 g 4 p 3 m B m Q u y Y o 6 x n o h B 3 L 5 M X 2 z V Z c 1 W Q 5 M N 1 S J y G L t f o m 2 q H Q g + K y z w e T T t e 3 V 7 N H h m E C o 9 O 0 S F A A A A K L 2 c g 7 d 9 H E N 4 l S Y k a D E S P 4 4 6 P x l < / D a t a M a s h u p > 
</file>

<file path=customXml/itemProps1.xml><?xml version="1.0" encoding="utf-8"?>
<ds:datastoreItem xmlns:ds="http://schemas.openxmlformats.org/officeDocument/2006/customXml" ds:itemID="{87519B35-0DC5-438D-A9A7-21472BD6BD6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2024-05-30T04:08:36Z</dcterms:modified>
</cp:coreProperties>
</file>