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4/Seguimientos/"/>
    </mc:Choice>
  </mc:AlternateContent>
  <xr:revisionPtr revIDLastSave="0" documentId="8_{DE409395-DADD-4614-A53D-D9969648F960}" xr6:coauthVersionLast="47" xr6:coauthVersionMax="47" xr10:uidLastSave="{00000000-0000-0000-0000-000000000000}"/>
  <bookViews>
    <workbookView xWindow="-120" yWindow="-120" windowWidth="20730" windowHeight="11160" xr2:uid="{00000000-000D-0000-FFFF-FFFF00000000}"/>
  </bookViews>
  <sheets>
    <sheet name="ConsolPM-INT." sheetId="1" r:id="rId1"/>
  </sheets>
  <externalReferences>
    <externalReference r:id="rId2"/>
  </externalReferences>
  <definedNames>
    <definedName name="_xlnm._FilterDatabase" localSheetId="0" hidden="1">'ConsolPM-INT.'!$A$4:$EP$4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33" i="1" l="1"/>
</calcChain>
</file>

<file path=xl/sharedStrings.xml><?xml version="1.0" encoding="utf-8"?>
<sst xmlns="http://schemas.openxmlformats.org/spreadsheetml/2006/main" count="719" uniqueCount="477">
  <si>
    <t>1. FORMULACIÓN PLAN DE MEJORAMIENTO</t>
  </si>
  <si>
    <t>Seguimiento con corte a 31 de Marzo de 2024</t>
  </si>
  <si>
    <t>I TRIMESTRE DE 2024</t>
  </si>
  <si>
    <t>2. REPORTE RESPONSABLE DEL PLAN</t>
  </si>
  <si>
    <t>3. SEGUIMIENTO OCI</t>
  </si>
  <si>
    <t>CÓDIGO DE LA ENTIDAD</t>
  </si>
  <si>
    <t>VIGENCIA</t>
  </si>
  <si>
    <t>CODIGO INFORME</t>
  </si>
  <si>
    <t>NOMBRE DE LA AUDITORIA</t>
  </si>
  <si>
    <t xml:space="preserve">No. HALLAZGO </t>
  </si>
  <si>
    <t xml:space="preserve">DESCRIPCIÓN DEL HALLAZGO </t>
  </si>
  <si>
    <t>CAUSA DEL HALLAZGO</t>
  </si>
  <si>
    <t>CÓDIGO ACCIÓN</t>
  </si>
  <si>
    <t>DESCRIPCIÓN ACCION</t>
  </si>
  <si>
    <t>NOMBRE DEL INDICADOR</t>
  </si>
  <si>
    <t>FORMULA DEL INDICADOR</t>
  </si>
  <si>
    <t>META</t>
  </si>
  <si>
    <t>AREA RESPONSABLE</t>
  </si>
  <si>
    <t>DEPENDENCIA</t>
  </si>
  <si>
    <t>FECHA DE INICIO</t>
  </si>
  <si>
    <t>FECHA DE TERMINACIÓN</t>
  </si>
  <si>
    <t>ESTADO A 31/03/2024</t>
  </si>
  <si>
    <t>ANÁLISIS SEGUIMIENTO 
RESPONSABLE</t>
  </si>
  <si>
    <t>VARIABLES DEL INDICADOR</t>
  </si>
  <si>
    <t>RESULTADO  DEL INDICADOR</t>
  </si>
  <si>
    <t>FECHA DE CORTE DEL AVANCE</t>
  </si>
  <si>
    <t>PORCENTAJE EJECUTADO</t>
  </si>
  <si>
    <t>ANÁLISIS SEGUIMIENTO 
OCI</t>
  </si>
  <si>
    <t>FECHA DE SEGUIMIENTO OCI</t>
  </si>
  <si>
    <t>OBSERVACIONES OCI</t>
  </si>
  <si>
    <t>8A</t>
  </si>
  <si>
    <t>AUDITORIA AL PROCESO DE ATENCIÓN AL CIUDADANO, SISTEMAS DE INFORMACIÓN Y ATENCIÓN DE PETICIONES, QUEJAS, RECLAMOS Y SUGERENCIAS DE LOS CIUDADANOS
PAA 2021</t>
  </si>
  <si>
    <t>Hallazgo 1. Capítulo 3.1.2. Oportunidad de las respuestas a los ciudadanos. Incumplimiento de los términos de respuesta al ciudadano en los plazos legales establecidos en la Ley 1437 de 2011 Código de Procedimiento Administrativo y de lo Contencioso Administrativo, en el Capítulo IV de la Resolución SDH-00118 de 2018 y el Decreto 491 de 2020, por cuanto se encontraron derechos de petición, reclamos y sugerencias resueltos o en trámite con un plazo superior a 30 días y solicitudes con un plazo superior a 20 días.</t>
  </si>
  <si>
    <t>INCUMPLIDA</t>
  </si>
  <si>
    <t>CUMPLIDA</t>
  </si>
  <si>
    <t xml:space="preserve">Se presenta incumplimiento en los términos para responder oportunamente la totalidad de las peticiones presentadas a la SDH al 31 de mayo de 2022.
A la SDH está ingresando un mayor volumen de solicitudes de origen ciudadano que desbordan la capacidad operativa de las dependencias. No existe limites al numero de peticiones que puede presentar un ciudadano sobre uno o varios temas. Este incrementó  se da en temas  como ingreso solidario,  facturas de impuestos y programas masivos de cobro; debido a difusión de mensajes con información distorsionada de personas externas a la Administración Distrital, problemas tecnológicos en la herramienta que soporta la facturación de los impuestos distritales y la operación regular programas masivos de cobro. </t>
  </si>
  <si>
    <t xml:space="preserve">Realizar control de cambio a la interfaz entre CRM y Bogotá Te Escucha en relación con descentralizar registros y cierres por dependencia responsable de acuerdo a la asignación en la SHD. </t>
  </si>
  <si>
    <t>Cambio interfaz CRM-BTE</t>
  </si>
  <si>
    <t>Control de cambio CRM-BTE ejecutado</t>
  </si>
  <si>
    <t>Desarrollo del control de cambio para descentralizar registros y cierres</t>
  </si>
  <si>
    <t>Subdirección de Gestión Documental</t>
  </si>
  <si>
    <t>DGC</t>
  </si>
  <si>
    <t>Se incluye el control de cambio para la interfaz CRM - BTE en el plan operativo de la vigencia 2024 de la Subdirección de Soluciones de TIC.</t>
  </si>
  <si>
    <t>Del indicador se estará reportando avance al finalizar la fase de pruebas integrales del control de cambio.</t>
  </si>
  <si>
    <t>Debido a que esta acción venció el 29/12/2023 y la SDG no la cumplió, puesto que el producto final es responsabilidad de otra dependencia (SOTIC); en reunión del lunes 15/04/2024, la SDG informó que después de analizar cómo cumplirla, decidieron elaborar un memorando para solicitar el replanteamiento de la acción, indicador, meta, fecha de inicio y terminación adecuada. Por lo anterior, el porcentaje ejecutado es el reportado en el seguimiento anterior.
Esta modificación se relacionará en el próximo seguimiento conforme con el memorando emitido y allegado a la OCI.</t>
  </si>
  <si>
    <t>Seguimiento realizado por: Helen Briceño.</t>
  </si>
  <si>
    <t>E2</t>
  </si>
  <si>
    <t>EVALUACIÓN INDEPENDIENTE AL ESTADO DEL SISTEMA DE CONTROL INTERNO</t>
  </si>
  <si>
    <t>No se evidencia la manera en que se integran cada uno de los sistemas de gestión implementados en la entidad (bajo normas o estándares internacionales como la ISO) para mantener la adecuada estructura del control interno, es de precisar que esta recomendación es reiterativa en las evaluación realizadas al Sistema de Control Interno.
Relacionado con lo anterior, la Oficina de Análisis y Control de Riesgos ha realizado varias socializaciones de la Política de Administración del riesgo, sobre todo en la semana del riesgo realizada en el mes de agosto de 2023. Las líneas de defensa establecidas en la Resolución SDH000877 de 2021 solo están establecidas para el tema de Gestión del Riesgo, pero requiere ampliarse para todos los temas de gestión.</t>
  </si>
  <si>
    <t>No se evidencia la manera en que se integran cada uno de los sistemas de gestión implementados en la entidad (bajo normas o estándares internacionales como la ISO) para mantener la adecuada estructura del control interno.
De otra parte, es necesario realizar una socialización sobre aplicación del modelo de Líneas de Defensa en la SDH.</t>
  </si>
  <si>
    <t>Una vez actualizadas las Resoluciones  No. SDH-000062 del 31 de diciembre de 2015 y No. SDH-000067 del 31/05/2018, realizar socialización del modelo de Líneas de Defensa en la SDH, así como de la manera en que se integran cada uno de los sistemas de gestión implementados en la entidad.</t>
  </si>
  <si>
    <t>Socialización  Resolución MECI Actualizada</t>
  </si>
  <si>
    <t>#Socializaciones realizadas/Total Socializaciones</t>
  </si>
  <si>
    <t>Oficina Asesora de Planeación</t>
  </si>
  <si>
    <t>OAP</t>
  </si>
  <si>
    <t>NR</t>
  </si>
  <si>
    <t>10.3</t>
  </si>
  <si>
    <t>NA</t>
  </si>
  <si>
    <t>La acción fue replanteada por la OAP en el mes de abril para su ejecución, la cual iniciará a partir del 01/10/2024.</t>
  </si>
  <si>
    <t>12.1</t>
  </si>
  <si>
    <t>Evaluada la actualización de procesos, procedimientos, políticas de operación, instructivos, manuales u otras herramientas para garantizar la aplicación adecuada de las principales actividades de control, se hace necesario el ajuste y actualización de los documentos del Sistema de Gestión de Calidad a la nueva estructura del mapa de procesos. 
Líder: Oficina Asesora de Planeación
Corresponsables:
Dirección Distrital de Presupuesto
Dirección Distrital de Crédito Público 
Dirección Distrital de Tesorería
Dirección Distrital de Contabilidad </t>
  </si>
  <si>
    <t>El Plan de Mejoramiento con corte a 31 de diciembre de 2023, referente a la actualización de la documentación al 100%, no se cumplió, y su avance en general fue del 93%, observándose que continua en proceso de actualización los documentos en MIGEMA.</t>
  </si>
  <si>
    <t>Continuar con el proceso de ajuste y actualización de los procesos de acuerdo con la optimización del modelo de operación de los Macroprocesos conforme la nueva estructura del mapa de procesos y según lo establecido en el compromiso 10.1 aprobado en la Revisión Gerencial 2023, para ser desarrollados en la vigencia 2024.</t>
  </si>
  <si>
    <r>
      <rPr>
        <sz val="10"/>
        <rFont val="Arial"/>
        <family val="2"/>
      </rPr>
      <t>Actualización Macroprocesos s</t>
    </r>
    <r>
      <rPr>
        <sz val="10"/>
        <color indexed="8"/>
        <rFont val="Arial"/>
        <family val="2"/>
      </rPr>
      <t>egún Sistema de Gestión</t>
    </r>
  </si>
  <si>
    <t xml:space="preserve"># Documentos publicados/Total de documentos que se deben publicar </t>
  </si>
  <si>
    <t xml:space="preserve">Oficina Asesora de Planeación
</t>
  </si>
  <si>
    <t>El 24 de noviembre de 2023, en sesión del Comité Directivo estableció que están en desarrollo las actualizaciones documentales de los CPR 102, 108, 103, 129, 106, 107, 128, 119 y 111, a cargo de las Direcciones de Presupuesto, Tesorería, Crédito Público y  Contabilidad. La gestión de estas actualizaciones documentales se registró como compromiso de la revisión gerencial 2024. 
En el marco de lo anterior, se debe actualizar un total de 288 documentos: CPR 102 con 20, CPR 108 con 35, CPR 103 con 34, CPR 129 con 19, CPR 106 con 51, CPR 107 con 25, CPR 128 con 44, CPR 119 con 45 y CPR 111 con 15. Estos documentos corresponden al100% de los compromisos de actualización.  
Para el periodo informado, se han actualizado 186 documentos con un porcentaje de avance del 65%. 
Se adjunta como evidencia:
a) Acta 80 Revisión Gerencial
b) Cuadro de Control Actualización Documentos  SGC</t>
  </si>
  <si>
    <t xml:space="preserve">La evidencia que registra la OAP para el presente seguimiento, es la misma acta gerencial nombrada en el seguimiento del tercer cuatrimestre 2023. Adicionalmente  en los compromisos del acta se nombran otros macroprocesos a actualizar en la presente vigencia y  nueve (9) procesos. Como evidencia adicional se identifica el  cuadro de actualización de documentos correspondientes a los nueve (9) procesos, con un total de 288 documentos, de los cuales se han actualizado 186 documentos, lo que indica un avance del 64,5%. </t>
  </si>
  <si>
    <t>Debido a los compromisos gerenciales establecidos para la actualización de los documentos del SIG, donde se establecieron unos macroprocesos y procedimientos puntuales, la OAP registra cuantitativamente  la cantidad de documentos a actualizar y cuantos se han actualizado para el presente seguimiento, por tanto el avance de esta acción es del 65%, cambiando el avance que se tenia del anterior seguimiento, por el replanteamiento y actualización de la acción.
Seguimiento realizado por: Fabio Salazar.</t>
  </si>
  <si>
    <t>1 de 1</t>
  </si>
  <si>
    <t>DIB</t>
  </si>
  <si>
    <t>EVALUACIÓN INDEPENDIENTE AL SISTEMA DE CONTROL INTERNO</t>
  </si>
  <si>
    <t>El Modelo Estándar de Control Interno -MECI- ha presentado modificaciones y actualizaciones desde la expedición de Resolución SDH 000062 de 2015 modificada por la Resolución SDH-000067 de 2018, que se encuentran soportadas normativamente en el Decreto 1499 de 2017 y en el Decreto Distrital 221 de 2023.</t>
  </si>
  <si>
    <t>La Resolución No. SDH-000062 del 31 de diciembre de 2015 no contempla el Modelo Estándar de Control Interno actualizado, conforme el Decreto 1499 de 2017.</t>
  </si>
  <si>
    <t xml:space="preserve">Revisar y actualizar las Resoluciones  No. SDH-000062 del 31 de diciembre de 2015 y No. SDH-000067 del 31/05/2018, incorporando la actualización del MECI de conformidad con MIPG y su manual operativo, así como lo correspondiente a la conformación y el funcionamiento del Comité Institucional de Coordinación de Control Interno (CICCI). </t>
  </si>
  <si>
    <t>Actualización resolución MECI</t>
  </si>
  <si>
    <t>Resolución actualizada y socializada en la entidad</t>
  </si>
  <si>
    <t>Durante el primer trimestre de 2024, la Oficina Asesora de Planeación, continuó junto a la Oficina de Control Interno, con la actualización de la Resolución No. SDH-000062 del 31 de diciembre de 2015, “Por la cual actualiza el Modelo Estándar de Control Interno de la Secretaría Distrital de Hacienda de conformidad con el Decreto 1083 de 2015”, modificada por la Resolución SDH-000067 de 2018 MECI-SDH, para efectos de incorporar la actualización del MECI de conformidad con el MIPG y su manual operativo, así como lo correspondiente al funcionamiento del CICCI.
En desarrollo e lo anterior, se adelantaron reuniones conjuntas entre la OAP y la OCI, los días 6 y 8 de marzo y se modificó la proyección de la resolución en temas de forma y de fondo, relacionados con el objeto de la modificación, citación y desarrollo sesiones (artículo No 18 y 20.), posibilidad de que los
integrantes del CICCI presenten temas relacionados con control interno (artículo No. 13.), revisión y ajuste de la Integración del CICCI (artículo No 8.), entre otros. 
El documento fue remitido para revisión final al Jefe de la OAP el 15 de marzo de 2024. 
Se adjunta como evidencia:
a) Pantallazos reuniones 6 y 8 de marzo 2024.
Reunión proyecto de resolución actualiza MECI  Marzo 6
Reunión Revisión resolución que actualiza la resolución Marzo 8
b) Correos electrónicos remitiendo resolución modificada para revisión. 
Correo Proyección resolución para revisión 6 de marzo
Correo Jefe remitiendo resolución modificada 15 marzo
c) Proyección Modificación Resolución
RESO MECI MODFICADA HS 6 DE MARZO
RESO MECI MODFICADA HS A PARTIR DE REUNIÓN 8 DE MARZO</t>
  </si>
  <si>
    <t xml:space="preserve">Las evidencias aportadas dan cuenta de las reuniones realizadas en el mes de marzo para la actualización de la Resolución de actualización del MECI. El borrador de la Resolución se encuentra en revisión por parte de la Jefe de la OAP y se espera continuar con la gestión, para obtener un documento final actualizado y socializado. </t>
  </si>
  <si>
    <t>De conformidad con las evidencias, se ha hecho gestión para actualizar y publicar la Resolución, no obstante se espera que se continúe con los diferentes pasos, para finalmente obtener y socializar la Resolución de actualización del MECI, en las fechas previstas.
Seguimiento realizado por: Fabio Salazar.</t>
  </si>
  <si>
    <t>DJ</t>
  </si>
  <si>
    <t>AUDITORIA INTERNA DE GESTION CONTRACTUAL</t>
  </si>
  <si>
    <t xml:space="preserve">Subdirección de Asuntos Contractuales </t>
  </si>
  <si>
    <t>3.3</t>
  </si>
  <si>
    <t xml:space="preserve">Incumplimiento del numeral 8° de la aceptación de la oferta Contrato 220868 de 2022 </t>
  </si>
  <si>
    <t>Presunto incumplimiento del numeral 8º de la aceptación de la oferta, que dispuso la obligación del contratista de constituir garantía única a favor de la SDH por el lapso estipulado en la cláusula, según la modalidad de amparo acordada.</t>
  </si>
  <si>
    <t>Realizar seguimiento Mensual al 100% de las Ordenes de Ejecución ó Acta de Inicio frente a las garantías exigibles en los contratos suscritos legalizados, para verificar su cumplimento.</t>
  </si>
  <si>
    <t>Seguimiento Mensual</t>
  </si>
  <si>
    <t>(Número de seguimientos realizados /Total de Ordenes de Ejecucion o Actas de Inicio del mes)*100</t>
  </si>
  <si>
    <t>Se adjunta matriz  en excel para el seguimiento del 100% de ordenes de ejecución frente a las garantias y correos como evidencia  del primer trimestre (enero, febrero y marzo) del 2024.</t>
  </si>
  <si>
    <t>7/8</t>
  </si>
  <si>
    <t>88%</t>
  </si>
  <si>
    <t>Se observó la matriz con la inclusión de ítems para la verificación de las actas de inicio y  garantías de los contratos.</t>
  </si>
  <si>
    <t>Seguimiento realizado por: Cristian Salcedo Piñeros / Silvia Vargas.</t>
  </si>
  <si>
    <t>3.5</t>
  </si>
  <si>
    <t>Hallazgo Incumplimiento del numeral 8° de la aceptación de la oferta CONTRATO 220433 DE 2022.</t>
  </si>
  <si>
    <t>Presunto Incumplimiento del numeral 8º de la aceptación de la oferta, que dispuso la obligación del contratista de constituir garantía única a favor de la SDH por el lapso estipulado en la cláusula, según la modalidad de amparo acordada.</t>
  </si>
  <si>
    <t>3.7</t>
  </si>
  <si>
    <t>Incumplimiento del artículo 86 de la ley 1474 de 2011.</t>
  </si>
  <si>
    <t>Presunto incumplimiento del artículo 86 de la ley 1474 de 2011, que sobre el particular señala: “Imposición de multas, sanciones y declaratorias de incumplimiento. Las entidades sometidas al Estatuto General de Contratación de la Administración Pública podrán declarar el incumplimiento, cuantificando los perjuicios del mismo, imponer las multas y sanciones pactadas en el contrato, y hacer efectiva la cláusula penal.</t>
  </si>
  <si>
    <t xml:space="preserve">Continuar con el ejercicio de la Potestad sancionatoria, teniendo en cuenta lo pactado en el contrato suscrito con el contratista en comento, en relación con lo dispuesto en el proceso y procedimiento sancionatorio, bajo los términos previstos por el artículo 86 de la ley 1474 de 2011 y el artículo 17  de la ley 1150 de 2007 </t>
  </si>
  <si>
    <t>Seguimiento a Actuaciones administrativas sancionatorias al contrato 220380 UNION TEMPORAL TEMPO DISPAPELES 2022</t>
  </si>
  <si>
    <t xml:space="preserve">Elaboración y Presentación de Informes mensuales de avance durante el período definido de las actuaciones adelantadas en audiencia / Proceso sancionatorio en curso </t>
  </si>
  <si>
    <t>Informes mensuales elaborados y presentados durante el período comprendido entre el 01/08/2023 al 31/12/2023</t>
  </si>
  <si>
    <t>Subdirección de Educación tributaria y servicio - Oficina de Gestión de Servicio y Notificaciones</t>
  </si>
  <si>
    <t xml:space="preserve">De conformidad al memorando N°2024IE000425O1 radicado por la Subdirección de Educación Tributarioa y Servicio, la Oficina de Gestión del Servicio y Notificaciones y la Oficina de Documentaciones y Notificación Fiscal  se presenta el quinto informe de seguimiento a las actuaciones administrativas sancionatorias al contrato No. 220380 como evidencia del cumplimiento de la acción. </t>
  </si>
  <si>
    <t>5/5</t>
  </si>
  <si>
    <t>Se evidenciaron los siguientes activos de información: Memorandos que se  remitieron al Subdirector de Asuntos Contractuales y el informe respectivo de las  actuaciones administrativas  sancionatorias al contrato N° 220380.</t>
  </si>
  <si>
    <t>AUDITORIA PROCESO DE ATENCIÓN AL CIUDADANO, SISTEMAS DE INFORMACIÓN Y ATENCIÓN DE PETICIONES, QUEJAS, RECLAMOS Y SUGERENCIA DE LOS CIUDADANOS</t>
  </si>
  <si>
    <t>Hallazgo No. 1 (Capítulo 3.4.1.2 –Tiempos de respuesta a las peticiones ciudadanas en CRM). En la base de datos CRM-Correspondencia (archivo Excel “PQRS Ene-Jun 2022”, hoja “22833 PQRS”), suministrada por la OAC, respecto a los registros de radicados en estado “finalizado”, se encontraron 619 campos vacíos en las columnas: “FECHA FIN TRAMITE (CER Y TRAM 18SEP22)” que es la que contiene la fecha de finalización del trámite de cada petición y “RESPUESTA” que es donde se registra el número de radicado de respuesta a cada petición, afectando la completitud y por ende, la integridad de la información, incumpliendo lo establecido en el artículo 3 de la Ley 1712 de 2014 relacionado con el principio de calidad de la información (la cual debe ser oportuna, objetiva, veraz, completa, …), en concordancia con la definición de “integridad” del Decreto 1078 de 2015, artículo 2.2.17.1.4. “Definiciones generales. Para efectos de lo establecido en este título, se tendrán en cuenta las siguientes definiciones…numeral 8. Integridad: la condición que garantiza que la información consignada en un mensaje de datos ha permanecido completa e inalterada, …”, generando incertidumbre para la toma de decisiones y falta de confiabilidad en la información de la entidad.</t>
  </si>
  <si>
    <t>Se identifica que hay campos sin diligenciar en los reportes de gestión de CRM-Correspondencia que pueden ser originados por errores de migración, errores de aplicación y/o errores de carga de datos en la Bodega de Datos de reportería.</t>
  </si>
  <si>
    <t>Escalar mediante incidente en el aplicativo de Solmar a SOTIC los errores en el momento en que se identifiquen, ejecutando búsquedas de:
1. Errores de migración.
2. Errores de registros de datos en la aplicación.
3. Errores de carga de datos en la Bodega de Datos de reportería.</t>
  </si>
  <si>
    <t>Cantidad de incidentes verificados</t>
  </si>
  <si>
    <t xml:space="preserve"> Cantidad de incidentes verificados/Cantidad de incidentes reportados*100%</t>
  </si>
  <si>
    <t>Incidentes reportados verificados</t>
  </si>
  <si>
    <t>Oficina Técnica del Sistema de Gestión Documental  OTSGD</t>
  </si>
  <si>
    <t>Caso 1: No se reportan errores de migración.
Caso 2: Se reporte un (1) incidente en el mes de enero.
Caso 3: No se reportan errores de carga de datos</t>
  </si>
  <si>
    <t>Cantidad de incidentes verificados/Cantidad de incidentes reportados*100%</t>
  </si>
  <si>
    <t>Se observó el formato 121-F.32 "Plantilla Solicitud Incidentes BogData", en donde la OTSGD reportó un incidente en SOLMAN con el número 2000005133, relacionado con "Operaciones CECI Sin Recepción". El incidente se encuentra en estado "Confirmado", lo que significa que se encuentra solucionado.</t>
  </si>
  <si>
    <t>Hallazgo No. 2 (Capítulo 3.4.1.2 –Cumplimiento Términos de Respuesta). De las 14.640 peticiones ciudadanas (PQRS) recibidas en la entidad durante el primer semestre de 2022, se respondieron el 80% en promedio, fuera de los términos legales establecidos, tanto en la aplicación del Decreto 491 de 2020 como en la aplicación de la Ley 1437 de 2011 (modificada por el artículo 1 de la Ley 1755 de 2015), evidenciado en la base de datos Bogdata CRM-Correspondencia, donde el 85% y el 63% superaron los 30 días para emitir respuesta respectivamente. El incumplimiento de estas leyes conlleva acciones disciplinarias y legales en contra de la entidad, así como aumento de la insatisfacción ciudadana. 
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Recomendación 1.: Se recomienda dar cumplimiento en los términos de ley, según el Decreto 491/2020, artículo 5, a la atención oportuna de las peticiones registradas por los ciudadanos, para evitar inobservancia de los derechos ciudadanos y la configuración de posibles investigaciones disciplinarias.</t>
  </si>
  <si>
    <t>Se identifica un incremento de las solicitudes presentadas por los ciudadanos que superaron la capacidad operativa de las áreas para la atención oportuna de las PQRS, así mismo, se presentó un incremento en la demanda de atención presencial, debido a la implementación de BogData y la Oficina Virtual para la gestión de la facturación de los impuestos predial y de vehículos, lo cual se requirió mayor cantidad de personas para atención y desplazó la atención oportuna de las PQRS escritas.</t>
  </si>
  <si>
    <t>Solicitar a las áreas la formulación de plan de trabajo para gestión de las PQRS pendientes recibidas (sus trámites asociados) en la Secretaría Distrital de Hacienda formalizando las acciones respectivas ante la OAP cuando haya lugar a ello.</t>
  </si>
  <si>
    <t>Planes de atención de PQRS</t>
  </si>
  <si>
    <t>Número de planes formulados / áreas con PQRS pendientes de cierre</t>
  </si>
  <si>
    <t>Plan de trabajo para cierre de PQRS</t>
  </si>
  <si>
    <t>Oficina de Atención al Ciudadano</t>
  </si>
  <si>
    <t>OAC</t>
  </si>
  <si>
    <t>La Oficina de Atención al Ciudadano desde finales de 2023 había solicitado a las áreas tomar acciones y documentarlas, mediante memorando 2023IE036726O1 del 4 -12-2023 dirigido al Secretario, Subsecretarios, Subdirectores, Directores y Jefes de Oficina relacionado con la inoportunidad en la atención de las peticiones, estas acciones relativas a disminuir y mejorar la atención en la oportunidad en la respuesta para las PQRS pendientes de gestión en los Sistemas CRM y Bogotá Te Escucha.
La decisión de presentar o no solicitudes de acción correctiva o de mejora son del equipo directivo de cada dependencia; por lo tanto la Oficina de Atención al Ciudadano solo puede extender una invitación a que se realice la actividad, más no tiene la competencia para imponer la obligación de la formulación.</t>
  </si>
  <si>
    <t>Número de planes formulados = 0/ áreas con PQRS pendientes de cierre = 0</t>
  </si>
  <si>
    <t>De acuerdo con la acción planteada que es solicitar a las áreas que tuvieran PQRSD pendientes la formulación de los planes de trabajo correspondientes y la formalización de acciones de mejora cuando tuviera lugar a esto, no se evidencian planes de trabajo formales para esto. Se evidencian alrededor de 10 soportes de reuniones con las áreas de Cobro e Impuestos y con compromisos derivados de estas reuniones, pero no se visualizan planes de trabajo como tal. No se ven reuniones con las demás áreas que presentaban PQRSD vencidas.
Así mismo se evidencian varias acciones adicionales para evitar continuar con las PQRSD vencidas o que se acumulen más como se ve en las presentaciones de Gestión de BackOffice, Seguimiento de PQRSD y plan de choque 2024. Igualmente en estas presentaciones se evidencian PQRSD vencidas todavía.
Como no se evidencian los planes de trabajo planteados en el indicador de la acción se mantiene el mismo porcentaje de avance del trimestre anterior.</t>
  </si>
  <si>
    <t>Se debe tener en cuenta que el indicador son los planes de trabajo formulados frente a las áreas con PQRSD pendientes de cierre. Se recomienda ajustar la acción planteada con la realidad de las acciones que están ejecutando en la actualidad, asi como el indicador y la meta y solicitar ampliar la fecha de cierre, ya que se encuentra vencida desde noviembre de 2023.
Seguimiento realizado por: Martha Suna.</t>
  </si>
  <si>
    <t>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Observación 1. Capítulo 3.1.4. Informe estadístico mensual de PQRS y Capítulo 3.2.1. Contenido Base de datos SAP-CRM Correspondencia.: La base de datos SAP-CRM-Correspondencia no genera reportes que permitan establecer si las peticiones en trámite se encuentran dentro de los términos para dar respuesta, toda vez que no contempla un campo donde calcule automáticamente diferencia de fechas, entre la fecha de radicación y la fecha límite de respuesta de acuerdo con lo establecido en el Decreto 491 de 2020, lo que conlleva a que las áreas deban calcular de manera manual los tiempos transcurridos desde la radicación y las fechas de vencimiento, que a la vez genera reprocesos y posibles errores por hacerlo de forma manual. Tampoco genera alarmas que indique a los funcionarios las peticiones que están próximas a vencer, lo que impide al funcionario encargado de atender las peticiones estar atento a generar las respuestas antes de su fecha de vencimiento.
Recomendación 8.: En cuanto al sistema SAP-CRM-Correspondencia, se recomienda revisar las reglas de validación del sistema de captura de las peticiones, con el fin de evitar la existencia de columnas sin información, de tal manera, que no se afecte la integridad de la información. De igual forma, unificar las tipologías de peticiones para que coincidan plenamente con las establecidas en las normas y en el sistema Bogotá Te Escucha y diseñar e implementar los reportes necesarios para la toma de decisiones en las dependencias que atienden peticiones ciudadanas. También se requiere la implementación de alertas sobre los futuros vencimientos de plazos para otorgar respuestas al ciudadano</t>
  </si>
  <si>
    <t>Existen inconsistencias en la actualización de la parametrización de dependencias, tipos y subtipos documentales en CRM que causan que la fecha límite de atención no se calcule correctamente. Asimismo, en los reportes de correspondencia no se estableció un campo que calculara la diferencia de días entre la fecha de atención y la de radicación, permitiendo identificar fácilmente el número de días hábiles para atender la solicitud.</t>
  </si>
  <si>
    <t>Realizar las siguientes acciones para atender las causas del hallazgo:
1. Levantamiento de necesidades de nuevos reportes (OTSGD y OAC).
2. Formalización de necesidades con SOTIC (OTSGD y SOTIC).
3. Revisión de necesidad y viabilidad técnica (SOTIC).</t>
  </si>
  <si>
    <t>Cantidad de solicitudes con viabilidad técnica</t>
  </si>
  <si>
    <t>Cantidad de solicitudes con viabilidad técnica /Cantidad de solicitudes reportadas*100%</t>
  </si>
  <si>
    <t>Solicitudes con viabilidad técnica</t>
  </si>
  <si>
    <t>Oficina Técnica del Sistema de Gestión Documental  OTSGD - Oficina de Atención al Ciudadano - Subdirección de Soluciones de TI</t>
  </si>
  <si>
    <t>Se incluye el control de cambios para la inclusión de nuevos campos en reportes existentes y creación de nuevos reportes en el plan operativo de la vigencia 2024 de la Subdirección de Soluciones de TIC.</t>
  </si>
  <si>
    <t>SOTIC se encuentra revisando la viabilidad técnica de la solicitudes incluidas en el plan operativo.</t>
  </si>
  <si>
    <t>AUDITORÍA PROCESOS DE ATENCIÓN AL CIUDADANO, GESTIÓN DOCUMENTAL, LOS SISTEMAS DE INFORMACIÓN Y ATENCIÓN DE LAS PETICIONES, QUEJAS, RECLAMOS Y SUGERENCIAS DE LOS CIUDADANOS</t>
  </si>
  <si>
    <t>4.1.1</t>
  </si>
  <si>
    <r>
      <t>Hallazgo 1.</t>
    </r>
    <r>
      <rPr>
        <sz val="10"/>
        <color rgb="FF000000"/>
        <rFont val="Arial"/>
        <family val="2"/>
      </rPr>
      <t xml:space="preserve"> Numeral 3.1.1. Informes mensuales de PQRS.
No se evidenció en la información suministrada por el auditado, ni en la información publicada en la Sede Electrónica Institucional, los informes de PQRS de los meses de febrero a junio de 2023 de la Secretaría Distrital de Hacienda, de acuerdo con lo establecido en el numeral 3 del artículo 3 del Decreto 371 de 2010, en la Circular Conjunta 006 de 2017 de la Veeduría Distrital y la Secretaría General y, además de lo establecido en la actividad 8 del procedimiento 125-P-01 versión 6 Seguimiento y Control a Peticiones, Quejas, Reclamos y Sugerencias, y en la Resolución SDH No. 000118 de 2018 en sus artículos 7 y 8.</t>
    </r>
  </si>
  <si>
    <t>La no elaboración del informe se dedió a los siguientes factores:
Demora en la entrega de la base de datos para generación del informe.
Se modificó el contenido del informe Mensual de PQRS y se sometió a consideración para generar uno más ejecutivo. Esto tomó dos meses.
Represamiento de las actividades de la OACiudadanos por carga laborales de los funcionarios entre otras por apoyar a otras dependencias en el servicio al ciudadano y adelantar actividades que no son propias a de la oficina.
Se cuenta con la AC-00068 de 2023 con la cual se ha venido atendiendo las causas de no genreación del informe y a la fecha se han puesto al día los informes de los meses febrero, marzo, julio, agosto y septiembre de 2023 y se está construyendo los de abril, mayo, junio 2023 y la meta es haber expedido todos al 30 de noviembre de 2023.</t>
  </si>
  <si>
    <r>
      <t>Realizar seguimiento trimestre calendario  a la oportunidad en la emisión de informes de PQRS. Las valores de cada variable y la evidencia de cumplimiento se registran en MIGEMA en el</t>
    </r>
    <r>
      <rPr>
        <i/>
        <sz val="10"/>
        <color rgb="FF000000"/>
        <rFont val="Arial"/>
        <family val="2"/>
      </rPr>
      <t xml:space="preserve"> indice Generación de informes de PQRS en la Secretaría Distrital de Hacienda</t>
    </r>
    <r>
      <rPr>
        <sz val="10"/>
        <color rgb="FF000000"/>
        <rFont val="Arial"/>
        <family val="2"/>
      </rPr>
      <t xml:space="preserve"> y allí se observa el comportamiento de la oportunidad en la emisión de informes PQRS</t>
    </r>
  </si>
  <si>
    <t>Oportunidad emisión informes PQRS</t>
  </si>
  <si>
    <t>((Acumulado Informes al periodo de cálculo-Informes Extemporáneos del periodo de cálculo)/12)*100</t>
  </si>
  <si>
    <t>Resultado del Indicador al 100% a partir del  01 febrero 2024</t>
  </si>
  <si>
    <t>Durante el trimestre se han expedido tres Informes Mensuales de PQRS y que han presentado tiempo de emisión superiores a los previstos por la necesidad de incorporar información relevante o por el tiempo que se ha demorado para la revisión y aprobación. Se han adoptado medidas como informar verbalmente y por correo electrónico a la persona que debe realizar el siguiente paso y con esto reducir los tiempos.
Ver información de soporte siguiendo el enlace:  https://shdgov.sharepoint.com/sites/OACIUDADANO-SHD/Documentos%20compartidos/Forms/AllItems.aspx?newTargetListUrl=%2Fsites%2FOACIUDADANO%2DSHD%2FDocumentos%20compartidos&amp;viewpath=%2Fsites%2FOACIUDADANO%2DSHD%2FDocumentos%20compartidos%2FForms%2FAllItems%2Easpx&amp;id=%2Fsites%2FOACIUDADANO%2DSHD%2FDocumentos%20compartidos%2FInformes%20%2D%20Reportes%20OACiudadano%2F2024%2FInforme%20Mensual%20PQRS%20%2D%20SDH&amp;sortField=LinkFilename&amp;isAscending=true&amp;viewid=b8bb0bc7%2D0854%2D4130%2D9ea4%2D6f39457e6cbf</t>
  </si>
  <si>
    <t>Acumulado Informes al periodo de cálculo: 3
Informes Extemporáneos del periodo de cálculo=3</t>
  </si>
  <si>
    <t>((Acumulado Informes al periodo de cálculo=3-Informes Extemporáneos del periodo de cálculo=3)/12)*100</t>
  </si>
  <si>
    <t>Se visualiza desde la fecha de inicio de la acción, la publicación de cuatro (4) informes de PQRSD de la SDH: noviembre y diciembre de 2023 y enero y febrero de 2024, en la sede electrónica de la entidad: https://www.haciendabogota.gov.co/es/sdh/informes-trimestrales-sobre-acceso-informacion-quejas-y-reclamos.</t>
  </si>
  <si>
    <t>Seguimiento realizado por: Martha Suna.</t>
  </si>
  <si>
    <t>4.1.2</t>
  </si>
  <si>
    <r>
      <t>Hallazgo 2</t>
    </r>
    <r>
      <rPr>
        <sz val="10"/>
        <color rgb="FF000000"/>
        <rFont val="Arial"/>
        <family val="2"/>
      </rPr>
      <t>. Numeral 3.1.1. Seguimiento a la calidad de la respuesta.
Incumplimiento a lo establecido en el Instructivo 125-I-02 de Seguimiento a la Calidad de la Respuesta V4 y la actividad 2 del procedimiento 125-P-02 versión 6 Seguimiento y Control a Peticiones, Quejas, Reclamos y Sugerencias, ya que no se incluyó en el informe del mes de enero de 2023 lo correspondiente al registro de resultado al seguimiento integral y no se ha realizado para los meses de febrero a junio de 2023, debido a que los informes se encuentran en elaboración de acuerdo con lo informado por el auditado.</t>
    </r>
  </si>
  <si>
    <r>
      <t xml:space="preserve">Retraso en la entrega de la base de datos y acumulación de trabajo para la generación y análisis de la muestra.
En el nuevo del informe de PQRS aprobado por la Subsecretaría General de la Secretaría Distrital de Hacienda, no está incluido el capitulo lo relacionado con la calidad de la respuesta.
Actualmente, el indice es el resultado presentado en el </t>
    </r>
    <r>
      <rPr>
        <i/>
        <sz val="10"/>
        <color rgb="FF000000"/>
        <rFont val="Arial"/>
        <family val="2"/>
      </rPr>
      <t>Informe consolidado sobre la calidad de las respuestas emitidas a través del sistema distrital para la gestión de peticiones ciudadanas - Bogotá Te Escucha</t>
    </r>
  </si>
  <si>
    <r>
      <t xml:space="preserve">Actualizar el procedimiento 125-P-01 </t>
    </r>
    <r>
      <rPr>
        <i/>
        <sz val="10"/>
        <color rgb="FF000000"/>
        <rFont val="Arial"/>
        <family val="2"/>
      </rPr>
      <t xml:space="preserve">Seguimiento y Control a Peticiones, Quejas, Reclamos y Sugerencias </t>
    </r>
    <r>
      <rPr>
        <sz val="10"/>
        <color rgb="FF000000"/>
        <rFont val="Arial"/>
        <family val="2"/>
      </rPr>
      <t>y</t>
    </r>
    <r>
      <rPr>
        <i/>
        <sz val="10"/>
        <color rgb="FF000000"/>
        <rFont val="Arial"/>
        <family val="2"/>
      </rPr>
      <t xml:space="preserve"> 125-I-02</t>
    </r>
    <r>
      <rPr>
        <sz val="10"/>
        <color rgb="FF000000"/>
        <rFont val="Arial"/>
        <family val="2"/>
      </rPr>
      <t xml:space="preserve"> </t>
    </r>
    <r>
      <rPr>
        <i/>
        <sz val="10"/>
        <color rgb="FF000000"/>
        <rFont val="Arial"/>
        <family val="2"/>
      </rPr>
      <t xml:space="preserve">Seguimiento a Calidad de la Respuesta, </t>
    </r>
    <r>
      <rPr>
        <sz val="10"/>
        <color rgb="FF000000"/>
        <rFont val="Arial"/>
        <family val="2"/>
      </rPr>
      <t>en lo relacionado con la calidad de la respuesta a peticiones ciudadanas.</t>
    </r>
  </si>
  <si>
    <t>Actualización documentos</t>
  </si>
  <si>
    <t>Actualización de los documentos 125-P-01 Seguimiento y Control a Peticiones, Quejas, Reclamos y Sugerencias y 125-I-02 Seguimiento a Calidad de la Respuesta.
(Se entendrá cumplido con la solicitud presentada a la Oficina Asersora de Planeación para actualización en el Sistema de Gestión de Calidad) .</t>
  </si>
  <si>
    <t>Dos documentos actualizados (125-P-01 Seguimiento y Control a Peticiones, Quejas, Reclamos y Sugerencias y 125-I-02 Seguimiento a Calidad de la Respuesta)</t>
  </si>
  <si>
    <t>Durante este 2024 se han realizado internamente en el grupo de la Oficina de Atención al Ciudadano, reuniones para emprender la actualización de los procedimientos y el Instructivo seguimiento a la Calidad de la Respuesta, en cuanto al tema de peticiones ciudadanas.
A la fecha se encuentra en revisión y ajuste previo a la formalización ante la OAP.</t>
  </si>
  <si>
    <t>Dos documentos actualizados 
125-P-01 Seguimiento y Control a Peticiones, Quejas, Reclamos y Sugerencias
125-I-02 Seguimiento a Calidad de la Respuesta</t>
  </si>
  <si>
    <t>A la fecha se encuentra en revisión y ajuste previo a la formalización ante la OAP</t>
  </si>
  <si>
    <t>De acuerdo con la acción planteada que era actualizar dos (2) documentos del proceso de Atención al Ciudadano, en las evidencias se visualiza el documento 125-I-02 en borrador y el documento 125-P-01 no se visualiza en borrador. La fecha de finalización de esta acción era el 31 de enero de 2024, que se debía tener en esta fecha la solicitud para ajuste de estos documentos realizada a la OAP, pero no se encuentran todavía porque aún están en revisión por el área.</t>
  </si>
  <si>
    <t>Se recomienda solicitar ampliación de la fecha de cierre, ya que a la fecha estaría incumplida esta acción. Se sugiere tener en cuenta el tiempo que van a utilizar para la revisión y de esta forma evitar más incumplimientos.
Seguimiento realizado por: Martha Suna.</t>
  </si>
  <si>
    <t>4.1.3</t>
  </si>
  <si>
    <r>
      <t>Hallazgo 3.</t>
    </r>
    <r>
      <rPr>
        <sz val="10"/>
        <color rgb="FF000000"/>
        <rFont val="Arial"/>
        <family val="2"/>
      </rPr>
      <t xml:space="preserve">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</si>
  <si>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Número de soliictudes de formulacón de planes de las áreas con PQRS pendientes de cierre ante la oficinad eplaneación / numero de areas con PQRSD pendientes</t>
  </si>
  <si>
    <t>100% de las solicitudes de planes demejora enviadas</t>
  </si>
  <si>
    <t>La Oficina de Atención al Ciudadano desde finales de 2023 solicitó mediante memorando 2023IE036726O1 del 4 -12-2023, dirigido al Secretario, Subsecretarios, Subdirectores, Directores y Jefes de Oficina, áreas tomar acciones y documentarlas en lo relacionado con la inoportunidad en la atención de las peticiones, estas acciones relativas a disminuir y mejorar los tiempos de respuesta para las PQRS pendientes de gestión en los Sistemas CRM y Bogotá Te Escucha.
En 2024, se continúa mediante reuniones de seguimiento cada dos o tres semanas con las áreas que tienen los mayores volúmenes de pendientes de dar respuesta; así como también, mediante el plan de acompañamiento Plan Padrino, y a partir de finales de febrero se empezó a idear con la participación de las oficinas de servicio, un Plan de Choque que atacara algunas de las causas de las fallas en la inoportunidad, como por ejemplo las fallas en la radicación, este plan de choque fue presentado por la Subsecretaría General ante comité directivo,  por lo tanto se implementó el acompañamiento en la radicación mediante el grupo Back Office (personas conocedoras de los trámites de la Entidad de las áreas de DIB y DCO), que comenzó a operar el pasado 11 de marzo de 2024 para mejorar  la efectividad de la radicación mediante la más acertada asignación a la dependencia competente. Además, implementar una atención Express de ciertas peticiones para responderlas en pocos días, y medir la calidad de la radicación</t>
  </si>
  <si>
    <t>Número de solicitudes de formulación de planes de las áreas con PQRS pendientes de cierre ante la oficina de planeación:
Numero de áreas con PQRSD pendientes:</t>
  </si>
  <si>
    <t>De acuerdo con la acción planteada que es solicitar a las áreas que tuvieran PQRSD pendientes la formulación de los planes de trabajo correspondientes y la formalización de acciones de mejora cuando tuviera lugar a esto, sin embargo, no se evidencian planes de trabajo formales para este tema. Se evidencian alrededor de 10 soportes de reuniones con las áreas de Cobro e Impuestos y con compromisos derivados de estas reuniones, pero no se visualizan planes de trabajo como tal. No se ven reuniones con las demás áreas que presentaban PQRSD vencidas.
Así mismo, se evidencian varias acciones adicionales para evitar continuar con las PQRSD vencidas o que se acumulen más como se ve en las presentaciones de Gestión de BackOffice, seguimiento de PQRSD y Plan de Choque 2024. Igualmente en estas presentaciones se evidencian PQRSD todavía vencidas.</t>
  </si>
  <si>
    <t>Se debe tener en cuenta que el indicador son los planes de trabajo formulados frente a las áreas con PQRSD pendientes de cierre. Se recomienda ajustar la acción planteada con la realidad de las acciones que están ejecutando en la actualidad a cargo de la Oficina de Atención al Ciudadano, así como el indicador y la meta y de esta manera evitar el vencimiento por no contar con evidencias de lo planteado.
Seguimiento realizado por: Martha Suna.</t>
  </si>
  <si>
    <t>Realizar seguimiento y acompañamiento permanente al cierre de las PQRS en las áreas a través de la estrategia de plan padrino, donde se realicen reuniones periodicas para revisión de cifras y avance en las estrategias formuladas por las áreas.</t>
  </si>
  <si>
    <t>Seguimiento cierre PQRS</t>
  </si>
  <si>
    <t xml:space="preserve">12 reportes de reunión de seguimimiendo para cada de las dependencias que tienen PQRSD pendeintes de respuesta o presentan vencimientos en los terminos de respuesta. </t>
  </si>
  <si>
    <t>12 reportes por las Depedendencias con PQRS pendientes o vencidas.</t>
  </si>
  <si>
    <t xml:space="preserve">La Oficina de Atención al Ciudadano ha continuado adelantando el seguimiento y acompañamiento a las dependencias con PQRS pendientes de cierre. Para ello, se ha implementado el Plan Padrino, que es una estrategia de seguimiento y acompañamiento mediante reuniones de seguimiento a las dependencias que presentan los mayores volúmenes se han realizado reuniones para revisión de cifras y avance con cada dos o tres semanas, compartir los informes de radicados pendientes en los Sistemas Bogotá Te Escucha y CER y CER y Trámites, resolver inquietudes del manejo del sistema de información Bogotá Te Escucha y lo que tenga que ver con los cierres en CRM Correspondencia. Propender por que los enlaces que manejan la herramienta BTE y CRM tengan las jornadas de capacitación y los reportes que colaboren a la ejecución de su función, así mismo procurar atención a los enlaces y jefes de oficina para actualización de usuarios en BTE.
Las actividades y los avances al respecto, se puede consultar en la carpeta del SharePoint de la Oficina de Atención al Ciudadano, siguiendo los enlaces siguientes:
 https://shdgov.sharepoint.com/sites/OACIUDADANO-SHD/Documentos%20compartidos/Forms/AllItems.aspx?id=%2Fsites%2FOACIUDADANO%2DSHD%2FDocumentos%20compartidos%2FReportes%20Cifras%2F6%20Seguimientos%202023&amp;p=true&amp;ga=1
https://shdgov.sharepoint.com/sites/OACIUDADANO-SHD/Documentos%20compartidos/Forms/AllItems.aspx?id=%2Fsites%2FOACIUDADANO%2DSHD%2FDocumentos%20compartidos%2FReportes%20Cifras%2F6%20seguimiento%202024&amp;p=true&amp;ga=1
</t>
  </si>
  <si>
    <t>Reportes por las Dependencias con PQRS pendientes o vencidas</t>
  </si>
  <si>
    <t>12 reportes de reuniones de seguimiento con las dependencias que tienen PQRSD pendientes de respuesta</t>
  </si>
  <si>
    <t>Se evidencian soportes de 17 reuniones realizadas en el marco del Plan Padrino después de la fecha de inicio de la acción (1 de noviembre de 2023) hasta el mes de marzo de 2024. Así mismo, se evidencia unas actividades relacionadas  con el seguimiento que realiza la Oficina de Atención al Ciudadano relacionado con este plan.</t>
  </si>
  <si>
    <t>Se recomienda seguir con esta estrategia hasta que la entidad se ponga al día en la respuesta a las PQRS vencidas llegando a no tener ninguna PQRS vencida. Esto a pesar de que se evidencian soportes de más reuniones de los indicadas en la meta de la actividad. 
Seguimiento realizado por: Martha Suna.</t>
  </si>
  <si>
    <t>4.1.3.</t>
  </si>
  <si>
    <r>
      <t>Hallazgo 4</t>
    </r>
    <r>
      <rPr>
        <sz val="10"/>
        <color rgb="FF000000"/>
        <rFont val="Arial"/>
        <family val="2"/>
      </rPr>
      <t>.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</si>
  <si>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 xml:space="preserve">
Se encontraron deficiencias en el procedimiento de cierres de las PQRS en CRM que ocasionaban que la interfaz web CRM-BTE no pudiera detectarlas para ser incluidas en el cierre en BTE.</t>
  </si>
  <si>
    <t>Realizar mesas de trabajo trimestral con el fin de documentar seguimiento al control de cambio reportado por la Subdirección de Gestión Documental (SGD) en relación a la interfaz de CRM - BTE con la Subdirección de soluciones TIC (SOTIC)</t>
  </si>
  <si>
    <t>Mesas de trabajo</t>
  </si>
  <si>
    <t>Mesas de trabajo realizadas / Mesas de trabajo programadas * 100%</t>
  </si>
  <si>
    <t xml:space="preserve">100% de mesas de trabajo </t>
  </si>
  <si>
    <t>Oficina Técnica del Sistema de Gestión Documental  OTSGD
Subdireccion de Soluciones TIC - SOTIC</t>
  </si>
  <si>
    <t>Las mesas de trabajo se comenzaran a programar a partir del segundo trimestre del 2024</t>
  </si>
  <si>
    <t>Del indicador se estará reportando avance desde el II trimestre de 2024.</t>
  </si>
  <si>
    <t xml:space="preserve">La OTSGD no reporta ninguna actividad para esta acción durante el período evaluado, toda vez que, según lo informado por el área, se reportará avance a partir del segundo trimestre del 2024. 
De igual forma, en reunión del lunes 15/04/2024, se les recomendó revisar si esta acción requiere replanteamiento. </t>
  </si>
  <si>
    <t>DIRECCIONAMIENTO ESTRATEGICO</t>
  </si>
  <si>
    <t>Incumplimiento parcial de lo establecido en el artículo 74 de la Ley 1474 de 2011, sobre la publicación al 31 de enero del Plan de Acción de la vigencia en la página WEB, al no publicar en dicha fecha la totalidad de los planes que se integran al Plan de Acción Institucional.</t>
  </si>
  <si>
    <t xml:space="preserve">No se han definido controles que permitan grarantizar que la totalidad de los planes que integran el Plan de Acción Institucional esten disponibles y se publiquen según los plazos de ley. </t>
  </si>
  <si>
    <t>Realizar un control, por lo menos dos días hábiles antes de la fecha de vencimieto del plazo de publicación, para asegurar que la totalidad de los planes estén disponibles y, el dia de publicacion, verificar que la totalidad de los planes esten publicados en la pagina Web de entidad</t>
  </si>
  <si>
    <t>Publicación planes en términos de ley  (decreto 612).</t>
  </si>
  <si>
    <t>Número de planes publicados a 31 de enero de la vigencia / Número de planes que integran la Planeación Institucional  (decreto 612)</t>
  </si>
  <si>
    <t>100% de los planes publicados en términos de ley</t>
  </si>
  <si>
    <t>Se realizó el seguimiento y control, antes de la fecha de vencimiento del plazo de publicación la cual es 31 de enero de 2024, asegurando la disponibilidad y publicación de la totalidad de los planes, para los cuales se adjunta como evidencia, el registro de publicación en la pagina Web de entidad.
Se adjunta como evidencia:
a)Evidencia publicación Planes Inst. SDH enero 2024 1
b) Evidencia publicación Planes Inst. SDH enero 2024 2
c) Evidencia publicación Planes Inst. SDH enero 2024 3</t>
  </si>
  <si>
    <t>Si bien se planteó en la acción un control dos días antes de la publicación al 31/01/2024, de los planes de acción, es necesario que se aplique nuevamente este control para la siguiente vigencia, y de esa forma garantizar que los planes a publicar, se encuentran en los términos establecidos en la norma. 
Seguimiento realizado por: Fabio Salazar.</t>
  </si>
  <si>
    <t>Incumplimiento de la actividad 22 del procedimiento Planeación y Seguimiento a la Gestión 01-P-06 V11. Retroalimentación de la Gestión.</t>
  </si>
  <si>
    <t>No se han definido mecanismos de seguimiento que permitan evaluar el cargue oportuno de las evidencias de la retroalimentación realizada por parte de los profesionales de la Oficina Asesora de Planeación (OAP) asignados a las dependencias de la SDH.</t>
  </si>
  <si>
    <t xml:space="preserve">AUDITORIA POLÍTICAS DE ADMINISTRACIÓN DE RIESGO Y CUMPLIMIENTO, SEGURIDAD DE LA INFORMACIÓN Y SEGURIDAD DIGITAL Y TRATAMIENTO DE DATOS DE LA SECRETARIA DISTRITAL DE HACIENDA. </t>
  </si>
  <si>
    <t>1 (a)</t>
  </si>
  <si>
    <t>La entidad no cuenta con el Plan de Recuperación de Desastres (DRP) construido, incumpliendo de manera parcial el literal g) del numeral 5.5. de la Política de Administración de Riesgo y Cumplimiento, en cuanto a: “La gestión de continuidad incluye planes operativos y tecnológicos con el fin de asegurar la continuidad de los procesos y servicios críticos de la entidad”, como también el numeral 4.3.5.2 Planes, del Manual para la construcción y mantenimiento de la continuidad del negocio - MN7 V1, que establece (…) se debe proceder con el desarrollo de los planes cuyo objetivo es contar con guías prácticas para saber cómo responder ante un evento de contingencia, crisis y/o emergencia”, documento necesario para recuperar los servicios de tecnología y telecomunicaciones, teniendo en cuenta que, todos los Planes de Continuidad del negocio evidenciados en la presente auditoría tienen como “Impacto para los procesos” las fallas en los servicios tecnológicos.</t>
  </si>
  <si>
    <t>Debido a los cambios tecnológicos surgidos en el último año en la entidad no era viable definir una estrategia (DRP) hasta estabilizar la infraestructura tecnológica, razón por la cual no había información suficiente para su documentación.</t>
  </si>
  <si>
    <t>Documentar plan de recuperación de desastres que permita dar respuesta a un incidente o emergencia que afecte a los sistemas tecnológicos, de acuerdo al alcance definido (BogData).</t>
  </si>
  <si>
    <t>DRP documentado  y publicado</t>
  </si>
  <si>
    <t>Porcentaje de avance en la documentación del DRP</t>
  </si>
  <si>
    <t>Subdirección de Infraestructura de TIC (SITIC)</t>
  </si>
  <si>
    <t>DIT</t>
  </si>
  <si>
    <t>A la fecha de corte se documentó propuesta de: 
1. Formato de set de pruebas.
2. Guía operativa del Plan de Recuperación de Desastres “DRP”,  con los siguientes apartados propuestos:
1. Objetivo.
2. Alcance.
3. Definciones.
4. Políticas
5. Escenarios de indisponibilidad.
6. Evaluación de incidentes para determinar si se compromete la continuidad de la operación TIC.
7. Roles y resposabilidades del DRP.
8. Estrategias.</t>
  </si>
  <si>
    <t>(5*100)/12</t>
  </si>
  <si>
    <t>Se evidenció avance de la acción de acuerdo con el trabajo que se ha venido realizando referente a las Estrategias de Contingencia Tecnológica, enmarcado en la documentación para el DRP.</t>
  </si>
  <si>
    <r>
      <t xml:space="preserve">Incumplimiento del numeral 4.10 del PIRE adoptado mediante Resolución 0205 del 11/07/2013, emitida por el Secretario Distrital de Hacienda, la cual se encuentra vigente y que determina: </t>
    </r>
    <r>
      <rPr>
        <i/>
        <sz val="10"/>
        <color rgb="FF000000"/>
        <rFont val="Arial"/>
        <family val="2"/>
      </rPr>
      <t>“Como política interna de la -SDH-, se establece que el documento -PIRE-, será revisado integralmente como mínimo 1 vez al año con los responsables y participantes de las diferentes dependencias, para identificar y realizar los ajustes que sean aplicables de acuerdo a la realidad de la entidad, no obstante los cambios significativos que se generen en la Secretaria y que afecten la correcta aplicabilidad del -PIRE- deberán ejecutarse de inmediato y divulgarse a toda la entidad, dejando soporte de ello”</t>
    </r>
    <r>
      <rPr>
        <sz val="10"/>
        <color indexed="8"/>
        <rFont val="Arial"/>
        <family val="2"/>
      </rPr>
      <t xml:space="preserve">. El Plan Institucional de Respuesta a Emergencias (PIRE) no ha sido revisado ni actualizado atendiendo los cambios del entorno, entre ellos, normativos, la estructura organizacional de la entidad, el registro de documentos internos que soportan su ejecución y que perdieron vigencia y se eliminaron del Sistema de Calidad de la SDH.
Lo anterior, en consonancia, con lo establecido en el numeral 4.10 del mismo, el cual determina: </t>
    </r>
    <r>
      <rPr>
        <i/>
        <sz val="10"/>
        <color rgb="FF000000"/>
        <rFont val="Arial"/>
        <family val="2"/>
      </rPr>
      <t>“Como política interna de la -SDH-, se establece que el documento -PIRE-, será revisado integralmente como mínimo 1 vez al año con los responsables y participantes de las diferentes dependencias, para identificar y realizar los ajustes que sean aplicables de acuerdo a la realidad de la entidad, no obstante los cambios significativos que se generen en la Secretaria y que afecten la correcta aplicabilidad del -PIRE- deberán ejecutarse de inmediato y divulgarse a toda la entidad, dejando soporte de ello”</t>
    </r>
    <r>
      <rPr>
        <sz val="10"/>
        <color indexed="8"/>
        <rFont val="Arial"/>
        <family val="2"/>
      </rPr>
      <t>.</t>
    </r>
  </si>
  <si>
    <t>Desactualización del PIRE por falta de oportuna revisión</t>
  </si>
  <si>
    <t>Solicitar formalmente el apoyo al IDIGER para la revisión del PIRE que se encuentra vigente y validar la pertinencia de su actualización o derogación y de acuerdo con la información suministrada, realizar la posible construcción de un nuevo documento concordante con la Estrategia Distrital de Respuesta a Emergencias (EDRE-Marco de Actuación)</t>
  </si>
  <si>
    <t>Documento PIRE actualizado o derogado</t>
  </si>
  <si>
    <t>(Documento PIRE a actualizar (según EDRE) o derogar / 1) X 100%</t>
  </si>
  <si>
    <t xml:space="preserve">Un (1) documento PIRE actualizado o derogado según los lineamientos dados por el IDIGER </t>
  </si>
  <si>
    <t>Oficina de Análisis y Control de Riesgo - OACR</t>
  </si>
  <si>
    <t>OACR</t>
  </si>
  <si>
    <t xml:space="preserve">El día 16 defebrero se remitió correo electrónico a Daniel Velandia de la OAP para solicitar remisión de la versión actualizada de la EIR (Estrategia Institucional de Respuesta a Emergencias), documento que fue trabajado en conjunto con el profesional que lidera el Plan de Emergencias de la SDH - Juan Alberto Jamaica- para que lo remita al IDIGER y desde allí revisen nuevamente la EIR en virtud de las anotaciones que habían realizado a la primera versión.
</t>
  </si>
  <si>
    <t>Documento PIRE derogado y documento Estrategia Institucional de Respuesta a Emergencias - EIR- actualizado de acuerdo con sugerencias de IDIGER y remitido para nueva revisión de la citada entidad.</t>
  </si>
  <si>
    <t>Documento Estrategia Institucional de Respuesta a Emergencias en espera de segunda revisión por parte del IDIGER</t>
  </si>
  <si>
    <t xml:space="preserve">Un (1) documento PIRE derogado según los lineamientos dados por el IDIGER </t>
  </si>
  <si>
    <t xml:space="preserve">La acción realizada por la OACR fue derogar el documento PIRE y luego procedió a actualizar la  Estrategia Institucional de Respuesta a Emergencias - EIR de acuerdo con sugerencias del IDIGER y fue remitido para una nueva revisión por parte de esta entidad. </t>
  </si>
  <si>
    <t>Se recomienda continuar con la gestión para lograr la meta.
Seguimiento realizado por Óscar Caicedo y Zulma Parales.</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</si>
  <si>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</si>
  <si>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Desconocimiento de los lineamientos establecidos por el Archivo General de la Nación donde se indica que las entidades deben definir protocolos y/o procedimientos oficiales para la anonimización de datos.</t>
  </si>
  <si>
    <t>Documentar e implementar una guía para la Anonimización de datos</t>
  </si>
  <si>
    <t>Guía documentada, publicada e implementada</t>
  </si>
  <si>
    <t>Porcentaje de avance en la documentación e implementación de la guía</t>
  </si>
  <si>
    <t>A la fecha de corte se trabajo con personal de la Subdirección de Infraestructua de TIC en la documentación de  la guía para la anonimización de datos, sobre la cual se tiene la primer versión.</t>
  </si>
  <si>
    <t>(1/4)*100</t>
  </si>
  <si>
    <t xml:space="preserve">La DIT solicitó a la OCI mediante radicado 2024IE007492O1 del 12/03/2024 modificación de la "Descripción de la acción, Indicador y Fórmula del indicador". Así mismo, se evidenció avance en la documentación de la guía, detallando el flujo de trabajo para la anonimización de datos, desde la perspectiva qué, para qué, cómo se hace y quién lo hace. </t>
  </si>
  <si>
    <t>AUDITORÍA ACCESIBILIDAD WEB</t>
  </si>
  <si>
    <t>Incumplimiento de los criterios de accesibilidad web de los contenidos de la muestras seleccionadas que están publicadas en la sede electrónica de la Secretaría Distrital de Hacienda, conforme con lo definido en el Anexo 1 de la Resolución 1519 de 2020 de MinTIC.</t>
  </si>
  <si>
    <t>1_ Inconsistencias entre los lineamientos nacionales definidos por Gov.co  y los distritales definidos por la Comisión Distrital de Transformación Digital.
2_ Falta de apropiación por parte del personal de la entidad encargado de la generación de los documentos acerca de los conceptos necesarios para cumplir con los lineamientos de accesibilidad en estos. 
3_ Discrepancias en los criterios y unificación de conceptos manejados en la terminología de accesibilidad web.</t>
  </si>
  <si>
    <t>Divulgar los videos de capacitación sobre las temáticas de accesibilidad que se desarrollaron en 2021: 
1_ Charla Sitios web centrados en el ciudadano.
2_ Accesibilidad para todos: Fundamentos. 
3_ Accesibilidad para todos: creación de documentos accesibles.
4_ ¿Qué es y cómo se construye la experiencia de usuario?
5_ ¿Qué es Lenguaje Claro?
Esto dirigido a todas las áreas involucradas en estos temas: DIT, OACOM, OACR, OAPLA, OCOIN y en general para quienes generan la documentación que debe ser publicada en el sitio web.</t>
  </si>
  <si>
    <t>Personal sensibilizado en accesibilidad web</t>
  </si>
  <si>
    <t>Población asistente / Población inscrita</t>
  </si>
  <si>
    <t>Oficina Asesora de Comunicaciones y la Dirección de Informática</t>
  </si>
  <si>
    <t xml:space="preserve"> La Oficina Asesora de Comunicaciones y la DIT en sesión llevada a cabo el 8 de abril de 2024 para la consolidación de las evidencias de esta acción, definió solicitar a la OCOIN el ajuste de esta, de la meta y el indicador, toda vez que no se definió con precisión ni la cantidad ni la tipología de las plantillas.</t>
  </si>
  <si>
    <t>No se reportó evidencia para este trimestre, debido a que la Oficina Asesora de Comunicaciones y la Dirección de Informática y Tecnología van a solicitar a la OCI, ajustar la "Descripción, Meta e Indicador" de esta acción.</t>
  </si>
  <si>
    <t>Se recomienda enviar oportunamente el oficio con la solicitud del ajuste de la acción, meta e indicador a la Oficina de Control Interno e iniciar la ejecución dentro de los tiempos definidos.
Seguimiento realizado por: Helen Briceño.</t>
  </si>
  <si>
    <t>Ajuste del diseño de  las plantillas para las herramientas ofimáticas de la Entidad que incluyan los criterios de accesibilidad.</t>
  </si>
  <si>
    <t>Plantillas diseñadas y publicadas</t>
  </si>
  <si>
    <t xml:space="preserve"> Plantillas ajustadas / Plantillas requeridas</t>
  </si>
  <si>
    <t>Oficina Asesora de Comunicaciones</t>
  </si>
  <si>
    <t>OACom</t>
  </si>
  <si>
    <t>4| El 9 de febrero mediante comunicación radicada con registro CRM 2024EE033850O1 se requirió al Sr. César Augusto Castro Rodríguez - Consejero de Comunicaciones de la Alcaldía Mayor de Bogotá D. C., nos informará de manera oficial cuáles  son los 'Lineamientos de accesibilidad para documentos y formatos institucionales' que tiene la Alcaldía Mayor. 
5| El 14 de febrero, la Sra. Nancy Sáenz de la Oficina OCC de la Alcaldía respondió a la solicitud del 9 de febrero mediante correo electrónico, donde envió presentación del uso de la Marca Bogotá, enlace al manual de estilo y ejemplo del uso de la marca en un comunicado de prensa. Como tal, no hubo respuesta de fondo sobre el requerimiento de información, por lo tanto la OACOM decidió proseguir con el proceso de adecuación de las plantillas de manera independiente, una vez surtido el proceso de consulta.
6| Gracias a un trabajo conjunto que se viene adelantando con la Subdirección de Gestión Documental para la normalización de las plantillas de la entidad (formatos en Word), y con base en los lineamientos de la guía del ICONTEC GTC-185 Documentación organizacional - PB 060, el 31 de marzo se entregó el ajuste de la configuración general de los modelos de documentos en cuanto a márgenes, tipografía, tamaño de fuente, etiquetado, listas desplegable de clasificación. Resta ajustar el encabezado y los pie de páginas para completar la actividad de ajustarlos a la normativa de accesibilidad.
7| La Oficina Asesora de Comunicaciones y la DIT en sesión llevada a cabo el 8 de abril de 2024 para laconsolidación de las evidencias de esta acción, definió solicitar a la OCOIN el ajuste de esta, de la meta y el indicador, toda vez que no se definió con precisión ni la cantidad ni la tipología de las plantillas.
Evidencias: https://shdgov.sharepoint.com/:f:/s/SDH_Inicio/despacho-sdh/OAC/EqxvObwTrT5MhCgl0wd5xGUBcIAgydjw3at5zNi3bz7sYw?e=qi258V</t>
  </si>
  <si>
    <t>Debido a que en el seguimiento informan  que van a solicitar el ajuste de la acción, principalmente en cuanto al indicador y la meta, ya que no tenían claro la cantidad de plantillas, se decide dejar el mismo porcentaje de avance remitido por el área, teniendo en cuenta que se evidenciaron 4 plantillas ajustadas en las evidencias remitidas: actos administrativos, circular, memorando y oficio. Además, van a actualizar tanto el indicador como la meta que tienen establecida. El indicador se deja en cero, debido a que no se tiene claro el numero de plantillas requeridas.</t>
  </si>
  <si>
    <t>Solicitar los ajustes respectivos al "Indicador y la Meta", con el fin de tener claros los resultados a alcanzar.
Seguimiento realizado: Martha Suna.</t>
  </si>
  <si>
    <t>Divulgación a través de video tutorial del uso de las plantillas y las herramientas de comprobación de accesibilidad que tienen incorporadas las aplicaciones ofimáticas.</t>
  </si>
  <si>
    <t>4 videos tutoriales (1 x cada herramienta ofimática: Word, Excel, PowerPoint y Adobe Acrobat Reader)</t>
  </si>
  <si>
    <t>Videos divulgados / videos proyectados</t>
  </si>
  <si>
    <t>Esta actividad no se ha iniciado, debido a que depende directamente de que las plantillas de documentos de la acción Nº 3 estén listas he implementadas en la plataforma de Microsoft 365 para realizar la grabación de los video-tutoriales.</t>
  </si>
  <si>
    <t>Esta actividad no ha iniciado porque depende de la actividad anterior para poder realizarla.</t>
  </si>
  <si>
    <t>Seguimiento realizado: Martha Suna.</t>
  </si>
  <si>
    <t>EVALUACIÓN A LOS PROCESOS DISCIPLINARIOS ADELANTADOS POR LA SDH ENTRE EL 1 DE NOVIEMBRE DE 2022 AL 30 DE ABRIL DE 2023</t>
  </si>
  <si>
    <t>3.1.1</t>
  </si>
  <si>
    <t>Incumplimiento ley 734 de 2002, artículos, 150 y 161, ley 1474 de 2011, artículo 52</t>
  </si>
  <si>
    <t>Señala el equipo auditor un incumplimiento al deber de atender los términos procesales consagrados en los preceptos normativos de las leyes 734 de 2002 y 1474 de 2011; lo que, según el área auditada obedeció a la contingencia por cambio normativo en materia disciplinaria que disminuyó los términos procesales y la ausencia de personal que se empezó a presentar en la dependencia desde septiembre de 2022</t>
  </si>
  <si>
    <t>Evaluar a marzo de 2024 la totalidad de actuaciones que se encuentren con términos vencidos a la fecha del Informe Final de Auditoría, incluidos en la tabla anexa.</t>
  </si>
  <si>
    <t>Actuaciones con términos vencidos evaluadas</t>
  </si>
  <si>
    <t>Total actuaciones con términos vencidos/Actuaciones con términos vencidos evaluadas*100</t>
  </si>
  <si>
    <t>Oficina de Control Disciplinario Interno</t>
  </si>
  <si>
    <t>OCDI</t>
  </si>
  <si>
    <t>Mediante memorando 2024IE007622 la OCI aprobó la ampliación del plazo para el cumplimiento de la acción hasta el 14/05/2024. Con corte a 31/03/204, el plan presenta un avance de cumplimiento del 84%, en la medida que de 93 expedientes incluidos, han sido evaluados 78 y quedan pendientes 15.</t>
  </si>
  <si>
    <t>78/93*100</t>
  </si>
  <si>
    <t>Se verificó el documento excel titulado "Planeación Plan de Mejoramiento OCDI", el cual contiene los siguientes ítems: expediente, etapa, auto, fecha y decisión. Por consiguiente, se evidenció la relación en el citado documento de 78 expedientes evaluados por la OCDI en los cuales se presentaron decisiones tales como: auto apertura de investigación, auto de archivo, auto de cargos, auto prorroga de investigación, auto remisión por competencia.</t>
  </si>
  <si>
    <t>Seguimiento realizado por: Luz Patricia Henriquez Salcedo y Cristian Salcedo Piñeros.</t>
  </si>
  <si>
    <t>4.1.4</t>
  </si>
  <si>
    <r>
      <t>Hallazgo 4</t>
    </r>
    <r>
      <rPr>
        <sz val="10"/>
        <color rgb="FF000000"/>
        <rFont val="Arial"/>
        <family val="2"/>
      </rPr>
      <t>. Numeral 3.2. Incumplimiento del tiempo de realización de acciones incluidas en el Plan de Mejoramiento Interno de la SDH
Se evidencia una acción del plan de mejoramiento derivado de la Auditoría al Proceso de Atención al Ciudadano, Sistemas de Información y Atención de Peticiones, Quejas, Reclamos y Sugerencias de los Ciudadanos de la vigencia 2021 incumplida, debido a que su fecha de finalización era el 30 de septiembre de 2022.</t>
    </r>
  </si>
  <si>
    <t>Las depedencias plantean unas fechas de cumplimiento para el cierre de PQRS pero no generan alertas con posibles incumplimientos a esa depuración de los pendientes.y atencón al ciudadano no cuenta con tiempo suficiente para solicitar las ampliacoones de tiempos para esas acciones correctivas.</t>
  </si>
  <si>
    <t xml:space="preserve">Realizar seguimiento  de manera  trimestral y  en el marco del plan Padrino a las fechas planteadas para los planes de mejoramiento establecidos por las dependencias </t>
  </si>
  <si>
    <t>Seguimiento a fechas y planes de mejoramiento realizados</t>
  </si>
  <si>
    <t>Numero de seguimientos realizados / 4</t>
  </si>
  <si>
    <t>4 seguimientos por areas realizados</t>
  </si>
  <si>
    <t>En 2024 la intención del seguimiento en la estrategia del Plan Padrino, continua mediante reuniones de seguimiento cada dos o tres semanas con las áreas, mediante el plan de acompañamiento, y en compartir los informes de radicados pendientes en los Sistemas Bogotá Te Escucha y CER y CER y Trámites.
También en dichas reuniones se hace un llamado a las áreas para que tengan en cuenta las medidas de finalización de peticiones para las fechas especificadas en los Planes por ejemplo con Veeduría y Secretaría General para Bogotá Te Escucha, e internamente de los objetivos que se vayan colocando en CER – CRM SAP.
La Jefe de Oficina comparte a las oficinas implicadas los datos que la Secretaría General de la Alcaldía Mayor pasa cada cierto tiempo en relación a la medición de la calidad en las respuestas en Bogotá Te Escucha en la SDH, y les recuerda para que tomen acción al respecto, y sean efectivos con las metas propuestas en los planes pactados.
Ver detalle de información siguiendo el enlace: https://shdgov.sharepoint.com/sites/OACIUDADANO-SHD/Documentos%20compartidos/Forms/AllItems.aspx?ga=1&amp;id=%2Fsites%2FOACIUDADANO%2DSHD%2FDocumentos%20compartidos%2FReportes%20Cifras%2F6%20seguimiento%202024&amp;viewid=b8bb0bc7%2D0854%2D4130%2D9ea4%2D6f39457e6cbf</t>
  </si>
  <si>
    <t>Numero de seguimientos realizados: 1 de 4</t>
  </si>
  <si>
    <t>Número de seguimientos realizados=1/4</t>
  </si>
  <si>
    <t>Se realizan reuniones periódicas en el marco del Plan Padrino que se viene implementando en la entidad, para lograr reducir el número de PQRSD vencidas. Se cuenta con soportes de reuniones de seguimiento con las áreas que presentan mayor número de PQRSD vencidas.</t>
  </si>
  <si>
    <t>El Plan Padrino y los seguimientos a su implementación se deberían realizar por lo menos hasta que se cuenta con 0 PQRSD vencidas.
Seguimiento realizado por: Martha Suna.</t>
  </si>
  <si>
    <t xml:space="preserve">Realizar un seguimiento a través de una lista de chequeo para verificar el cargue de evidencias de la retroalimentacion de los asesores de la OAP a las dependencias asignadas para su asesoría. </t>
  </si>
  <si>
    <t>Seguimiento retroalimentación asesores OAP</t>
  </si>
  <si>
    <t>Número de depedencias con evidencias de retroalimentación cargadas en el Share de la OAP / Número total de dependencias asesoradas por la OAP</t>
  </si>
  <si>
    <t>100% cada trimestre</t>
  </si>
  <si>
    <t>Durante el periodo evaluado y definido para dar cuenta de las acciones, la OAP elaboró las retroalimentaciones de seguimiento a la gestión de las dependencias asesoradas, por medio de los cuales se contextualizó de los avances en el proceso de reporte de indicadores del Plan de Acción, indicadores de proceso, modificaciones documentales, entre otros temas. Estas retroalimentaciones presentan corte al ultimo trimestre de 2023 y fueron elaboradas en el mes de enero de 2024. Para las retroalimentaciones del primer trimestre de 2024, la fecha de elaboración corresponde al 30 de abril de 2024. 
Se adjunta como evidencia:
Enlace SharePoint con registro de retroalimentación dependencias ultimo trimestre 2024.
https://shdgov.sharepoint.com/:f:/s/OAP/EljUxIz-FahFh5QwpGhj8JEBVD_NnawZUBHWaVhVUwclGQ?e=RdrGED</t>
  </si>
  <si>
    <t xml:space="preserve">
Las evidencias de la retroalimentación envidadas por la OAP corresponden inicialmente a los 4 trimestres de la vigencia 2023. Para el año 2024  se observa  el memorando  2024IE006677O1 del 05/03/2024 donde el Jefe de la OAP, remite la programación para el seguimiento  a la gestión, entrega de reportes  y cargue a MIGEMA, segun el cronograma anexo. No obstante no se puede determinar con exactitud y de acuerdo con el indicador  cual fue el número de dependencias con retroalimentación cargadas en el Share Ponit, como tampoco el número de dependencias asesoradas por la OAP., para determinar el avance de la acción para el primer trimestre 2024.</t>
  </si>
  <si>
    <t>Se hace necesario que se establezca con claridad y según el indicador, el valor cuantitativo de los reportes de retroaliemntación, asi como sus evidencias, que correspondan al presente periodo evaluado, es decir de enero a marzo 2024. El avance es del 10% que corresponde al memorando de socialización y al cronograma anexo.
Seguimeinto realizado por: Fabio Salazar</t>
  </si>
  <si>
    <t>AUDITORÍA POLÍTICAS DE ADMINSITRACIÓN DE RIESGO Y CUMPLIMIENTO, SEGURIDAD DE LA INFORMACIÓN Y SEGURIDAD DIGITAL Y TRATAMIENTO DE DATOS DE LA SECRETARIA DISTRITAL DE HACIENDA.</t>
  </si>
  <si>
    <t>Desactualización de la Resolución Resolución 0205 del 11/07/2013 y de verificación de la pertinencia de contar con el documento PIRE y haberlo actualizado en el tiempo</t>
  </si>
  <si>
    <t>Revisar la pertinencia de la actualización o derogación de la Resolución 0205 del 11/07/2013 y proceder en concrodancia con el análisis efectuado</t>
  </si>
  <si>
    <t>Resolución revisada actualizada o derogada</t>
  </si>
  <si>
    <t>(Resoluciones a actualizar o derogar / 1) X 100%</t>
  </si>
  <si>
    <t>Una (1) Resolución actualizada o derogada</t>
  </si>
  <si>
    <t>La OACR solicitó ante la Subdirección Jurídica de Hacienda concepto respecto de la vigencia de la Resolución 205 de 2013 "Por la cual se adopta el Plan Institucional de Respuesta a Emergencias - PIRE - en la Secretaría Distrital de Hacienda", como respuesta se indicó que ya no se encuentra vigente, al respecto, el 19 de marzo se informó a toda la comunidad hacendaria a través del diario Hacienda al día con vínculo a Viva Engage de la no vigencia de esta resolución acompañada de la correspondiente justificación jurídica.
De acuerdo con lo anterior, la presente actividad se encuentra cumplida 100%</t>
  </si>
  <si>
    <t>Resolución 205 de 2013 derogada</t>
  </si>
  <si>
    <t xml:space="preserve">La acción realizada por la OACR fue derogar la resolución 205 de 2013 y se informó a la comunidad Hacendaria el 19 de marzo de 2024 a través del diario Hacienda al día.
</t>
  </si>
  <si>
    <t>Seguimiento realizado por: Óscar Caicedo y Zulma Parales.</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</si>
  <si>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</si>
  <si>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Faltan lo lineamientos que establezcan como es la manera de medir la implementación de política.</t>
  </si>
  <si>
    <t xml:space="preserve">Lineamientos, para la anonimización de datos personales. </t>
  </si>
  <si>
    <t>Documento / Total documentos</t>
  </si>
  <si>
    <t>Un documento, socializado</t>
  </si>
  <si>
    <t xml:space="preserve">Dentro del plan de trabajo definido en la OACR esta actividad quedó programada para realizarse entre Abril y Junio de 2024, por lo cual al cierre de este trimestre aun no presenta avance . </t>
  </si>
  <si>
    <t>Un documento con los lineamientos, socializado</t>
  </si>
  <si>
    <t>De acuerdo con lo mencionado por la OACR la acción no ha iniciado su ejecución.</t>
  </si>
  <si>
    <t>Iniciar la gestión para establecer los lineamientos sobre la anonimización de datos personales y proceder a socializar el documento respectivo con el fin de cumplir con las acciones establecidas y lograr la meta.
Seguimiento realizado por: Óscar Caicedo y Zulma Parales.</t>
  </si>
  <si>
    <t>La Entidad se encuentra incumpliendo la Resolución SHD-000246 del 06/07/2022, específicamente en lo establecido en el capítulo denominado REVISIÓN, el cual establece que "La Política de Seguridad y Privacidad de la Información, SeguridadDigital y Continuidad de los servicios de la Secretaría Distrital de Hacienda, será revisada anualmente o antes, siexistiesen modificaciones que así lo requieran, para que sea siempre oportuna, suficiente y eficaz. Este proceso será liderado por el Oficial de Seguridad y Privacidad de la Información o quien haga sus veces y revisado y aprobado por el Comité del Modelo Integrado de Gestión o quien haga sus veces”. 
Lo anterior, teniendo en cuenta que la entidad no ha realizado la evaluación de la Política de Seguridad y Privacidad de la Información, Seguridad Digital y Continuidad de los servicios de la Secretaría Distrital de Hacienda aun cuando ya pasó un año desu adopción y por lo tanto tampoco se ha presentado en el Comité del Modelo Integrado de Gestión para su revisión y aprobación.</t>
  </si>
  <si>
    <t>La resolución SHD-000246 del 06/07/2022, actualmente, no necesita actualización teniendo en cuenta que la política vigente cumple con los requisitos normativos, sin embargo se hara una revisión normativa relacionada con seguridad de la información y se ajustara de ser necesario.</t>
  </si>
  <si>
    <t xml:space="preserve">Revisar, hacer ajustes y actualizar en caso de ser necesario la RESOLUCIÓN No. SDH-00246 “Por la cual se adopta la Política de Tratamiento de Datos Personales de la Secretaría Distrital de Hacienda” </t>
  </si>
  <si>
    <t>Actualización de resolución</t>
  </si>
  <si>
    <t>Resoluciones a actualizar / Total resoluciones</t>
  </si>
  <si>
    <t>Resolución actualizada, socializada y publicada</t>
  </si>
  <si>
    <t xml:space="preserve">La actualización de la política de Tratamiento de datos se realizará con base en el estándar 27701 versión 2020, para la gestión de la privacidad de la infromación. Dicho estandar fue incluido en el plan de adquisiciones de 2024 y durante el primer trimestre de 2024 se realizó trámite contractual para esta compra. 
Una vez se reciba el estándar, se continuará con la revisión del mismo y actualización de la política. </t>
  </si>
  <si>
    <t>De acuerdo con lo mencionado por la OACR se realizó el trámite de la compra del estándar 27701 en su versión 2020 para continuar con la revisión y actualización de la política y/o resolución.</t>
  </si>
  <si>
    <t>Continuar con la gestión de revisar, actualizar y socializar la política y/o resolución.
Seguimiento realizado por: Óscar Caicedo y Zulma Parales.</t>
  </si>
  <si>
    <t>EVALUACIÓN ASIGNACIÓN DE ROLES Y PERFILES DEL ERP Y CORE DE BOGDATA
PRIMER CUATRIMESTRE DE 2023</t>
  </si>
  <si>
    <t>Hallazgo por desactualización documentos en MIGEMA conforme con los cambios que se presentan en la operación.
En revisión documental no se evidenció dentro del procedimiento 121-P-09 V14 “Administración de Cuentas de Usuario” la documentación del control de 
análisis de riesgo que se realiza previa la creación de usuarios mediante la herramienta SAP GRC Componente ARA (Access Risk Analysis), apoyo transversal preventivo para el proceso de asignación de roles en producción, 
detectando y previniendo los riesgos de acceso y segregación de funciones.
Se observó que, aunque a nivel procedimental la creación y asignación de roles y perfiles está enmarcada en el procedimiento 121-P-09 Administración de usuarios, para los módulos TRM y CRM según el uso que aplica en la 
DIB, poseen su propio procedimiento (105-P-04) e instructivo (105-I-04) para 
realizar esta gestión, lo cual denota que no hay articulación entre lo 
documentado en el procedimiento de la DIB y el procedimiento marco para la creación y asignación de usuarios para todos los módulos. Por otra parte, para la gestión de roles para las entidades externas (módulos como TR, PSM, 
BPC), se realizan las actividades que están definidas en la Circular Externa 
No. SDH-00015 del 31 de agosto de 2020, cuyos lineamientos no están 
contemplados dentro del Procedimiento 121-P-09, anteriormente mencionado.</t>
  </si>
  <si>
    <t>La actividad de análisis de riesgo en la asignación de roles no esta documentada en el procedimiento  121-P-09 V14 “Administración de Cuentas de Usuario”</t>
  </si>
  <si>
    <t>Incluir  en el procedimiento  121-P-09 V15 “Administración de Cuentas de suario” la política de aprobación de asignación de roles por parte de los lideres funcionales y el control trimestral de informe de roles para los lideres funcionales.</t>
  </si>
  <si>
    <t>Nivel de actualización del procedimiento 121-P-09 V15 “Administración de Cuentas de Usuario”</t>
  </si>
  <si>
    <t>(Etapa en ejecución / 4 ) * 100
Etapa:
1. Elaboración 
2. Validación OAP
3. Aprobación
4. Publicación</t>
  </si>
  <si>
    <t>Subdirección de Servicios de TIC</t>
  </si>
  <si>
    <t>Se encuentra en elaboración el texto de la política de aprobación de asignación de roles por parte de los lideres funcionales. 
Se generó el informe correspondiente a febrero y marzo de los roles para los lideres funcionales. 
https://shdgov.sharepoint.com/:f:/s/dsi/EuUZ8NeFyYpJndp4OAeb5JABbooZN20e_NhbBk903GzJlw?e=V1mHFL</t>
  </si>
  <si>
    <t>Se observaron los reportes trimestrales generados para los líderes funcionales de los módulos: Activos Fijos, BP, Contabilidad, Crédito Público, flujo de caja, HCM, MM, PAC, PSM, TR, TRM Impuestos y TRM Inversiones. Esta actividad hace parte de la política que se está elaborando para la actualización del procedimiento P-09-V15 “Administración de Cuentas de Usuario".</t>
  </si>
  <si>
    <t>Se recomienda trabajar las siguientes etapas de esta acción dentro del tiempo establecido. Para el próximo seguimiento se espera evidenciar el cumplimiento conforme con la meta definida.
Seguimiento realizado por: Helen Briceño.</t>
  </si>
  <si>
    <t>Auditoría a las actividades de generación de la cartera certificada y a las solicitudes de devoluciones y/o compensaciones</t>
  </si>
  <si>
    <t xml:space="preserve"> 1 (núm. 3.1)</t>
  </si>
  <si>
    <t>Falta de documentación de las actividades propias de la generación de cartera, incumpliendo lo establecido en los lineamientos del Sistema de Gestión de Calidad en el procedimiento 01-P-01-V28 “Administración de documentos del Sistema de Gestión”, Política de operación numeral 5.3.</t>
  </si>
  <si>
    <t>Ante la inexistencia de un instructivo que detalle las actividades propias de generación de la cartera no es posible validar cada uno de los pasos necesarios que permitan concluir con la certificación de la misma.</t>
  </si>
  <si>
    <t>Elaborar procedimiento y/o instructivo "Generación Semestral de Cartera Certificada"</t>
  </si>
  <si>
    <t>Procedimiento y/o Instructivo "Generación Semestral de Cartera Certificada"</t>
  </si>
  <si>
    <t>(Procedimiento y/o Instructivo Elaborado/1)*100</t>
  </si>
  <si>
    <t>Un (1) documento</t>
  </si>
  <si>
    <t>Oficina de Cuentas Corrientes y Devoluciones 
Oficina Administración Funcional del Sistema</t>
  </si>
  <si>
    <t>Se elaboró el procedimiento 105-P-16 "Generación Reporte Semestral de Cartera Certificada"</t>
  </si>
  <si>
    <t>Proyecto elaborado 100% del documento Procedimiento "Generación Reporte Semestral de Cartera Certificada"</t>
  </si>
  <si>
    <t>100%
Un (1) documento</t>
  </si>
  <si>
    <t>Se evidencia que las Oficina de Cuentas Corrientes y Devoluciones, Oficina Administración Funcional del Sistema realizó las actividades de elaboracion del  Documento.</t>
  </si>
  <si>
    <t>La oficina de Control Interno  validó el cumplimiento de la  acción dentro del plazo  programado.
Seguimiento realizado por: Irmis S. Maldonado y Ana M. Rojas.</t>
  </si>
  <si>
    <t>Validar y Aprobar el procedimiento y/o Instructivo "Generación Semestral de Cartera Certificada"</t>
  </si>
  <si>
    <t xml:space="preserve">Validación y Aprobación  del procedimiento y/o Instructivo "Generación Semestral de Cartera Certificada" </t>
  </si>
  <si>
    <t>(Procedimiento y/o Instructivo validado y Aprobado/1)*100</t>
  </si>
  <si>
    <t>Un (1) Documento Validado y Aprobado</t>
  </si>
  <si>
    <t>Oficina de Cuentas Corrientes y Devoluciones                                          Oficina Administración Funcional del Sistema                                           Subdirección de Planeación e Inteligencia Tributaria                   Oficina Asesora de Planeación</t>
  </si>
  <si>
    <t>El documento se encuentra validado y aprobado por las de areas de gestión responsables que hacen parte del proceso del procedimiento 105-P-16 "Generación Reporte Semestral de Cartera Certificada"</t>
  </si>
  <si>
    <t>Documento Validado y Aprobado 100% del Procedimiento "Generación Reporte Semestral de Cartera Certificada"</t>
  </si>
  <si>
    <t>100%
Un (1) Documento Validado y Aprobado</t>
  </si>
  <si>
    <t>Se evidencia que las Oficina de Cuentas Corrientes y Devoluciones, Oficina Administración Funcional del Sistemaen realizó las actividades de revision y validacion  del  Documento  Procedimiento "Generación Reporte Semestral de Cartera Certificada" Terminando la acción en  el 100% de la meta programada.</t>
  </si>
  <si>
    <t xml:space="preserve">Publicar procedimiento y/o instructivo "Generación Semestral de Cartera Certificada" en la plataforma de gestión documental MIGEMA </t>
  </si>
  <si>
    <t>Publicación del procedimiento y/o Instructivo "Generación Semestral de Cartera Certificada"</t>
  </si>
  <si>
    <t>(Procedimiento y/o Instructivo  Publicado/1)*100</t>
  </si>
  <si>
    <t>Un (1) Documento Publicado</t>
  </si>
  <si>
    <t>Oficina de Cuentas Corrientes y Devoluciones                                          Oficina Administración Funcional del Sistema                                                   Oficina Asesora de Planeación</t>
  </si>
  <si>
    <t xml:space="preserve">El día 22 de marzo de 2024, se publicó en la plataforma de gestión documental MIGEMA el procedimiento 105-P-16 "Generación Reporte Semestral de Cartera Certificada" </t>
  </si>
  <si>
    <t>Documento Publicado 100% del Procedimiento "Generación Reporte Semestral de Cartera Certificada"</t>
  </si>
  <si>
    <t>100%
Un (1) Documento Publicado</t>
  </si>
  <si>
    <t>2 (núm. 3.2)</t>
  </si>
  <si>
    <t>No se está cumpliendo con los términos de respuesta, conforme lo estable el artículo 19 Ley 1430 de 2010, que modificó el inciso 1° del artículo 855 del Estatuto Tributario, así como de los 45 días del numeral 8 “Relación de Tiempo (lineamientos Internos)” del procedimiento 105-P-05 “Devoluciones y/o Compensaciones”. Política de operación del procedimiento 105-P-05, numeral 5.2</t>
  </si>
  <si>
    <t xml:space="preserve">- Falta de personal de planta para atender el volumen de solicitudes.
- Incremento en las solicitudes de devoluciones y/o compensación para la vigencia 2023
- Afectación manual de las transacciones para actualizar la cuenta corriente de los contribuyentes
- Falta de capacitación a los funcionarios del área respecto de los términos de respuesta </t>
  </si>
  <si>
    <t>Solicitar a la Subdirección de Talento Humano la cobertura de las vacantes definitivas con que cuenta a la fecha la oficina de Cuentas Corrientes</t>
  </si>
  <si>
    <t>Memorando a Subdirección de Talento Humano</t>
  </si>
  <si>
    <t>Memorando Subdirección Talento Humano</t>
  </si>
  <si>
    <t>Un (1) memorando radicado a la Subdirección de Talento Humano</t>
  </si>
  <si>
    <t xml:space="preserve">Oficina de Cuentas Corrientes y Devoluciones </t>
  </si>
  <si>
    <t>Mediante Memorando Interno 2024IE007207O1 del 9 de marzo 2024 se solicito a la Subdirección de Talento Humano la  provisión vacantes definitivas a la Oficina de Cuentas Corrientes y Devoluciones.</t>
  </si>
  <si>
    <t>Memorando de Solicitud Radicado 100% a Talento Humano de la cobertura de las vacantes definitivas con que cuenta a la fecha la Oficina de Cuentas Corrientes</t>
  </si>
  <si>
    <t>100%
Un (1) memorando radicado a la Subdirección de Talento Humano</t>
  </si>
  <si>
    <t>Un (1) Memorando</t>
  </si>
  <si>
    <t>Se evidencia que la Oficina de Cuentas Corrientes y Devoluciones, realizó las actividades de solicitud a la Subdireccion de Talento Humano  depersonal  para suplir las necesidades de  la Oficina de Cuenta Corriente; Y queda en espera del proceso de vinculacion de los funcionarios. Terminando la acción en  el 100% de la meta programada.</t>
  </si>
  <si>
    <t>Capacitar semestralmente  los funcionarios involucrados en el procedimiento 105-P-05 enfocándose en los aspectos que afectan los tiempos de respuesta y atención a los solicitudes.</t>
  </si>
  <si>
    <t>Capacitación Funcionarios</t>
  </si>
  <si>
    <t>Numero de capacitaciones adelantadas / total capacitaciones programadas</t>
  </si>
  <si>
    <t>2 Capacitaciones</t>
  </si>
  <si>
    <t>Se están estableciendo las temáticas a capacitar en función de los aspectos que afectan los tiempos de respuesta y atención a las solicitudes. Durante el primer semestre del presente año se programará la primera capacitación y la segunda se programará antes de la fecha terminación de la actividad, es decir, antes del 31 de agosto del 2024.</t>
  </si>
  <si>
    <t>2 Capacitaciones Semestrales Programadas</t>
  </si>
  <si>
    <t>Capacitaciones</t>
  </si>
  <si>
    <t>La oficina de Control Interno informa a los responsables de la acción,  que la gestión de la acción  debe cumplirse en el tiempo  establecido, teniendo en cuenta que de ejecucion es del 10% y la fecha de terminación es el 31 de agosto  del 2024.</t>
  </si>
  <si>
    <t>Se recomienda realizar  las actividades de capacitacion  para dar cumplimiento adentro del plazo programado.
Seguimiento realizado por: Ana Mercedes Rojas Romero e Irmis Maldonado Serrano.</t>
  </si>
  <si>
    <t xml:space="preserve">Generar semáforo de cumplimiento de respuestas de forma mensual para monitorear el cumplimiento oportuno de los tramites dentro de los términos legales establecidos. </t>
  </si>
  <si>
    <t>Alerta mensual</t>
  </si>
  <si>
    <t>(Total semáforos generados / total semáforos programados) x 100</t>
  </si>
  <si>
    <t>Durante los meses de febrero y marzo se han generado 2 semáforos con el propósito de monitorear el cumplimiento de los términos legales de los tramites especiales correspondientes a las solicitudes de devolución y/o compensación.
El color Verde es para aquellas solicitudes iniciales  entre 1 a 30 días, el color rosado solicitudes entre 31y 49 días y el color rojo para aquellas mayores a 50 días.</t>
  </si>
  <si>
    <t>Dos (2) Semáforos generados / 11 Semáforos Programados</t>
  </si>
  <si>
    <t>Alerta(semaforo)</t>
  </si>
  <si>
    <t>La oficina de Control Interno  reviso que se esta implementando las alertas  para dar cumplimiento de los  terminos o plazo para  las respuestas  a las solicitudes y radicados dirijidos a la Oficina de Cuentas Corrientes y Devolociones.</t>
  </si>
  <si>
    <t>Se recomienda seguir  desarrollando las actividades de alertas (semaforos)  para dar cumplimientoa la accion adentro del plazo programado.
Seguimiento realizado por: Ana Mercedes Rojas Romero e Irmis Maldonado Serrano.</t>
  </si>
  <si>
    <t>Remitir de forma mensual correo electrónico a los funcionarios que presentan términos vencidos y/o próximos a vencer, conforme al semáforo generado, para que se adelante la gestión correspondiente, teniendo presente lo estipulado en el procedimiento 105-P-05 "Devoluciones y/o Compensaciones".</t>
  </si>
  <si>
    <t xml:space="preserve">Comunicación Electrónica a funcionar que presentan términos vencidos </t>
  </si>
  <si>
    <t>(Total correos remitidos a funcionarios / total de comunicaciones programadas) *100</t>
  </si>
  <si>
    <t>Se han remitido las comunicaciones electrónicas a los funcionarios que presentan términos vencidos o próximos a vencer conforme al resultado del Semáforo</t>
  </si>
  <si>
    <t>15 correos remitidos</t>
  </si>
  <si>
    <t xml:space="preserve">Correos </t>
  </si>
  <si>
    <t>La oficina de Control Interno evidenció  que se estan remitiendo  correos de  alerta a los funcionarios  para dar respuesta y  cumplir  con los  terminos o plazo para  las respuestas  a las solicitudes y radicados a  cargo de la Oficina de Cuentas Corrientes y Devoluciones.</t>
  </si>
  <si>
    <t>Se recomienda seguir con el desarrollo de las actividades de capacitacion  para dar cumplimiento adentro del plazo programado.
Seguimiento realizado por: Ana Mercedes Rojas Romero e Irmis Maldonado Serrano.</t>
  </si>
  <si>
    <t>3 (núm. 3.2)</t>
  </si>
  <si>
    <t>Bases de datos de seguimiento a los trámites de devolución y/o compensación con datos incompletos</t>
  </si>
  <si>
    <t>- Error de digitación
- Omisión por parte del sustanciador en la  actualización la base de seguimiento del proceso de devoluciones.</t>
  </si>
  <si>
    <t>Realizar auditoría mensual a los registros de la base de datos ( Única) de solicitudes de devolución y/o compensación con el objetivo de identificar posibles inconsistencias.</t>
  </si>
  <si>
    <t>Auditoría de Seguimiento a las Bases de Datos.</t>
  </si>
  <si>
    <t>(Total Auditorias realizadas / Total auditorias programadas) x 100</t>
  </si>
  <si>
    <t>Desde el mes de febrero se viene realizando una a una revisión a los radicados a través del aplicativo CRM- Correspondencia para garantizar que los tramites especiales se encuentren clasificados correctamente en aras de garantizar los términos legales y si es procedente se realiza su actualización en la base de datos de seguimiento a los trámites de devolución y/o compensación.</t>
  </si>
  <si>
    <t>2 Auditoría de Seguimiento a las Bases de Datos.</t>
  </si>
  <si>
    <t>La oficina de Control Interno evidenció  que se estan realizando las revisiones y evaluaciones pertinentes de los radicados entregados a los funcionarios con el fin de validar si   se  da  respuesta dentro de  los  terminos o plazo para  responder  las solicitudes y radicados a  cargo de la Oficina de Cuentas Corrientes y Devoluciones.</t>
  </si>
  <si>
    <t>Se recomienda seguir con  las actividades de evaluacion de las respuestas a  los radicados  para validar el cumplimiento dentro del plazo programado.
Seguimiento realizado por: Ana Mercedes Rojas Romero e Irmis Maldonado Serrano.</t>
  </si>
  <si>
    <t>Enviar correo electrónico al funcionario responsable solicitando la actualización correspondiente, en caso de presentar información faltante</t>
  </si>
  <si>
    <t>Correo Electrónico para actualizar información</t>
  </si>
  <si>
    <t>Correos remitidos a los funcionarios</t>
  </si>
  <si>
    <t>Se remitió correo electrónico a los colaboradores encargados del proceso de Devoluciones y/o Compensaciones para solicitar la actualización de la base de seguimiento con referencia a los Derechos de Petición</t>
  </si>
  <si>
    <t xml:space="preserve"> correo remitido a colaboradores del proceso para actualizar la base de seguimiento en los meses de febrero y marzo de 2024.</t>
  </si>
  <si>
    <t>La oficina de Control Interno evidenció  que mes a mes  se estan remitiendo  correos  a los funcionarios  para  actualizar  cla base de datos  de  las solicitudes y radicados a  cargo de la Oficina de Cuentas Corrientes y Devoluciones.</t>
  </si>
  <si>
    <t>Se  suguiere seguir con el envio de corresos a los funcionarios para  solicitar la actualizacion de informacion  a la base de datos de los radicados  para validar el cumplimiento dentro del plazo programado.
Seguimiento realizado por: Ana Mercedes Rojas Romero e Irmis Maldonado Serrano.</t>
  </si>
  <si>
    <t>Actualizar la información faltante en la base  de seguimiento, por parte de los funcionarios.</t>
  </si>
  <si>
    <t>Actualización de información.</t>
  </si>
  <si>
    <t>(Total de solicitudes actualizadas / Total de solicitudes) x 100</t>
  </si>
  <si>
    <t>Acorde a la solicitud de los correos electrónicos remitidos de la actividad anterior los funcionarios actualizaron la información faltante a la base de seguimiento del proceso de devoluciones.</t>
  </si>
  <si>
    <t>Los colaboradores actualizaron la base de seguimiento en 85 registros de información de 85 faltantes en los meses de febrero y marzo de 2024.</t>
  </si>
  <si>
    <t xml:space="preserve">soliictudes respondidas </t>
  </si>
  <si>
    <t>La oficina de Control Interno evidenció  que con correos  a los funcionarios mes a mes   se esta    actualizando la base de datos  de  las solicitudes y radicados a  cargo de la Oficina de Cuentas Corrientes y Devoluciones.</t>
  </si>
  <si>
    <t>Se recomienda seguir con  la actualizacion de informacion  a la base de datos de los radicados  para validar el cumplimiento dentro del plazo programado.
Seguimiento realizado por: Ana Mercedes Rojas Romero e Irmis Maldonado Serrano.</t>
  </si>
  <si>
    <t>Estrategias de Gestión del Talento Humano</t>
  </si>
  <si>
    <t>En las evidencias allegadas por la Subdirección del Talento Humano se encontró que se exceden los
5 días hábiles siguientes a la ocurrencia de la novedad para actualizar la información de la Oferta
Pública de Empleos de Carrera (OPEC) de los empleos de carrera administrativa que se encuentran
en vacancia definitiva en el aplicativo SIMO, por lo que se incumplió lo establecido en el artículo primero
de la Directiva 015 de 2022 de la Procuraduría General de la Nación; Acuerdos No. 8736 del 2019 y
No. 2072 de 2021 y las Circulares Externas No. 0010 de 2020 y No. 0011 de 2021 de la Comisión
Nacional del Servicio Civil – CNSC. (ver tabla No.1)
La inobservancia a las directrices impartidas por la Comisión Nacional del Servicio Civil puede acarrear
la imposición de sanciones de multa, en la forma establecida en el parágrafo 2º del artículo 12 de la
Ley 909 de 2004.</t>
  </si>
  <si>
    <t>Falta incluir en los procedimientos de provisión y complementar la información minuciosa en la base de excel sobre el registro de vacantes en SIMO, atendiendo aspectos inherentes a ellos y fijando los respectivos controles.</t>
  </si>
  <si>
    <t>Incorporar en el archivo de excel  " Registro SIMO  y Control de Vacantes"  las celdas semaforo  identificadas como 1) Última Fecha en que se generó la vacante definitiva 16/02/2024; 2) Fecha límite de reporte de vacante - 202421/02/2024 3) Dias Hábiles para registro contados a partir del día hábil siguiente de la fecha en que se generó la vacante - 2024  y 4) Resumen y link de Registro de la vacante - 2024. Estos ajustes sirven de control para verificar que no se exceda en el plazo máximo de los cinco dias hábiles para el registro en SIMO</t>
  </si>
  <si>
    <t>Base de datos excel 2024 ajustada</t>
  </si>
  <si>
    <t>1 base de excel 2024 ajustada</t>
  </si>
  <si>
    <t>STH</t>
  </si>
  <si>
    <t>Se realizo dentro del período programado la incorporación de las nuevas celdas semáforo en el archivo de excel "Registro SIMO y Control de Vacantes"</t>
  </si>
  <si>
    <t>Se evidenció dentro de la matriz de control registro SIMO, las 4 columnas semáforo incluidas, como parte del control de vacantes; no obstante, aún se observan campos sin diligenciarse dentro de la matriz.</t>
  </si>
  <si>
    <t>Se recomienda continuar con el uso y validación de la matriz para determinar la pertinencia de los campos existentes y su completo diligenciamiento.
Seguimiento realizado por: Helen Briceño.</t>
  </si>
  <si>
    <t>Desactualización de la Resolución No. SDH-000013 del 30 de enero de 
2018 adicionada por la Resolución No. SDH-000327 del 07 de mayo de 2021 y documentos en 
MIGEMA asociados conforme con los cambios presentados en la ejecución de la Evaluación de 
Desempeño Laboral.
Conforme con la verificación realizada a las Resoluciones No. SDH-000013 del 30 de enero de 2018
y SDH-000327 del 07 de mayo de 2021 y la documentación asociada al CPR-112 “GESTIÓN DEL 
TALENTO HUMANO”, no se evidenció que dentro de los artículos que enmarcan la ejecución de la 
Evaluación de Desempeño Laboral para los empleados de carrera administrativa, en período de prueba
y de libre nombramiento y remoción de los niveles profesional y asesor de la Secretaría Distrital de 
Hacienda, se indique que con la entrada a producción del módulo EDL de SAP (agosto de 2022), es 
obligación de los evaluadores y evaluados, registrar en el sistema provisto, los resultados de la 
evaluación semestral conforme con la debida concertación de compromisos anual y dentro de los 
tiempos de ley para realizar estas actividades.</t>
  </si>
  <si>
    <t>Falta planificar los impactos en la normativa interna sobre la EDL con la entrada en producción del modulo EDL de SAP</t>
  </si>
  <si>
    <t>Realizar mesas de trabajo con la OACR  para  establecer la viabilidad y pertinencia, de incluir en la matriz de riesgos del CPR-112, el riesgo de "omitir  planificar los impactos en la normativa interna sobre la EDL  dependiendo de los instrumentos definidos para tal fin"</t>
  </si>
  <si>
    <t>Nivel de avance de las mesas de trabajo  para establecerla  viabilidad y pertinencia de incorporar el riesgo de " omitir  planificar los impactos en la normativa interna sobre la EDL  dependiendo de los instrumentos definidos para tal fin"</t>
  </si>
  <si>
    <t>mesas de trabajo programadas/mesas de trabajo  ejecutadas*100</t>
  </si>
  <si>
    <t>La actividad no se  ha realizado, pues el profesional a cargo de la Evaluación del Desempñeo laboral en los meses de febrero y marzo se encuentra realizando el seguimiento al recibo de las evaluaciones semestrales, atendiendo las inquietudes de los servidores  y generando la consolidación de la evaluación final, por lo cual se postergo la primera mesa de trabajo para el 5 de abril, sin embargo, al responsable de la evaluación del desempeño laboral le fue expedida incapacidad del 1 al 30 de abril. en consecuencia esta actividad se retomará en mayo</t>
  </si>
  <si>
    <t>mesas de trabajo programadas (1)
mesas de trabajo  ejecutadas  (0)</t>
  </si>
  <si>
    <t>Se observó correo del 15/03/2024 solicitando a la OACR realizar mesa de trabajo para el 19/03/2024 y revisar la actualización de la matriz de riesgos operacionales; sin embargo, el profesional de EDL estaba ejecutando la consolidación de las evaluaciones y la mesa no se realizó. 
Debido a que esta acción venció el 22/03/2024 y la STH no la cumplió por lo anteriormente expuesto; en reunión del viernes 12/04/2024, el área informó que a través de memorando van  a solicitar ampliación de la fecha de terminación hasta el 30/07/2024.</t>
  </si>
  <si>
    <t>Esta modificación se relacionará en este seguimiento conforme con el memorando emitido y allegado a la OCI.
Seguimiento realizado por: Helen Briceño.</t>
  </si>
  <si>
    <t>Incluir en el proyecto de la  resolución de modificación de las  presentes Resoluciónes,  No. SDH – 000013 del 30 de enero de 2018 y No. SDH – 000327 del 7 de mayo de 2021, los ajustes asociados al  uso del aplicativo institucional de EDL</t>
  </si>
  <si>
    <t>proyecto de acto administrativo de  modificación de las resoluciones de EDL  terminado</t>
  </si>
  <si>
    <t>Proyecto de acto administrativo modificando las resoluciones de EDL culminado</t>
  </si>
  <si>
    <t>1 proyecto de acto administrativo modificando las resoluciones de EDL</t>
  </si>
  <si>
    <t>Se presentó ante la comisión Nacional del Servicio Civil el proyecto de la Resolución modificando algunos aspectos del Sistema Propio de EDL, incluido la especificación de adelantar lo pertiente a través del aplicativo dispuesto para este fin, sin embargo el proyecto fue devuelto para ajustes. Antes de adelantar estas modificaciones se consultó al  DASCD para establecer la viabilidad de acogernos a su propuesta para implementar un sistema propio de evaluación para las entidades distritales, ante lo  cual respondieron que  de llegar a ser aprobada dicha propuesta se implementaria para la vigencia 2025, por lo cual se concluyó seguir avanzando con la modifcación de nuestro sistema propio, de manera que para atender las observaciones emitidas por la CNSC es necesario adelantar,  a partir de mayo, mesas de trabajo con varias  áreas involucradas en la EDL, entre ellas Control interno, Sindicato y la OAP .</t>
  </si>
  <si>
    <t>Proyecto de acto administrativo modificando las resoluciones de EDL en construcción</t>
  </si>
  <si>
    <t xml:space="preserve">Se evidenció el Proyecto Resolucion_Modificación_SPEDL en construcción.
De acuerdo con lo manifestado por la STH, en reunión del viernes 12/04/2024, el área informó que a través de memorando van  a solicitar ampliación de la fecha de terminación hasta el 30/12/2024, puesto que ésta vence el 05/04/2024 y el funcionario a cargo del tema de Evaluación del desempeño laboral se encuentra incapacitado del 1 al 30 de abril del año en curso, por lo cual no se lograría avance. </t>
  </si>
  <si>
    <t>Presunto Incumplimiento de los términos establecidos en la Circular 0011 de 2020 de la Comisión
Nacional del Servicio Civil-CNSC en relación con la inscripción del Registro Público de Carrera de los
servidores que superan periodo de prueba y de ascenso.
Revisada la base de datos de 211 inscripciones/actualizaciones Convocatoria Distrito Capital IV 
correspondientes al segundo semestre de la vigencia 2022, el equipo auditor seleccionó 27 servidores
como muestra aleatoria, obteniendo como resultado que 26 servidores fueron registrados en un término
superior a los 15 días que establece el numeral primero de la Circular 0011 de 2020 de la Comisión
Nacional del Servicio Civil-CNSC.
La inobservancia a las directrices impartidas por la Comisión Nacional del Servicio Civil puede acarrear
la imposición de sanciones de multa, en la forma establecida en el parágrafo 2º del artículo 12 de la
Ley 909 de 2004.1</t>
  </si>
  <si>
    <t>Falta incluir en la base de excel  en la cual se lleva  el seguimiento, a la gestión de la inscripción en el registro público de carrera, información más detallada para identificar el cumplimiento de aspectos de calidad como la oportunidad para las solicitudes de inscripción</t>
  </si>
  <si>
    <t>Incorporar en el archivo de excel  en el cual se lleva  el seguimiento, a la gestión de la inscripción en el registro público de carrera, celdas  semáforo  a fin de identificar  los plazos máximos, según la normativa vigente, en los cuales realizar las solicitudes de inscripción en el registro público de carrera</t>
  </si>
  <si>
    <t>Base de datos en excel, 2024,  sobre la consolidación de la gestión de la inscripción en el registro público de carrera ajustada</t>
  </si>
  <si>
    <t>1 base de datos 2024  en excel ajustada</t>
  </si>
  <si>
    <t xml:space="preserve">Se cumplió en el tiempo programado la  incorporación en el archivo de excel  en el cual se lleva  el seguimiento a la gestión de la inscripción en el registro público de carrera, celdas  semáforo  a fin de identificar  los plazos máximos, según la normativa vigente, en los cuales realizar las solicitudes de inscripción en el registro público de carrera, mejorando así el  control sobre el término para realizar las solicitudes de inscripción en mención con oportunidad </t>
  </si>
  <si>
    <t>1 base de datos 2024  en excel ajustada e implementada</t>
  </si>
  <si>
    <t>Se observó en la base de datos Excel la incorporación de las columnas semáforo para identificar los plazos máximos para realizar las solicitudes de inscripción en el registro público de carrera.
Se sugiere que las columnas "Días disponibles y Estado" se actualicen cuando se haya gestionado la inscripción en el registro de carrera, porque al estar con fórmula al día que se consulta la base, muestra "Vencido" el tiempo independiente a que ya se haya cumplido con el registro dentro del tiempo establecido.</t>
  </si>
  <si>
    <t>Se recomienda continuar con el uso de la base como buena práctica, diligenciando los campos y apoyándose en las celdas semáforo para realizar a tiempo el registro público de carrera de los servidores de la SDH.
Seguimiento realizado por: Helen Briceño.</t>
  </si>
  <si>
    <t>Coordinar al interior de la STH  la interacción entre el profesional que recibe las evaluaciones de desempeño laboral en firme para entregarlas oportunamente al profesional encargado de la gestión del registro público de carrera .</t>
  </si>
  <si>
    <t>Soportes de EDL en firme en  período de prueba  remitidos, oportunamente, para realizar el registro público de carrera</t>
  </si>
  <si>
    <t>Número de Evaluaciones en periodo de prueba en firme entregadas oportunamente al responsable de realizar solicitud de registro público de carrera /Total Evaluaciones en periodo de prueba  recibidas por el responsable de EDL</t>
  </si>
  <si>
    <t>De acuerdo con el seguimiento a quienes terminaban periodo de prueba durante el primer trimestre 2024, se recibieron 26 evaluaciones en firme, las cuales fueron remitidas oportunamente por el responsable de Evaluación del desempeño laboral a la profesional a cargo de gestionar el registro público de carrera administrativa, de manera que se logro la meta gracias a la adecuada implementación de mantener actualizada la infromación pertinente para contar con la trazabilidad de la gestión</t>
  </si>
  <si>
    <t>Número de Evaluaciones en periodo de prueba en firme entregadas oportunamente al responsable de realizar solicitud de registro público de carrera (26)
Total Evaluaciones en periodo de prueba  recibidas por el responsable de EDL (26)</t>
  </si>
  <si>
    <t>Se evidenció en la base de Evaluación de Desempeño el resultado de las evaluaciones en firme y su entrega oportuna por parte del profesional al responsable de las inscripciones en el registro público de carrera, para realizar esta gestión dentro de los tiempos establecidos.</t>
  </si>
  <si>
    <t>Realizar seguimiento a los servidores con evaluación en periodo de prueba en firme a los cuales se les gestiona la inscripción en el registro público de carrera oportunamente, tomando como base el archivo de axcel en el cual se consolida la información para la gestión de la solicitud de inscripción en el registro público de carrera.</t>
  </si>
  <si>
    <t>Porcentaje de servidores con evaluación en firme en periodo de prueba a los cuales se les gestiona oportunamente  la inscripción en el registro público de carrera</t>
  </si>
  <si>
    <t xml:space="preserve"> No.  de servidores a los cuales se gestiona oportunamente el registro público de inscripción en carrera administrativa/No. Total de servidores con evaluación en periodo de prueba en firme recibidos para gestión de la inscripción en el registro público de carrera</t>
  </si>
  <si>
    <t>Para el período objeto de análisis se logró la meta programada, ya que se implementaron sin contratiempos las medidas  del seguimiento a la fecha límite para la gestión de las solicitudes de inscripción en el registro público de carrera y  a la pronta entrega del insumo requerido para que el responsable de gestionar la mencionada inscripción, pueda adelantar lo pertinentej.</t>
  </si>
  <si>
    <t xml:space="preserve"> No.  de servidores a los cuales se gestiona oportunamente el registro público de inscripción en carrera administrativa (26)
No. Total de servidores con evaluación en periodo de prueba en firme recibidos para gestión de la inscripción en el registro público de carrera (26)</t>
  </si>
  <si>
    <t>Se evidenciaron que las inscripciones en el registro público de carrera se ejecutaron dentro de los tiempos definidos de acuerdo con el seguimiento que se realiza a través de la base de datos de Excel.</t>
  </si>
  <si>
    <t>Seguimiento realizado por: Fabio Salazar</t>
  </si>
  <si>
    <t>EJECUCIÓN</t>
  </si>
  <si>
    <t>Según evidencias suministradas se realizó un control visual de la publicación de la totalidad de los planes de acción, antes del 31/01/2024, acorde con lo establecido en la  descripción de la acción. Se cuenta la publicación de 20 planes publicados al 26/01/2024</t>
  </si>
  <si>
    <t>Se evidencia que las Oficina de Cuentas Corrientes y Devoluciones, Oficina Administración Funcional del Sistemaen realizó las actividades la publicacion  del  procedimiento;   "Generación Reporte Semestral de Cartera Certificada". Terminando la acción en  el 100% de la meta programada.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</si>
</sst>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1" x14ac:knownFonts="1">
    <font>
      <sz val="11"/>
      <color theme="1"/>
      <name val="Calibri"/>
      <family val="2"/>
      <scheme val="minor"/>
    </font>
    <font>
      <sz val="11"/>
      <color theme="1"/>
      <name val="Calibri"/>
      <family val="2"/>
      <scheme val="minor"/>
    </font>
    <font>
      <b/>
      <sz val="10"/>
      <color indexed="9"/>
      <name val="Arial"/>
      <family val="2"/>
    </font>
    <font>
      <sz val="10"/>
      <color indexed="8"/>
      <name val="Arial"/>
      <family val="2"/>
    </font>
    <font>
      <sz val="10"/>
      <name val="Arial"/>
      <family val="2"/>
    </font>
    <font>
      <sz val="10"/>
      <color rgb="FF000000"/>
      <name val="Arial"/>
      <family val="2"/>
    </font>
    <font>
      <sz val="10"/>
      <color theme="1"/>
      <name val="Arial"/>
      <family val="2"/>
    </font>
    <font>
      <i/>
      <sz val="10"/>
      <color rgb="FF000000"/>
      <name val="Arial"/>
      <family val="2"/>
    </font>
    <font>
      <sz val="10"/>
      <color theme="1"/>
      <name val="Calibri"/>
      <family val="2"/>
      <scheme val="minor"/>
    </font>
    <font>
      <b/>
      <sz val="10"/>
      <color theme="0"/>
      <name val="Arial"/>
      <family val="2"/>
    </font>
    <font>
      <b/>
      <sz val="11"/>
      <color theme="0"/>
      <name val="Arial"/>
      <family val="2"/>
    </font>
  </fonts>
  <fills count="9">
    <fill>
      <patternFill patternType="none"/>
    </fill>
    <fill>
      <patternFill patternType="gray125"/>
    </fill>
    <fill>
      <patternFill patternType="solid">
        <fgColor indexed="54"/>
      </patternFill>
    </fill>
    <fill>
      <patternFill patternType="solid">
        <fgColor rgb="FFFF6600"/>
        <bgColor indexed="64"/>
      </patternFill>
    </fill>
    <fill>
      <patternFill patternType="solid">
        <fgColor rgb="FFFF0000"/>
        <bgColor indexed="64"/>
      </patternFill>
    </fill>
    <fill>
      <patternFill patternType="solid">
        <fgColor rgb="FFFFFFFF"/>
        <bgColor rgb="FF000000"/>
      </patternFill>
    </fill>
    <fill>
      <patternFill patternType="solid">
        <fgColor rgb="FF666699"/>
        <bgColor indexed="64"/>
      </patternFill>
    </fill>
    <fill>
      <patternFill patternType="solid">
        <fgColor theme="0"/>
        <bgColor indexed="64"/>
      </patternFill>
    </fill>
    <fill>
      <patternFill patternType="solid">
        <fgColor theme="9" tint="0.59999389629810485"/>
        <bgColor indexed="64"/>
      </patternFill>
    </fill>
  </fills>
  <borders count="15">
    <border>
      <left/>
      <right/>
      <top/>
      <bottom/>
      <diagonal/>
    </border>
    <border>
      <left style="thin">
        <color auto="1"/>
      </left>
      <right/>
      <top/>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style="thin">
        <color auto="1"/>
      </right>
      <top style="thin">
        <color auto="1"/>
      </top>
      <bottom/>
      <diagonal/>
    </border>
    <border>
      <left style="thin">
        <color indexed="64"/>
      </left>
      <right/>
      <top style="thin">
        <color indexed="64"/>
      </top>
      <bottom/>
      <diagonal/>
    </border>
    <border>
      <left style="thin">
        <color auto="1"/>
      </left>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auto="1"/>
      </left>
      <right/>
      <top/>
      <bottom style="thin">
        <color indexed="64"/>
      </bottom>
      <diagonal/>
    </border>
    <border>
      <left style="thin">
        <color indexed="64"/>
      </left>
      <right style="thin">
        <color indexed="64"/>
      </right>
      <top/>
      <bottom/>
      <diagonal/>
    </border>
    <border>
      <left style="thin">
        <color rgb="FF000000"/>
      </left>
      <right/>
      <top style="thin">
        <color rgb="FF000000"/>
      </top>
      <bottom style="thin">
        <color rgb="FF000000"/>
      </bottom>
      <diagonal/>
    </border>
  </borders>
  <cellStyleXfs count="7">
    <xf numFmtId="0" fontId="0"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8" fillId="0" borderId="0"/>
  </cellStyleXfs>
  <cellXfs count="144">
    <xf numFmtId="0" fontId="0" fillId="0" borderId="0" xfId="0"/>
    <xf numFmtId="0" fontId="2" fillId="2" borderId="0" xfId="2" applyFont="1" applyFill="1" applyAlignment="1" applyProtection="1">
      <alignment horizontal="center" vertical="center" wrapText="1"/>
      <protection locked="0"/>
    </xf>
    <xf numFmtId="0" fontId="3" fillId="0" borderId="4" xfId="0" applyFont="1" applyBorder="1" applyAlignment="1">
      <alignment horizontal="center" vertical="center" wrapText="1"/>
    </xf>
    <xf numFmtId="0" fontId="4" fillId="0" borderId="4" xfId="0" applyFont="1" applyBorder="1" applyAlignment="1">
      <alignment horizontal="justify" vertical="center" wrapText="1"/>
    </xf>
    <xf numFmtId="0" fontId="3" fillId="0" borderId="4" xfId="2" applyFont="1" applyBorder="1" applyAlignment="1">
      <alignment horizontal="center" vertical="center" wrapText="1"/>
    </xf>
    <xf numFmtId="0" fontId="3" fillId="0" borderId="4" xfId="2" applyFont="1" applyBorder="1" applyAlignment="1" applyProtection="1">
      <alignment horizontal="center" vertical="center" wrapText="1"/>
      <protection locked="0"/>
    </xf>
    <xf numFmtId="1" fontId="3" fillId="0" borderId="4" xfId="2" applyNumberFormat="1" applyFont="1" applyBorder="1" applyAlignment="1">
      <alignment horizontal="center" vertical="center" wrapText="1"/>
    </xf>
    <xf numFmtId="0" fontId="3" fillId="0" borderId="4" xfId="2" applyFont="1" applyBorder="1" applyAlignment="1">
      <alignment horizontal="center" vertical="center"/>
    </xf>
    <xf numFmtId="0" fontId="4" fillId="0" borderId="4" xfId="0" applyFont="1" applyBorder="1" applyAlignment="1">
      <alignment horizontal="center" vertical="center" wrapText="1"/>
    </xf>
    <xf numFmtId="0" fontId="3" fillId="0" borderId="4" xfId="2" applyFont="1" applyBorder="1" applyAlignment="1">
      <alignment horizontal="justify" vertical="center" wrapText="1"/>
    </xf>
    <xf numFmtId="9" fontId="3" fillId="0" borderId="4" xfId="2" applyNumberFormat="1" applyFont="1" applyBorder="1" applyAlignment="1">
      <alignment horizontal="center" vertical="center" wrapText="1"/>
    </xf>
    <xf numFmtId="0" fontId="6" fillId="0" borderId="4" xfId="2" applyFont="1" applyBorder="1" applyAlignment="1">
      <alignment horizontal="center" vertical="center"/>
    </xf>
    <xf numFmtId="0" fontId="3" fillId="0" borderId="4" xfId="0" applyFont="1" applyBorder="1" applyAlignment="1">
      <alignment horizontal="justify" vertical="center" wrapText="1"/>
    </xf>
    <xf numFmtId="0" fontId="5" fillId="0" borderId="4" xfId="0" applyFont="1" applyBorder="1" applyAlignment="1">
      <alignment horizontal="center" vertical="center" wrapText="1"/>
    </xf>
    <xf numFmtId="9" fontId="6" fillId="0" borderId="4" xfId="0" applyNumberFormat="1"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9" fontId="6" fillId="0" borderId="4" xfId="0" applyNumberFormat="1" applyFont="1" applyBorder="1" applyAlignment="1">
      <alignment horizontal="center" vertical="center"/>
    </xf>
    <xf numFmtId="0" fontId="6" fillId="0" borderId="4" xfId="0" applyFont="1" applyBorder="1" applyAlignment="1">
      <alignment horizontal="justify" vertical="center" wrapText="1"/>
    </xf>
    <xf numFmtId="164" fontId="6" fillId="0" borderId="4" xfId="0" applyNumberFormat="1" applyFont="1" applyBorder="1" applyAlignment="1">
      <alignment horizontal="center" vertical="center"/>
    </xf>
    <xf numFmtId="0" fontId="6" fillId="0" borderId="4" xfId="6" applyFont="1" applyBorder="1" applyAlignment="1" applyProtection="1">
      <alignment horizontal="center" vertical="center" wrapText="1"/>
      <protection hidden="1"/>
    </xf>
    <xf numFmtId="0" fontId="3" fillId="0" borderId="4" xfId="2" applyFont="1" applyBorder="1" applyAlignment="1" applyProtection="1">
      <alignment horizontal="center" vertical="center" textRotation="90"/>
      <protection locked="0"/>
    </xf>
    <xf numFmtId="0" fontId="3" fillId="0" borderId="4" xfId="2" applyFont="1" applyBorder="1" applyAlignment="1" applyProtection="1">
      <alignment horizontal="justify" vertical="center"/>
      <protection locked="0"/>
    </xf>
    <xf numFmtId="0" fontId="3" fillId="0" borderId="4" xfId="0" applyFont="1" applyBorder="1" applyAlignment="1" applyProtection="1">
      <alignment horizontal="center" vertical="center"/>
      <protection locked="0"/>
    </xf>
    <xf numFmtId="9" fontId="5" fillId="0" borderId="4" xfId="0" applyNumberFormat="1" applyFont="1" applyBorder="1" applyAlignment="1">
      <alignment horizontal="center" vertical="center"/>
    </xf>
    <xf numFmtId="0" fontId="3" fillId="0" borderId="4" xfId="0" applyFont="1" applyBorder="1" applyAlignment="1" applyProtection="1">
      <alignment horizontal="center" vertical="center" wrapText="1"/>
      <protection locked="0"/>
    </xf>
    <xf numFmtId="164" fontId="3" fillId="4" borderId="4" xfId="2" applyNumberFormat="1" applyFont="1" applyFill="1" applyBorder="1" applyAlignment="1">
      <alignment horizontal="center" vertical="center" textRotation="90"/>
    </xf>
    <xf numFmtId="0" fontId="8" fillId="0" borderId="0" xfId="0" applyFont="1"/>
    <xf numFmtId="0" fontId="8" fillId="0" borderId="0" xfId="0" applyFont="1" applyAlignment="1">
      <alignment horizontal="center" vertical="center"/>
    </xf>
    <xf numFmtId="1" fontId="3" fillId="0" borderId="4" xfId="2" applyNumberFormat="1" applyFont="1" applyBorder="1" applyAlignment="1" applyProtection="1">
      <alignment horizontal="center" vertical="center" wrapText="1"/>
      <protection locked="0"/>
    </xf>
    <xf numFmtId="0" fontId="3" fillId="0" borderId="4" xfId="2" applyFont="1" applyBorder="1" applyAlignment="1">
      <alignment horizontal="center" vertical="center" textRotation="90"/>
    </xf>
    <xf numFmtId="0" fontId="2" fillId="2" borderId="5" xfId="2" applyFont="1" applyFill="1" applyBorder="1" applyAlignment="1" applyProtection="1">
      <alignment horizontal="justify" vertical="center" wrapText="1"/>
      <protection locked="0"/>
    </xf>
    <xf numFmtId="0" fontId="2" fillId="2" borderId="5" xfId="2" applyFont="1" applyFill="1" applyBorder="1" applyAlignment="1" applyProtection="1">
      <alignment horizontal="center" vertical="center" wrapText="1"/>
      <protection locked="0"/>
    </xf>
    <xf numFmtId="164" fontId="5" fillId="0" borderId="4" xfId="0" applyNumberFormat="1" applyFont="1" applyBorder="1" applyAlignment="1">
      <alignment horizontal="center" vertical="center"/>
    </xf>
    <xf numFmtId="0" fontId="3" fillId="0" borderId="4" xfId="2" applyFont="1" applyBorder="1" applyAlignment="1">
      <alignment horizontal="center" vertical="center" textRotation="90" wrapText="1"/>
    </xf>
    <xf numFmtId="0" fontId="2" fillId="0" borderId="0" xfId="2" applyFont="1" applyAlignment="1" applyProtection="1">
      <alignment horizontal="justify" vertical="center" wrapText="1"/>
      <protection locked="0"/>
    </xf>
    <xf numFmtId="0" fontId="2" fillId="2" borderId="7" xfId="2" applyFont="1" applyFill="1" applyBorder="1" applyAlignment="1" applyProtection="1">
      <alignment horizontal="center" vertical="center" wrapText="1"/>
      <protection locked="0"/>
    </xf>
    <xf numFmtId="0" fontId="2" fillId="2" borderId="6" xfId="2" applyFont="1" applyFill="1" applyBorder="1" applyAlignment="1" applyProtection="1">
      <alignment horizontal="justify" vertical="center" wrapText="1"/>
      <protection locked="0"/>
    </xf>
    <xf numFmtId="0" fontId="9" fillId="2" borderId="5" xfId="2" applyFont="1" applyFill="1" applyBorder="1" applyAlignment="1" applyProtection="1">
      <alignment horizontal="center" vertical="center" textRotation="90" wrapText="1"/>
      <protection locked="0"/>
    </xf>
    <xf numFmtId="0" fontId="5" fillId="0" borderId="9" xfId="0" applyFont="1" applyBorder="1" applyAlignment="1">
      <alignment horizontal="center" vertical="center" textRotation="90" wrapText="1"/>
    </xf>
    <xf numFmtId="0" fontId="5" fillId="0" borderId="10" xfId="0" applyFont="1" applyBorder="1" applyAlignment="1">
      <alignment horizontal="center" vertical="center" textRotation="90"/>
    </xf>
    <xf numFmtId="0" fontId="5" fillId="0" borderId="10" xfId="0" applyFont="1" applyBorder="1" applyAlignment="1">
      <alignment horizontal="center" vertical="center" wrapText="1"/>
    </xf>
    <xf numFmtId="0" fontId="5" fillId="5" borderId="9" xfId="0" applyFont="1" applyFill="1" applyBorder="1" applyAlignment="1">
      <alignment horizontal="center" vertical="center" textRotation="90" wrapText="1"/>
    </xf>
    <xf numFmtId="0" fontId="5" fillId="5" borderId="10" xfId="0" applyFont="1" applyFill="1" applyBorder="1" applyAlignment="1">
      <alignment horizontal="center" vertical="center" wrapText="1"/>
    </xf>
    <xf numFmtId="0" fontId="2" fillId="3" borderId="5" xfId="2" applyFont="1" applyFill="1" applyBorder="1" applyAlignment="1" applyProtection="1">
      <alignment horizontal="center" vertical="center" wrapText="1"/>
      <protection locked="0"/>
    </xf>
    <xf numFmtId="0" fontId="5" fillId="0" borderId="4" xfId="0" applyFont="1" applyBorder="1" applyAlignment="1">
      <alignment horizontal="center" vertical="center" textRotation="90" wrapText="1"/>
    </xf>
    <xf numFmtId="0" fontId="5" fillId="0" borderId="3" xfId="0" applyFont="1" applyBorder="1" applyAlignment="1">
      <alignment horizontal="center" vertical="center" textRotation="90"/>
    </xf>
    <xf numFmtId="0" fontId="5" fillId="0" borderId="3" xfId="0" applyFont="1" applyBorder="1" applyAlignment="1">
      <alignment horizontal="center" vertical="center" wrapText="1"/>
    </xf>
    <xf numFmtId="9" fontId="3" fillId="0" borderId="4" xfId="2" applyNumberFormat="1" applyFont="1" applyBorder="1" applyAlignment="1">
      <alignment horizontal="center" vertical="center"/>
    </xf>
    <xf numFmtId="0" fontId="4" fillId="0" borderId="4" xfId="2" applyFont="1" applyBorder="1" applyAlignment="1">
      <alignment horizontal="justify" vertical="center" wrapText="1"/>
    </xf>
    <xf numFmtId="164" fontId="5" fillId="0" borderId="8" xfId="0" applyNumberFormat="1" applyFont="1" applyBorder="1" applyAlignment="1">
      <alignment horizontal="center" vertical="center"/>
    </xf>
    <xf numFmtId="0" fontId="4" fillId="0" borderId="4" xfId="2" applyFont="1" applyBorder="1" applyAlignment="1">
      <alignment horizontal="center" vertical="center" wrapText="1"/>
    </xf>
    <xf numFmtId="0" fontId="5" fillId="0" borderId="3" xfId="0" applyFont="1" applyBorder="1" applyAlignment="1">
      <alignment horizontal="center" vertical="center"/>
    </xf>
    <xf numFmtId="9" fontId="5" fillId="0" borderId="3" xfId="0" applyNumberFormat="1" applyFont="1" applyBorder="1" applyAlignment="1">
      <alignment horizontal="center" vertical="center"/>
    </xf>
    <xf numFmtId="0" fontId="6" fillId="0" borderId="4" xfId="0" applyFont="1" applyBorder="1" applyAlignment="1">
      <alignment horizontal="left" vertical="center" wrapText="1"/>
    </xf>
    <xf numFmtId="0" fontId="4" fillId="0" borderId="4" xfId="0" applyFont="1" applyBorder="1" applyAlignment="1">
      <alignment horizontal="justify" vertical="top" wrapText="1"/>
    </xf>
    <xf numFmtId="0" fontId="3" fillId="7" borderId="4" xfId="2" applyFont="1" applyFill="1" applyBorder="1" applyAlignment="1">
      <alignment horizontal="justify" vertical="center" wrapText="1"/>
    </xf>
    <xf numFmtId="9" fontId="3" fillId="0" borderId="4" xfId="1" applyFont="1" applyBorder="1" applyAlignment="1">
      <alignment horizontal="center" vertical="center" wrapText="1"/>
    </xf>
    <xf numFmtId="0" fontId="3" fillId="7" borderId="4" xfId="2" applyFont="1" applyFill="1" applyBorder="1" applyAlignment="1">
      <alignment horizontal="center" vertical="center" wrapText="1"/>
    </xf>
    <xf numFmtId="9" fontId="3" fillId="7" borderId="4" xfId="1" applyFont="1" applyFill="1" applyBorder="1" applyAlignment="1">
      <alignment horizontal="center" vertical="center" wrapText="1"/>
    </xf>
    <xf numFmtId="0" fontId="4" fillId="0" borderId="10" xfId="0" applyFont="1" applyBorder="1" applyAlignment="1">
      <alignment horizontal="center" vertical="center" wrapText="1"/>
    </xf>
    <xf numFmtId="0" fontId="4" fillId="0" borderId="4" xfId="2" applyFont="1" applyBorder="1" applyAlignment="1">
      <alignment horizontal="center" vertical="center" textRotation="90"/>
    </xf>
    <xf numFmtId="0" fontId="4" fillId="0" borderId="4" xfId="2" applyFont="1" applyBorder="1" applyAlignment="1">
      <alignment horizontal="center" vertical="center" textRotation="90" wrapText="1"/>
    </xf>
    <xf numFmtId="0" fontId="3" fillId="0" borderId="9" xfId="2" applyFont="1" applyBorder="1" applyAlignment="1">
      <alignment horizontal="justify" vertical="center" wrapText="1"/>
    </xf>
    <xf numFmtId="0" fontId="4" fillId="0" borderId="9" xfId="0" applyFont="1" applyBorder="1" applyAlignment="1">
      <alignment horizontal="center" vertical="center" textRotation="90" wrapText="1"/>
    </xf>
    <xf numFmtId="0" fontId="4" fillId="0" borderId="9" xfId="0" applyFont="1" applyBorder="1" applyAlignment="1">
      <alignment horizontal="center" vertical="center" textRotation="90"/>
    </xf>
    <xf numFmtId="0" fontId="4" fillId="0" borderId="9" xfId="2" applyFont="1" applyBorder="1" applyAlignment="1">
      <alignment horizontal="left" vertical="center" wrapText="1"/>
    </xf>
    <xf numFmtId="0" fontId="4" fillId="0" borderId="9" xfId="0" applyFont="1" applyBorder="1" applyAlignment="1">
      <alignment horizontal="center" vertical="center" wrapText="1"/>
    </xf>
    <xf numFmtId="0" fontId="4" fillId="0" borderId="9" xfId="2" applyFont="1" applyBorder="1" applyAlignment="1">
      <alignment horizontal="justify" vertical="center" wrapText="1"/>
    </xf>
    <xf numFmtId="164" fontId="4" fillId="0" borderId="4" xfId="0" applyNumberFormat="1" applyFont="1" applyBorder="1" applyAlignment="1">
      <alignment horizontal="center" vertical="center"/>
    </xf>
    <xf numFmtId="49" fontId="4" fillId="4" borderId="8" xfId="2" applyNumberFormat="1" applyFont="1" applyFill="1" applyBorder="1" applyAlignment="1" applyProtection="1">
      <alignment horizontal="center" vertical="center" textRotation="90"/>
      <protection locked="0"/>
    </xf>
    <xf numFmtId="49" fontId="3" fillId="8" borderId="5" xfId="2" applyNumberFormat="1" applyFont="1" applyFill="1" applyBorder="1" applyAlignment="1" applyProtection="1">
      <alignment horizontal="center" vertical="center" textRotation="90"/>
      <protection locked="0"/>
    </xf>
    <xf numFmtId="9" fontId="4" fillId="0" borderId="4" xfId="0" applyNumberFormat="1" applyFont="1" applyBorder="1" applyAlignment="1">
      <alignment horizontal="center" vertical="center" wrapText="1"/>
    </xf>
    <xf numFmtId="0" fontId="4" fillId="0" borderId="4" xfId="0" applyFont="1" applyBorder="1" applyAlignment="1" applyProtection="1">
      <alignment horizontal="center" vertical="center" wrapText="1"/>
      <protection locked="0"/>
    </xf>
    <xf numFmtId="49" fontId="4" fillId="0" borderId="4" xfId="2" applyNumberFormat="1" applyFont="1" applyBorder="1" applyAlignment="1" applyProtection="1">
      <alignment horizontal="center" vertical="center" textRotation="90"/>
      <protection locked="0"/>
    </xf>
    <xf numFmtId="0" fontId="8" fillId="0" borderId="0" xfId="0" applyFont="1" applyAlignment="1">
      <alignment horizontal="center"/>
    </xf>
    <xf numFmtId="0" fontId="8" fillId="0" borderId="0" xfId="0" applyFont="1" applyAlignment="1">
      <alignment horizontal="left" vertical="center"/>
    </xf>
    <xf numFmtId="9" fontId="6" fillId="0" borderId="5" xfId="0" applyNumberFormat="1" applyFont="1" applyBorder="1" applyAlignment="1">
      <alignment horizontal="center" vertical="center"/>
    </xf>
    <xf numFmtId="0" fontId="6" fillId="0" borderId="11" xfId="0" applyFont="1" applyBorder="1" applyAlignment="1">
      <alignment horizontal="center" vertical="center" wrapText="1"/>
    </xf>
    <xf numFmtId="49" fontId="3" fillId="8" borderId="4" xfId="2" applyNumberFormat="1" applyFont="1" applyFill="1" applyBorder="1" applyAlignment="1" applyProtection="1">
      <alignment horizontal="center" vertical="center" textRotation="90"/>
      <protection locked="0"/>
    </xf>
    <xf numFmtId="0" fontId="5" fillId="0" borderId="5" xfId="0" applyFont="1" applyBorder="1" applyAlignment="1">
      <alignment horizontal="justify" vertical="center" wrapText="1"/>
    </xf>
    <xf numFmtId="0" fontId="5" fillId="0" borderId="6" xfId="0" applyFont="1" applyBorder="1" applyAlignment="1">
      <alignment horizontal="justify" vertical="center" wrapText="1"/>
    </xf>
    <xf numFmtId="0" fontId="5" fillId="0" borderId="3" xfId="0" applyFont="1" applyBorder="1" applyAlignment="1">
      <alignment horizontal="justify" vertical="center" wrapText="1"/>
    </xf>
    <xf numFmtId="49" fontId="4" fillId="4" borderId="4" xfId="2" applyNumberFormat="1" applyFont="1" applyFill="1" applyBorder="1" applyAlignment="1" applyProtection="1">
      <alignment horizontal="center" vertical="center" textRotation="90"/>
      <protection locked="0"/>
    </xf>
    <xf numFmtId="0" fontId="6" fillId="0" borderId="5" xfId="0" applyFont="1" applyBorder="1" applyAlignment="1">
      <alignment horizontal="justify" vertical="center" wrapText="1"/>
    </xf>
    <xf numFmtId="0" fontId="6" fillId="0" borderId="11" xfId="0" applyFont="1" applyBorder="1" applyAlignment="1">
      <alignment horizontal="justify" vertical="center" wrapText="1"/>
    </xf>
    <xf numFmtId="0" fontId="8" fillId="0" borderId="0" xfId="0" applyFont="1" applyAlignment="1">
      <alignment horizontal="justify" vertical="center"/>
    </xf>
    <xf numFmtId="9" fontId="8" fillId="0" borderId="0" xfId="1" applyFont="1" applyAlignment="1">
      <alignment horizontal="justify" vertical="center"/>
    </xf>
    <xf numFmtId="164" fontId="6" fillId="0" borderId="5" xfId="0" applyNumberFormat="1" applyFont="1" applyBorder="1" applyAlignment="1">
      <alignment horizontal="center" vertical="center"/>
    </xf>
    <xf numFmtId="164" fontId="6" fillId="0" borderId="9" xfId="0" applyNumberFormat="1" applyFont="1" applyBorder="1" applyAlignment="1">
      <alignment horizontal="center" vertical="center"/>
    </xf>
    <xf numFmtId="164" fontId="6" fillId="0" borderId="14" xfId="0" applyNumberFormat="1" applyFont="1" applyBorder="1" applyAlignment="1">
      <alignment horizontal="center" vertical="center"/>
    </xf>
    <xf numFmtId="0" fontId="3" fillId="0" borderId="5" xfId="2" applyFont="1" applyBorder="1" applyAlignment="1" applyProtection="1">
      <alignment horizontal="center" vertical="center" textRotation="90"/>
      <protection locked="0"/>
    </xf>
    <xf numFmtId="0" fontId="3" fillId="0" borderId="9" xfId="2" applyFont="1" applyBorder="1" applyAlignment="1" applyProtection="1">
      <alignment horizontal="center" vertical="center" textRotation="90"/>
      <protection locked="0"/>
    </xf>
    <xf numFmtId="0" fontId="4" fillId="0" borderId="5" xfId="0" applyFont="1" applyBorder="1" applyAlignment="1">
      <alignment horizontal="center" vertical="center"/>
    </xf>
    <xf numFmtId="0" fontId="4" fillId="0" borderId="5" xfId="0" applyFont="1" applyBorder="1" applyAlignment="1">
      <alignment horizontal="center" vertical="center" wrapText="1"/>
    </xf>
    <xf numFmtId="0" fontId="3" fillId="0" borderId="5"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2" applyFont="1" applyBorder="1" applyAlignment="1">
      <alignment horizontal="center" vertical="center" textRotation="90" wrapText="1"/>
    </xf>
    <xf numFmtId="0" fontId="4" fillId="0" borderId="5" xfId="0" applyFont="1" applyBorder="1" applyAlignment="1">
      <alignment vertical="center" wrapText="1"/>
    </xf>
    <xf numFmtId="0" fontId="4" fillId="0" borderId="5" xfId="0" applyFont="1" applyBorder="1" applyAlignment="1">
      <alignment vertical="top" wrapText="1"/>
    </xf>
    <xf numFmtId="164" fontId="3" fillId="0" borderId="9" xfId="2" applyNumberFormat="1" applyFont="1" applyBorder="1" applyAlignment="1">
      <alignment vertical="center" textRotation="90"/>
    </xf>
    <xf numFmtId="0" fontId="6" fillId="0" borderId="5" xfId="0" applyFont="1" applyBorder="1" applyAlignment="1">
      <alignment horizontal="center" vertical="center"/>
    </xf>
    <xf numFmtId="0" fontId="6" fillId="0" borderId="5" xfId="0" applyFont="1" applyBorder="1" applyAlignment="1">
      <alignment horizontal="left" vertical="center" wrapText="1"/>
    </xf>
    <xf numFmtId="0" fontId="5" fillId="0" borderId="3" xfId="0" applyFont="1" applyBorder="1" applyAlignment="1">
      <alignment horizontal="left" vertical="center" wrapText="1"/>
    </xf>
    <xf numFmtId="0" fontId="6" fillId="0" borderId="5" xfId="0" applyFont="1" applyBorder="1" applyAlignment="1">
      <alignment horizontal="center" vertical="center" wrapText="1"/>
    </xf>
    <xf numFmtId="10" fontId="6" fillId="0" borderId="4" xfId="0" applyNumberFormat="1" applyFont="1" applyBorder="1" applyAlignment="1">
      <alignment horizontal="center" vertical="center"/>
    </xf>
    <xf numFmtId="0" fontId="6" fillId="0" borderId="4" xfId="0" applyFont="1" applyBorder="1" applyAlignment="1">
      <alignment horizontal="justify" vertical="center"/>
    </xf>
    <xf numFmtId="9" fontId="6" fillId="0" borderId="4" xfId="1" applyFont="1" applyBorder="1" applyAlignment="1">
      <alignment horizontal="center" vertical="center"/>
    </xf>
    <xf numFmtId="0" fontId="5" fillId="0" borderId="6" xfId="0" applyFont="1" applyBorder="1" applyAlignment="1">
      <alignment horizontal="center" vertical="center" wrapText="1"/>
    </xf>
    <xf numFmtId="9" fontId="5" fillId="0" borderId="6" xfId="0" applyNumberFormat="1" applyFont="1" applyBorder="1" applyAlignment="1">
      <alignment horizontal="center" vertical="center" wrapText="1"/>
    </xf>
    <xf numFmtId="12" fontId="6" fillId="0" borderId="5" xfId="0" applyNumberFormat="1" applyFont="1" applyBorder="1" applyAlignment="1">
      <alignment horizontal="center" vertical="center"/>
    </xf>
    <xf numFmtId="9" fontId="6" fillId="0" borderId="11" xfId="0" applyNumberFormat="1" applyFont="1" applyBorder="1" applyAlignment="1">
      <alignment horizontal="center" vertical="center"/>
    </xf>
    <xf numFmtId="9" fontId="6" fillId="0" borderId="11" xfId="0" applyNumberFormat="1" applyFont="1" applyBorder="1" applyAlignment="1">
      <alignment horizontal="center" vertical="center" wrapText="1"/>
    </xf>
    <xf numFmtId="14" fontId="5" fillId="0" borderId="11" xfId="0" applyNumberFormat="1" applyFont="1" applyBorder="1" applyAlignment="1">
      <alignment horizontal="center" vertical="center"/>
    </xf>
    <xf numFmtId="0" fontId="6" fillId="0" borderId="9" xfId="0" applyFont="1" applyBorder="1" applyAlignment="1">
      <alignment horizontal="justify" vertical="center" wrapText="1"/>
    </xf>
    <xf numFmtId="0" fontId="6" fillId="0" borderId="9" xfId="0" applyFont="1" applyBorder="1" applyAlignment="1">
      <alignment horizontal="justify" vertical="center"/>
    </xf>
    <xf numFmtId="9" fontId="6" fillId="0" borderId="9" xfId="0" applyNumberFormat="1" applyFont="1" applyBorder="1" applyAlignment="1">
      <alignment horizontal="center" vertical="center"/>
    </xf>
    <xf numFmtId="0" fontId="6" fillId="0" borderId="13" xfId="0" applyFont="1" applyBorder="1" applyAlignment="1">
      <alignment horizontal="center" vertical="center" wrapText="1"/>
    </xf>
    <xf numFmtId="9" fontId="6" fillId="0" borderId="13" xfId="0" applyNumberFormat="1" applyFont="1" applyBorder="1" applyAlignment="1">
      <alignment horizontal="center" vertical="center"/>
    </xf>
    <xf numFmtId="0" fontId="6" fillId="0" borderId="13" xfId="0" applyFont="1" applyBorder="1" applyAlignment="1">
      <alignment horizontal="justify" vertical="center" wrapText="1"/>
    </xf>
    <xf numFmtId="0" fontId="5" fillId="0" borderId="4" xfId="0" applyFont="1" applyBorder="1" applyAlignment="1">
      <alignment horizontal="justify" vertical="center" wrapText="1"/>
    </xf>
    <xf numFmtId="0" fontId="5" fillId="0" borderId="3" xfId="0" applyFont="1" applyBorder="1" applyAlignment="1">
      <alignment vertical="center" wrapText="1"/>
    </xf>
    <xf numFmtId="0" fontId="3" fillId="0" borderId="4" xfId="2" applyFont="1" applyBorder="1" applyAlignment="1">
      <alignment horizontal="left" vertical="center" wrapText="1"/>
    </xf>
    <xf numFmtId="49" fontId="3" fillId="0" borderId="4" xfId="2" applyNumberFormat="1" applyFont="1" applyBorder="1" applyAlignment="1">
      <alignment horizontal="left" vertical="center" wrapText="1"/>
    </xf>
    <xf numFmtId="0" fontId="3" fillId="0" borderId="4" xfId="2" applyFont="1" applyBorder="1" applyAlignment="1">
      <alignment vertical="center" wrapText="1"/>
    </xf>
    <xf numFmtId="9" fontId="5" fillId="0" borderId="3" xfId="0" applyNumberFormat="1" applyFont="1" applyBorder="1" applyAlignment="1">
      <alignment horizontal="center" vertical="center" wrapText="1"/>
    </xf>
    <xf numFmtId="10" fontId="5" fillId="0" borderId="3" xfId="0" applyNumberFormat="1" applyFont="1" applyBorder="1" applyAlignment="1">
      <alignment horizontal="center" vertical="center" wrapText="1"/>
    </xf>
    <xf numFmtId="0" fontId="3" fillId="0" borderId="4" xfId="2" applyFont="1" applyBorder="1" applyAlignment="1">
      <alignment vertical="top" wrapText="1"/>
    </xf>
    <xf numFmtId="0" fontId="5" fillId="5" borderId="0" xfId="0" applyFont="1" applyFill="1" applyAlignment="1">
      <alignment horizontal="center" vertical="center" wrapText="1"/>
    </xf>
    <xf numFmtId="0" fontId="5" fillId="5" borderId="4" xfId="0" applyFont="1" applyFill="1" applyBorder="1" applyAlignment="1">
      <alignment horizontal="center" vertical="center" wrapText="1"/>
    </xf>
    <xf numFmtId="49" fontId="3" fillId="0" borderId="4" xfId="2" applyNumberFormat="1" applyFont="1" applyBorder="1" applyAlignment="1">
      <alignment horizontal="left" vertical="top" wrapText="1"/>
    </xf>
    <xf numFmtId="0" fontId="5" fillId="5" borderId="4" xfId="0" applyFont="1" applyFill="1" applyBorder="1" applyAlignment="1">
      <alignment wrapText="1"/>
    </xf>
    <xf numFmtId="0" fontId="5" fillId="5" borderId="3" xfId="0" applyFont="1" applyFill="1" applyBorder="1" applyAlignment="1">
      <alignment horizontal="center" vertical="center" wrapText="1"/>
    </xf>
    <xf numFmtId="0" fontId="5" fillId="5" borderId="9" xfId="0" applyFont="1" applyFill="1" applyBorder="1" applyAlignment="1">
      <alignment wrapText="1"/>
    </xf>
    <xf numFmtId="9" fontId="6" fillId="0" borderId="5" xfId="0" applyNumberFormat="1" applyFont="1" applyBorder="1" applyAlignment="1">
      <alignment horizontal="center" vertical="center" wrapText="1"/>
    </xf>
    <xf numFmtId="14" fontId="10" fillId="6" borderId="4" xfId="0" applyNumberFormat="1" applyFont="1" applyFill="1" applyBorder="1" applyAlignment="1" applyProtection="1">
      <alignment horizontal="center" vertical="center" wrapText="1"/>
      <protection locked="0"/>
    </xf>
    <xf numFmtId="0" fontId="2" fillId="6" borderId="4" xfId="0" applyFont="1" applyFill="1" applyBorder="1" applyAlignment="1" applyProtection="1">
      <alignment horizontal="center" vertical="center" wrapText="1"/>
      <protection locked="0"/>
    </xf>
    <xf numFmtId="0" fontId="9" fillId="3" borderId="5" xfId="2" applyFont="1" applyFill="1" applyBorder="1" applyAlignment="1" applyProtection="1">
      <alignment horizontal="justify" vertical="center" wrapText="1"/>
      <protection locked="0"/>
    </xf>
    <xf numFmtId="0" fontId="9" fillId="3" borderId="5" xfId="2" applyFont="1" applyFill="1" applyBorder="1" applyAlignment="1" applyProtection="1">
      <alignment horizontal="center" vertical="center" wrapText="1"/>
      <protection locked="0"/>
    </xf>
    <xf numFmtId="14" fontId="2" fillId="6" borderId="5" xfId="0" applyNumberFormat="1" applyFont="1" applyFill="1" applyBorder="1" applyAlignment="1" applyProtection="1">
      <alignment horizontal="center" vertical="center" wrapText="1"/>
      <protection locked="0"/>
    </xf>
    <xf numFmtId="0" fontId="2" fillId="2" borderId="1" xfId="2" applyFont="1" applyFill="1" applyBorder="1" applyAlignment="1" applyProtection="1">
      <alignment horizontal="center" vertical="center" wrapText="1"/>
      <protection locked="0"/>
    </xf>
    <xf numFmtId="0" fontId="2" fillId="2" borderId="0" xfId="2" applyFont="1" applyFill="1" applyAlignment="1" applyProtection="1">
      <alignment horizontal="center" vertical="center" wrapText="1"/>
      <protection locked="0"/>
    </xf>
    <xf numFmtId="0" fontId="2" fillId="2" borderId="12" xfId="2" applyFont="1" applyFill="1" applyBorder="1" applyAlignment="1" applyProtection="1">
      <alignment horizontal="center" vertical="center" wrapText="1"/>
      <protection locked="0"/>
    </xf>
    <xf numFmtId="0" fontId="2" fillId="2" borderId="2" xfId="2" applyFont="1" applyFill="1" applyBorder="1" applyAlignment="1" applyProtection="1">
      <alignment horizontal="center" vertical="center" wrapText="1"/>
      <protection locked="0"/>
    </xf>
  </cellXfs>
  <cellStyles count="7">
    <cellStyle name="Normal" xfId="0" builtinId="0"/>
    <cellStyle name="Normal 2 3" xfId="6" xr:uid="{00000000-0005-0000-0000-000002000000}"/>
    <cellStyle name="Normal 5" xfId="2" xr:uid="{00000000-0005-0000-0000-000003000000}"/>
    <cellStyle name="Normal 5 10" xfId="5" xr:uid="{00000000-0005-0000-0000-000004000000}"/>
    <cellStyle name="Normal 5 11" xfId="3" xr:uid="{00000000-0005-0000-0000-000005000000}"/>
    <cellStyle name="Normal 5 7" xfId="4" xr:uid="{00000000-0005-0000-0000-000006000000}"/>
    <cellStyle name="Porcentaje" xfId="1" builtinId="5"/>
  </cellStyles>
  <dxfs count="2">
    <dxf>
      <fill>
        <patternFill>
          <bgColor rgb="FFFFC000"/>
        </patternFill>
      </fill>
    </dxf>
    <dxf>
      <fill>
        <patternFill>
          <bgColor rgb="FFFF0000"/>
        </patternFill>
      </fill>
    </dxf>
  </dxfs>
  <tableStyles count="0" defaultTableStyle="TableStyleMedium2" defaultPivotStyle="PivotStyleLight16"/>
  <colors>
    <mruColors>
      <color rgb="FFFF6600"/>
      <color rgb="FF666699"/>
      <color rgb="FF4007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depineda_shd_gov_co/Documents/Escritorio/PM-INTERNO/STO_PM_CB_Dic_2021%20revisadoM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ero"/>
    </sheetNames>
    <sheetDataSet>
      <sheetData sheetId="0"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P1521"/>
  <sheetViews>
    <sheetView tabSelected="1" topLeftCell="A3" zoomScale="80" zoomScaleNormal="80" workbookViewId="0">
      <pane ySplit="2" topLeftCell="A5" activePane="bottomLeft" state="frozen"/>
      <selection activeCell="A3" sqref="A3"/>
      <selection pane="bottomLeft" activeCell="A5" sqref="A5"/>
    </sheetView>
  </sheetViews>
  <sheetFormatPr baseColWidth="10" defaultColWidth="11.42578125" defaultRowHeight="12.75" customHeight="1" x14ac:dyDescent="0.2"/>
  <cols>
    <col min="1" max="1" width="11.85546875" style="28" customWidth="1"/>
    <col min="2" max="2" width="10.7109375" style="28" customWidth="1"/>
    <col min="3" max="3" width="11.28515625" style="28" customWidth="1"/>
    <col min="4" max="4" width="15.28515625" style="27" customWidth="1"/>
    <col min="5" max="5" width="12.5703125" style="28" customWidth="1"/>
    <col min="6" max="6" width="31.42578125" style="27" customWidth="1"/>
    <col min="7" max="7" width="21.7109375" style="27" customWidth="1"/>
    <col min="8" max="8" width="8.7109375" style="28" customWidth="1"/>
    <col min="9" max="9" width="25.140625" style="27" customWidth="1"/>
    <col min="10" max="10" width="16.140625" style="28" customWidth="1"/>
    <col min="11" max="11" width="19.42578125" style="28" customWidth="1"/>
    <col min="12" max="12" width="11.140625" style="28" customWidth="1"/>
    <col min="13" max="13" width="15" style="28" customWidth="1"/>
    <col min="14" max="14" width="10.5703125" style="28" customWidth="1"/>
    <col min="15" max="15" width="13.85546875" style="28" customWidth="1"/>
    <col min="16" max="16" width="14.5703125" style="28" customWidth="1"/>
    <col min="17" max="17" width="8" style="27" customWidth="1"/>
    <col min="18" max="18" width="48.140625" style="86" customWidth="1"/>
    <col min="19" max="19" width="18" style="75" customWidth="1"/>
    <col min="20" max="20" width="18.140625" style="75" customWidth="1"/>
    <col min="21" max="21" width="15.140625" style="75" customWidth="1"/>
    <col min="22" max="22" width="19.5703125" style="75" customWidth="1"/>
    <col min="23" max="23" width="17.5703125" style="75" customWidth="1"/>
    <col min="24" max="24" width="43.140625" style="76" customWidth="1"/>
    <col min="25" max="25" width="19.85546875" style="75" customWidth="1"/>
    <col min="26" max="26" width="39.42578125" style="76" customWidth="1"/>
    <col min="27" max="16384" width="11.42578125" style="27"/>
  </cols>
  <sheetData>
    <row r="1" spans="1:146" ht="36" hidden="1" customHeight="1" x14ac:dyDescent="0.2">
      <c r="A1" s="140" t="s">
        <v>0</v>
      </c>
      <c r="B1" s="141"/>
      <c r="C1" s="141"/>
      <c r="D1" s="141"/>
      <c r="E1" s="141"/>
      <c r="F1" s="141"/>
      <c r="G1" s="141"/>
      <c r="H1" s="141"/>
      <c r="I1" s="141"/>
      <c r="J1" s="141"/>
      <c r="K1" s="141"/>
      <c r="L1" s="141"/>
      <c r="M1" s="141"/>
      <c r="N1" s="141"/>
      <c r="O1" s="141"/>
      <c r="P1" s="141"/>
      <c r="Q1" s="1"/>
      <c r="R1" s="135" t="s">
        <v>1</v>
      </c>
      <c r="S1" s="135"/>
      <c r="T1" s="135"/>
      <c r="U1" s="135"/>
      <c r="V1" s="135"/>
      <c r="W1" s="135"/>
      <c r="X1" s="135"/>
      <c r="Y1" s="135"/>
      <c r="Z1" s="135"/>
    </row>
    <row r="2" spans="1:146" ht="39" hidden="1" customHeight="1" x14ac:dyDescent="0.2">
      <c r="A2" s="140"/>
      <c r="B2" s="141"/>
      <c r="C2" s="141"/>
      <c r="D2" s="141"/>
      <c r="E2" s="141"/>
      <c r="F2" s="141"/>
      <c r="G2" s="141"/>
      <c r="H2" s="141"/>
      <c r="I2" s="141"/>
      <c r="J2" s="141"/>
      <c r="K2" s="141"/>
      <c r="L2" s="141"/>
      <c r="M2" s="141"/>
      <c r="N2" s="141"/>
      <c r="O2" s="141"/>
      <c r="P2" s="141"/>
      <c r="Q2" s="1"/>
      <c r="R2" s="136" t="s">
        <v>2</v>
      </c>
      <c r="S2" s="136"/>
      <c r="T2" s="136"/>
      <c r="U2" s="136"/>
      <c r="V2" s="136"/>
      <c r="W2" s="136"/>
      <c r="X2" s="136"/>
      <c r="Y2" s="136"/>
      <c r="Z2" s="136"/>
    </row>
    <row r="3" spans="1:146" ht="35.25" customHeight="1" x14ac:dyDescent="0.2">
      <c r="A3" s="142"/>
      <c r="B3" s="143"/>
      <c r="C3" s="143"/>
      <c r="D3" s="143"/>
      <c r="E3" s="143"/>
      <c r="F3" s="143"/>
      <c r="G3" s="143"/>
      <c r="H3" s="143"/>
      <c r="I3" s="143"/>
      <c r="J3" s="143"/>
      <c r="K3" s="143"/>
      <c r="L3" s="143"/>
      <c r="M3" s="143"/>
      <c r="N3" s="143"/>
      <c r="O3" s="143"/>
      <c r="P3" s="143"/>
      <c r="Q3" s="1"/>
      <c r="R3" s="137" t="s">
        <v>3</v>
      </c>
      <c r="S3" s="138"/>
      <c r="T3" s="138"/>
      <c r="U3" s="138"/>
      <c r="V3" s="139" t="s">
        <v>4</v>
      </c>
      <c r="W3" s="139"/>
      <c r="X3" s="139"/>
      <c r="Y3" s="139"/>
      <c r="Z3" s="139"/>
    </row>
    <row r="4" spans="1:146" s="31" customFormat="1" ht="92.25" customHeight="1" x14ac:dyDescent="0.25">
      <c r="A4" s="32" t="s">
        <v>5</v>
      </c>
      <c r="B4" s="32" t="s">
        <v>6</v>
      </c>
      <c r="C4" s="32" t="s">
        <v>7</v>
      </c>
      <c r="D4" s="32" t="s">
        <v>8</v>
      </c>
      <c r="E4" s="32" t="s">
        <v>9</v>
      </c>
      <c r="F4" s="32" t="s">
        <v>10</v>
      </c>
      <c r="G4" s="32" t="s">
        <v>11</v>
      </c>
      <c r="H4" s="32" t="s">
        <v>12</v>
      </c>
      <c r="I4" s="32" t="s">
        <v>13</v>
      </c>
      <c r="J4" s="32" t="s">
        <v>14</v>
      </c>
      <c r="K4" s="32" t="s">
        <v>15</v>
      </c>
      <c r="L4" s="32" t="s">
        <v>16</v>
      </c>
      <c r="M4" s="32" t="s">
        <v>17</v>
      </c>
      <c r="N4" s="32" t="s">
        <v>18</v>
      </c>
      <c r="O4" s="32" t="s">
        <v>19</v>
      </c>
      <c r="P4" s="32" t="s">
        <v>20</v>
      </c>
      <c r="Q4" s="38" t="s">
        <v>21</v>
      </c>
      <c r="R4" s="44" t="s">
        <v>22</v>
      </c>
      <c r="S4" s="44" t="s">
        <v>23</v>
      </c>
      <c r="T4" s="44" t="s">
        <v>24</v>
      </c>
      <c r="U4" s="44" t="s">
        <v>25</v>
      </c>
      <c r="V4" s="32" t="s">
        <v>23</v>
      </c>
      <c r="W4" s="32" t="s">
        <v>26</v>
      </c>
      <c r="X4" s="32" t="s">
        <v>27</v>
      </c>
      <c r="Y4" s="32" t="s">
        <v>28</v>
      </c>
      <c r="Z4" s="36" t="s">
        <v>29</v>
      </c>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5"/>
      <c r="BS4" s="35"/>
      <c r="BT4" s="35"/>
      <c r="BU4" s="35"/>
      <c r="BV4" s="35"/>
      <c r="BW4" s="35"/>
      <c r="BX4" s="35"/>
      <c r="BY4" s="35"/>
      <c r="BZ4" s="35"/>
      <c r="CA4" s="35"/>
      <c r="CB4" s="35"/>
      <c r="CC4" s="35"/>
      <c r="CD4" s="35"/>
      <c r="CE4" s="35"/>
      <c r="CF4" s="35"/>
      <c r="CG4" s="35"/>
      <c r="CH4" s="35"/>
      <c r="CI4" s="35"/>
      <c r="CJ4" s="35"/>
      <c r="CK4" s="35"/>
      <c r="CL4" s="35"/>
      <c r="CM4" s="35"/>
      <c r="CN4" s="35"/>
      <c r="CO4" s="35"/>
      <c r="CP4" s="35"/>
      <c r="CQ4" s="35"/>
      <c r="CR4" s="35"/>
      <c r="CS4" s="35"/>
      <c r="CT4" s="35"/>
      <c r="CU4" s="35"/>
      <c r="CV4" s="35"/>
      <c r="CW4" s="35"/>
      <c r="CX4" s="35"/>
      <c r="CY4" s="35"/>
      <c r="CZ4" s="35"/>
      <c r="DA4" s="35"/>
      <c r="DB4" s="35"/>
      <c r="DC4" s="35"/>
      <c r="DD4" s="35"/>
      <c r="DE4" s="35"/>
      <c r="DF4" s="35"/>
      <c r="DG4" s="35"/>
      <c r="DH4" s="35"/>
      <c r="DI4" s="35"/>
      <c r="DJ4" s="35"/>
      <c r="DK4" s="35"/>
      <c r="DL4" s="35"/>
      <c r="DM4" s="35"/>
      <c r="DN4" s="35"/>
      <c r="DO4" s="35"/>
      <c r="DP4" s="35"/>
      <c r="DQ4" s="35"/>
      <c r="DR4" s="35"/>
      <c r="DS4" s="35"/>
      <c r="DT4" s="35"/>
      <c r="DU4" s="35"/>
      <c r="DV4" s="35"/>
      <c r="DW4" s="35"/>
      <c r="DX4" s="35"/>
      <c r="DY4" s="35"/>
      <c r="DZ4" s="35"/>
      <c r="EA4" s="35"/>
      <c r="EB4" s="35"/>
      <c r="EC4" s="35"/>
      <c r="ED4" s="35"/>
      <c r="EE4" s="35"/>
      <c r="EF4" s="35"/>
      <c r="EG4" s="35"/>
      <c r="EH4" s="35"/>
      <c r="EI4" s="35"/>
      <c r="EJ4" s="35"/>
      <c r="EK4" s="35"/>
      <c r="EL4" s="35"/>
      <c r="EM4" s="35"/>
      <c r="EN4" s="35"/>
      <c r="EO4" s="35"/>
      <c r="EP4" s="37"/>
    </row>
    <row r="5" spans="1:146" ht="180.75" customHeight="1" x14ac:dyDescent="0.2">
      <c r="A5" s="34">
        <v>111</v>
      </c>
      <c r="B5" s="21">
        <v>2021</v>
      </c>
      <c r="C5" s="6" t="s">
        <v>30</v>
      </c>
      <c r="D5" s="3" t="s">
        <v>31</v>
      </c>
      <c r="E5" s="4">
        <v>1</v>
      </c>
      <c r="F5" s="99" t="s">
        <v>32</v>
      </c>
      <c r="G5" s="55" t="s">
        <v>35</v>
      </c>
      <c r="H5" s="7">
        <v>6</v>
      </c>
      <c r="I5" s="3" t="s">
        <v>36</v>
      </c>
      <c r="J5" s="4" t="s">
        <v>37</v>
      </c>
      <c r="K5" s="4" t="s">
        <v>38</v>
      </c>
      <c r="L5" s="8" t="s">
        <v>39</v>
      </c>
      <c r="M5" s="4" t="s">
        <v>40</v>
      </c>
      <c r="N5" s="4" t="s">
        <v>41</v>
      </c>
      <c r="O5" s="33">
        <v>45111</v>
      </c>
      <c r="P5" s="33">
        <v>45289</v>
      </c>
      <c r="Q5" s="70" t="s">
        <v>33</v>
      </c>
      <c r="R5" s="18" t="s">
        <v>42</v>
      </c>
      <c r="S5" s="16" t="s">
        <v>38</v>
      </c>
      <c r="T5" s="16" t="s">
        <v>43</v>
      </c>
      <c r="U5" s="19">
        <v>45382</v>
      </c>
      <c r="V5" s="16" t="s">
        <v>38</v>
      </c>
      <c r="W5" s="14">
        <v>0.1</v>
      </c>
      <c r="X5" s="18" t="s">
        <v>44</v>
      </c>
      <c r="Y5" s="19">
        <v>45400</v>
      </c>
      <c r="Z5" s="18" t="s">
        <v>45</v>
      </c>
    </row>
    <row r="6" spans="1:146" ht="103.5" customHeight="1" x14ac:dyDescent="0.2">
      <c r="A6" s="97">
        <v>111</v>
      </c>
      <c r="B6" s="91">
        <v>2023</v>
      </c>
      <c r="C6" s="95" t="s">
        <v>46</v>
      </c>
      <c r="D6" s="98" t="s">
        <v>47</v>
      </c>
      <c r="E6" s="20" t="s">
        <v>56</v>
      </c>
      <c r="F6" s="99" t="s">
        <v>48</v>
      </c>
      <c r="G6" s="99" t="s">
        <v>49</v>
      </c>
      <c r="H6" s="96">
        <v>1</v>
      </c>
      <c r="I6" s="3" t="s">
        <v>50</v>
      </c>
      <c r="J6" s="94" t="s">
        <v>51</v>
      </c>
      <c r="K6" s="95" t="s">
        <v>52</v>
      </c>
      <c r="L6" s="93">
        <v>2</v>
      </c>
      <c r="M6" s="94" t="s">
        <v>53</v>
      </c>
      <c r="N6" s="33" t="s">
        <v>54</v>
      </c>
      <c r="O6" s="33">
        <v>45047</v>
      </c>
      <c r="P6" s="33">
        <v>45260</v>
      </c>
      <c r="Q6" s="70" t="s">
        <v>33</v>
      </c>
      <c r="R6" s="54"/>
      <c r="S6" s="100"/>
      <c r="T6" s="100"/>
      <c r="U6" s="19"/>
      <c r="V6" s="100"/>
      <c r="W6" s="77" t="s">
        <v>57</v>
      </c>
      <c r="X6" s="18" t="s">
        <v>58</v>
      </c>
      <c r="Y6" s="19">
        <v>45397</v>
      </c>
      <c r="Z6" s="54" t="s">
        <v>473</v>
      </c>
    </row>
    <row r="7" spans="1:146" ht="165" customHeight="1" x14ac:dyDescent="0.2">
      <c r="A7" s="34">
        <v>111</v>
      </c>
      <c r="B7" s="21">
        <v>2023</v>
      </c>
      <c r="C7" s="2" t="s">
        <v>46</v>
      </c>
      <c r="D7" s="3" t="s">
        <v>47</v>
      </c>
      <c r="E7" s="20" t="s">
        <v>59</v>
      </c>
      <c r="F7" s="55" t="s">
        <v>60</v>
      </c>
      <c r="G7" s="55" t="s">
        <v>61</v>
      </c>
      <c r="H7" s="2">
        <v>1</v>
      </c>
      <c r="I7" s="3" t="s">
        <v>62</v>
      </c>
      <c r="J7" s="2" t="s">
        <v>63</v>
      </c>
      <c r="K7" s="2" t="s">
        <v>64</v>
      </c>
      <c r="L7" s="72">
        <v>1</v>
      </c>
      <c r="M7" s="8" t="s">
        <v>65</v>
      </c>
      <c r="N7" s="73" t="s">
        <v>54</v>
      </c>
      <c r="O7" s="33">
        <v>45352</v>
      </c>
      <c r="P7" s="33">
        <v>45657</v>
      </c>
      <c r="Q7" s="74" t="s">
        <v>474</v>
      </c>
      <c r="R7" s="84" t="s">
        <v>66</v>
      </c>
      <c r="S7" s="17">
        <v>1</v>
      </c>
      <c r="T7" s="17">
        <v>0.65</v>
      </c>
      <c r="U7" s="19">
        <v>45382</v>
      </c>
      <c r="V7" s="101">
        <v>1</v>
      </c>
      <c r="W7" s="77">
        <v>0.65</v>
      </c>
      <c r="X7" s="84" t="s">
        <v>67</v>
      </c>
      <c r="Y7" s="19">
        <v>45397</v>
      </c>
      <c r="Z7" s="84" t="s">
        <v>68</v>
      </c>
    </row>
    <row r="8" spans="1:146" ht="125.25" customHeight="1" x14ac:dyDescent="0.2">
      <c r="A8" s="34">
        <v>111</v>
      </c>
      <c r="B8" s="21">
        <v>2023</v>
      </c>
      <c r="C8" s="15" t="s">
        <v>46</v>
      </c>
      <c r="D8" s="22" t="s">
        <v>71</v>
      </c>
      <c r="E8" s="15">
        <v>2.1</v>
      </c>
      <c r="F8" s="55" t="s">
        <v>72</v>
      </c>
      <c r="G8" s="55" t="s">
        <v>73</v>
      </c>
      <c r="H8" s="2">
        <v>1</v>
      </c>
      <c r="I8" s="3" t="s">
        <v>74</v>
      </c>
      <c r="J8" s="2" t="s">
        <v>75</v>
      </c>
      <c r="K8" s="2" t="s">
        <v>76</v>
      </c>
      <c r="L8" s="15">
        <v>1</v>
      </c>
      <c r="M8" s="16" t="s">
        <v>53</v>
      </c>
      <c r="N8" s="16" t="s">
        <v>54</v>
      </c>
      <c r="O8" s="33">
        <v>45352</v>
      </c>
      <c r="P8" s="33">
        <v>45565</v>
      </c>
      <c r="Q8" s="74" t="s">
        <v>474</v>
      </c>
      <c r="R8" s="84" t="s">
        <v>77</v>
      </c>
      <c r="S8" s="77" t="s">
        <v>69</v>
      </c>
      <c r="T8" s="77" t="s">
        <v>55</v>
      </c>
      <c r="U8" s="19">
        <v>45382</v>
      </c>
      <c r="V8" s="101">
        <v>1</v>
      </c>
      <c r="W8" s="77">
        <v>0.95</v>
      </c>
      <c r="X8" s="84" t="s">
        <v>78</v>
      </c>
      <c r="Y8" s="19">
        <v>45397</v>
      </c>
      <c r="Z8" s="84" t="s">
        <v>79</v>
      </c>
    </row>
    <row r="9" spans="1:146" ht="144" customHeight="1" x14ac:dyDescent="0.2">
      <c r="A9" s="34">
        <v>111</v>
      </c>
      <c r="B9" s="21">
        <v>2023</v>
      </c>
      <c r="C9" s="2">
        <v>1</v>
      </c>
      <c r="D9" s="12" t="s">
        <v>81</v>
      </c>
      <c r="E9" s="2" t="s">
        <v>83</v>
      </c>
      <c r="F9" s="12" t="s">
        <v>84</v>
      </c>
      <c r="G9" s="12" t="s">
        <v>85</v>
      </c>
      <c r="H9" s="23">
        <v>2</v>
      </c>
      <c r="I9" s="3" t="s">
        <v>86</v>
      </c>
      <c r="J9" s="23" t="s">
        <v>87</v>
      </c>
      <c r="K9" s="4" t="s">
        <v>88</v>
      </c>
      <c r="L9" s="24">
        <v>1</v>
      </c>
      <c r="M9" s="2" t="s">
        <v>82</v>
      </c>
      <c r="N9" s="4" t="s">
        <v>80</v>
      </c>
      <c r="O9" s="33">
        <v>45139</v>
      </c>
      <c r="P9" s="33">
        <v>45412</v>
      </c>
      <c r="Q9" s="74" t="s">
        <v>474</v>
      </c>
      <c r="R9" s="84" t="s">
        <v>89</v>
      </c>
      <c r="S9" s="77" t="s">
        <v>90</v>
      </c>
      <c r="T9" s="77" t="s">
        <v>91</v>
      </c>
      <c r="U9" s="19">
        <v>45382</v>
      </c>
      <c r="V9" s="101" t="s">
        <v>90</v>
      </c>
      <c r="W9" s="77" t="s">
        <v>91</v>
      </c>
      <c r="X9" s="84" t="s">
        <v>92</v>
      </c>
      <c r="Y9" s="19">
        <v>45398</v>
      </c>
      <c r="Z9" s="84" t="s">
        <v>93</v>
      </c>
    </row>
    <row r="10" spans="1:146" ht="144" customHeight="1" x14ac:dyDescent="0.2">
      <c r="A10" s="34">
        <v>111</v>
      </c>
      <c r="B10" s="21">
        <v>2023</v>
      </c>
      <c r="C10" s="2">
        <v>1</v>
      </c>
      <c r="D10" s="12" t="s">
        <v>81</v>
      </c>
      <c r="E10" s="2" t="s">
        <v>94</v>
      </c>
      <c r="F10" s="12" t="s">
        <v>95</v>
      </c>
      <c r="G10" s="12" t="s">
        <v>96</v>
      </c>
      <c r="H10" s="25">
        <v>1</v>
      </c>
      <c r="I10" s="12" t="s">
        <v>86</v>
      </c>
      <c r="J10" s="23" t="s">
        <v>87</v>
      </c>
      <c r="K10" s="4" t="s">
        <v>88</v>
      </c>
      <c r="L10" s="24">
        <v>1</v>
      </c>
      <c r="M10" s="2" t="s">
        <v>82</v>
      </c>
      <c r="N10" s="4" t="s">
        <v>80</v>
      </c>
      <c r="O10" s="33">
        <v>45139</v>
      </c>
      <c r="P10" s="33">
        <v>45412</v>
      </c>
      <c r="Q10" s="74" t="s">
        <v>474</v>
      </c>
      <c r="R10" s="84" t="s">
        <v>89</v>
      </c>
      <c r="S10" s="77" t="s">
        <v>90</v>
      </c>
      <c r="T10" s="77" t="s">
        <v>91</v>
      </c>
      <c r="U10" s="19">
        <v>45382</v>
      </c>
      <c r="V10" s="101" t="s">
        <v>90</v>
      </c>
      <c r="W10" s="77" t="s">
        <v>91</v>
      </c>
      <c r="X10" s="84" t="s">
        <v>92</v>
      </c>
      <c r="Y10" s="19">
        <v>45398</v>
      </c>
      <c r="Z10" s="84" t="s">
        <v>93</v>
      </c>
    </row>
    <row r="11" spans="1:146" ht="183" customHeight="1" x14ac:dyDescent="0.2">
      <c r="A11" s="34">
        <v>111</v>
      </c>
      <c r="B11" s="21">
        <v>2023</v>
      </c>
      <c r="C11" s="2">
        <v>1</v>
      </c>
      <c r="D11" s="12" t="s">
        <v>81</v>
      </c>
      <c r="E11" s="2" t="s">
        <v>97</v>
      </c>
      <c r="F11" s="12" t="s">
        <v>98</v>
      </c>
      <c r="G11" s="12" t="s">
        <v>99</v>
      </c>
      <c r="H11" s="2">
        <v>1</v>
      </c>
      <c r="I11" s="12" t="s">
        <v>100</v>
      </c>
      <c r="J11" s="13" t="s">
        <v>101</v>
      </c>
      <c r="K11" s="13" t="s">
        <v>102</v>
      </c>
      <c r="L11" s="13" t="s">
        <v>103</v>
      </c>
      <c r="M11" s="13" t="s">
        <v>104</v>
      </c>
      <c r="N11" s="4" t="s">
        <v>80</v>
      </c>
      <c r="O11" s="33">
        <v>45139</v>
      </c>
      <c r="P11" s="33">
        <v>45322</v>
      </c>
      <c r="Q11" s="71" t="s">
        <v>34</v>
      </c>
      <c r="R11" s="84" t="s">
        <v>105</v>
      </c>
      <c r="S11" s="77" t="s">
        <v>106</v>
      </c>
      <c r="T11" s="77">
        <v>1</v>
      </c>
      <c r="U11" s="19">
        <v>45382</v>
      </c>
      <c r="V11" s="101" t="s">
        <v>106</v>
      </c>
      <c r="W11" s="77">
        <v>1</v>
      </c>
      <c r="X11" s="84" t="s">
        <v>107</v>
      </c>
      <c r="Y11" s="19">
        <v>45399</v>
      </c>
      <c r="Z11" s="84" t="s">
        <v>93</v>
      </c>
    </row>
    <row r="12" spans="1:146" ht="144" customHeight="1" x14ac:dyDescent="0.2">
      <c r="A12" s="34">
        <v>111</v>
      </c>
      <c r="B12" s="21">
        <v>2022</v>
      </c>
      <c r="C12" s="6">
        <v>12</v>
      </c>
      <c r="D12" s="12" t="s">
        <v>108</v>
      </c>
      <c r="E12" s="4">
        <v>1</v>
      </c>
      <c r="F12" s="12" t="s">
        <v>109</v>
      </c>
      <c r="G12" s="12" t="s">
        <v>110</v>
      </c>
      <c r="H12" s="7">
        <v>1</v>
      </c>
      <c r="I12" s="3" t="s">
        <v>111</v>
      </c>
      <c r="J12" s="4" t="s">
        <v>112</v>
      </c>
      <c r="K12" s="4" t="s">
        <v>113</v>
      </c>
      <c r="L12" s="4" t="s">
        <v>114</v>
      </c>
      <c r="M12" s="4" t="s">
        <v>115</v>
      </c>
      <c r="N12" s="4" t="s">
        <v>41</v>
      </c>
      <c r="O12" s="33">
        <v>45108</v>
      </c>
      <c r="P12" s="33">
        <v>45289</v>
      </c>
      <c r="Q12" s="71" t="s">
        <v>34</v>
      </c>
      <c r="R12" s="18" t="s">
        <v>116</v>
      </c>
      <c r="S12" s="16" t="s">
        <v>117</v>
      </c>
      <c r="T12" s="14">
        <v>1</v>
      </c>
      <c r="U12" s="19">
        <v>45382</v>
      </c>
      <c r="V12" s="16" t="s">
        <v>117</v>
      </c>
      <c r="W12" s="14">
        <v>1</v>
      </c>
      <c r="X12" s="18" t="s">
        <v>118</v>
      </c>
      <c r="Y12" s="19">
        <v>45400</v>
      </c>
      <c r="Z12" s="18" t="s">
        <v>45</v>
      </c>
    </row>
    <row r="13" spans="1:146" ht="269.25" customHeight="1" x14ac:dyDescent="0.2">
      <c r="A13" s="34">
        <v>111</v>
      </c>
      <c r="B13" s="21">
        <v>2022</v>
      </c>
      <c r="C13" s="6">
        <v>12</v>
      </c>
      <c r="D13" s="12" t="s">
        <v>108</v>
      </c>
      <c r="E13" s="4">
        <v>2</v>
      </c>
      <c r="F13" s="12" t="s">
        <v>119</v>
      </c>
      <c r="G13" s="3" t="s">
        <v>120</v>
      </c>
      <c r="H13" s="7">
        <v>2</v>
      </c>
      <c r="I13" s="3" t="s">
        <v>121</v>
      </c>
      <c r="J13" s="4" t="s">
        <v>122</v>
      </c>
      <c r="K13" s="4" t="s">
        <v>123</v>
      </c>
      <c r="L13" s="8" t="s">
        <v>124</v>
      </c>
      <c r="M13" s="4" t="s">
        <v>125</v>
      </c>
      <c r="N13" s="4" t="s">
        <v>126</v>
      </c>
      <c r="O13" s="33">
        <v>45108</v>
      </c>
      <c r="P13" s="33">
        <v>45260</v>
      </c>
      <c r="Q13" s="26" t="s">
        <v>33</v>
      </c>
      <c r="R13" s="84" t="s">
        <v>127</v>
      </c>
      <c r="S13" s="134" t="s">
        <v>122</v>
      </c>
      <c r="T13" s="77">
        <v>1</v>
      </c>
      <c r="U13" s="19">
        <v>45382</v>
      </c>
      <c r="V13" s="16" t="s">
        <v>128</v>
      </c>
      <c r="W13" s="17">
        <v>0.3</v>
      </c>
      <c r="X13" s="12" t="s">
        <v>129</v>
      </c>
      <c r="Y13" s="19">
        <v>45399</v>
      </c>
      <c r="Z13" s="12" t="s">
        <v>130</v>
      </c>
    </row>
    <row r="14" spans="1:146" ht="168" customHeight="1" x14ac:dyDescent="0.2">
      <c r="A14" s="34">
        <v>111</v>
      </c>
      <c r="B14" s="21">
        <v>2022</v>
      </c>
      <c r="C14" s="6">
        <v>12</v>
      </c>
      <c r="D14" s="12" t="s">
        <v>108</v>
      </c>
      <c r="E14" s="4">
        <v>5</v>
      </c>
      <c r="F14" s="12" t="s">
        <v>131</v>
      </c>
      <c r="G14" s="9" t="s">
        <v>132</v>
      </c>
      <c r="H14" s="11">
        <v>7</v>
      </c>
      <c r="I14" s="9" t="s">
        <v>133</v>
      </c>
      <c r="J14" s="13" t="s">
        <v>134</v>
      </c>
      <c r="K14" s="13" t="s">
        <v>135</v>
      </c>
      <c r="L14" s="13" t="s">
        <v>136</v>
      </c>
      <c r="M14" s="4" t="s">
        <v>137</v>
      </c>
      <c r="N14" s="4" t="s">
        <v>41</v>
      </c>
      <c r="O14" s="33">
        <v>45108</v>
      </c>
      <c r="P14" s="33">
        <v>45289</v>
      </c>
      <c r="Q14" s="83" t="s">
        <v>33</v>
      </c>
      <c r="R14" s="18" t="s">
        <v>138</v>
      </c>
      <c r="S14" s="16" t="s">
        <v>135</v>
      </c>
      <c r="T14" s="16" t="s">
        <v>139</v>
      </c>
      <c r="U14" s="19">
        <v>45382</v>
      </c>
      <c r="V14" s="16" t="s">
        <v>135</v>
      </c>
      <c r="W14" s="14">
        <v>0</v>
      </c>
      <c r="X14" s="18" t="s">
        <v>44</v>
      </c>
      <c r="Y14" s="19">
        <v>45400</v>
      </c>
      <c r="Z14" s="18" t="s">
        <v>45</v>
      </c>
    </row>
    <row r="15" spans="1:146" ht="202.5" customHeight="1" x14ac:dyDescent="0.2">
      <c r="A15" s="34">
        <v>111</v>
      </c>
      <c r="B15" s="30">
        <v>2023</v>
      </c>
      <c r="C15" s="6">
        <v>6</v>
      </c>
      <c r="D15" s="3" t="s">
        <v>140</v>
      </c>
      <c r="E15" s="4" t="s">
        <v>141</v>
      </c>
      <c r="F15" s="3" t="s">
        <v>142</v>
      </c>
      <c r="G15" s="9" t="s">
        <v>143</v>
      </c>
      <c r="H15" s="15">
        <v>2</v>
      </c>
      <c r="I15" s="3" t="s">
        <v>144</v>
      </c>
      <c r="J15" s="8" t="s">
        <v>145</v>
      </c>
      <c r="K15" s="8" t="s">
        <v>146</v>
      </c>
      <c r="L15" s="8" t="s">
        <v>147</v>
      </c>
      <c r="M15" s="4" t="s">
        <v>125</v>
      </c>
      <c r="N15" s="4" t="s">
        <v>126</v>
      </c>
      <c r="O15" s="33">
        <v>45231</v>
      </c>
      <c r="P15" s="33">
        <v>45596</v>
      </c>
      <c r="Q15" s="74" t="s">
        <v>474</v>
      </c>
      <c r="R15" s="18" t="s">
        <v>148</v>
      </c>
      <c r="S15" s="54" t="s">
        <v>149</v>
      </c>
      <c r="T15" s="15">
        <v>0</v>
      </c>
      <c r="U15" s="19">
        <v>45382</v>
      </c>
      <c r="V15" s="102" t="s">
        <v>150</v>
      </c>
      <c r="W15" s="77">
        <v>0.33329999999999999</v>
      </c>
      <c r="X15" s="84" t="s">
        <v>151</v>
      </c>
      <c r="Y15" s="19">
        <v>45400</v>
      </c>
      <c r="Z15" s="84" t="s">
        <v>152</v>
      </c>
    </row>
    <row r="16" spans="1:146" ht="282.2" customHeight="1" x14ac:dyDescent="0.2">
      <c r="A16" s="45">
        <v>111</v>
      </c>
      <c r="B16" s="46">
        <v>2023</v>
      </c>
      <c r="C16" s="6">
        <v>6</v>
      </c>
      <c r="D16" s="3" t="s">
        <v>140</v>
      </c>
      <c r="E16" s="4" t="s">
        <v>153</v>
      </c>
      <c r="F16" s="9" t="s">
        <v>154</v>
      </c>
      <c r="G16" s="9" t="s">
        <v>155</v>
      </c>
      <c r="H16" s="15">
        <v>1</v>
      </c>
      <c r="I16" s="3" t="s">
        <v>156</v>
      </c>
      <c r="J16" s="8" t="s">
        <v>157</v>
      </c>
      <c r="K16" s="8" t="s">
        <v>158</v>
      </c>
      <c r="L16" s="47" t="s">
        <v>159</v>
      </c>
      <c r="M16" s="47" t="s">
        <v>125</v>
      </c>
      <c r="N16" s="4" t="s">
        <v>126</v>
      </c>
      <c r="O16" s="33">
        <v>45231</v>
      </c>
      <c r="P16" s="33">
        <v>45321</v>
      </c>
      <c r="Q16" s="83" t="s">
        <v>33</v>
      </c>
      <c r="R16" s="18" t="s">
        <v>160</v>
      </c>
      <c r="S16" s="103" t="s">
        <v>161</v>
      </c>
      <c r="T16" s="54" t="s">
        <v>162</v>
      </c>
      <c r="U16" s="19">
        <v>45382</v>
      </c>
      <c r="V16" s="104" t="s">
        <v>158</v>
      </c>
      <c r="W16" s="77">
        <v>0.3</v>
      </c>
      <c r="X16" s="80" t="s">
        <v>163</v>
      </c>
      <c r="Y16" s="19">
        <v>45400</v>
      </c>
      <c r="Z16" s="84" t="s">
        <v>164</v>
      </c>
    </row>
    <row r="17" spans="1:26" ht="315.95" customHeight="1" x14ac:dyDescent="0.2">
      <c r="A17" s="39">
        <v>111</v>
      </c>
      <c r="B17" s="40">
        <v>2023</v>
      </c>
      <c r="C17" s="6">
        <v>6</v>
      </c>
      <c r="D17" s="3" t="s">
        <v>140</v>
      </c>
      <c r="E17" s="41" t="s">
        <v>165</v>
      </c>
      <c r="F17" s="3" t="s">
        <v>166</v>
      </c>
      <c r="G17" s="9" t="s">
        <v>120</v>
      </c>
      <c r="H17" s="41">
        <v>1</v>
      </c>
      <c r="I17" s="3" t="s">
        <v>121</v>
      </c>
      <c r="J17" s="41" t="s">
        <v>122</v>
      </c>
      <c r="K17" s="41" t="s">
        <v>167</v>
      </c>
      <c r="L17" s="41" t="s">
        <v>168</v>
      </c>
      <c r="M17" s="41" t="s">
        <v>125</v>
      </c>
      <c r="N17" s="4" t="s">
        <v>126</v>
      </c>
      <c r="O17" s="33">
        <v>45231</v>
      </c>
      <c r="P17" s="33">
        <v>45596</v>
      </c>
      <c r="Q17" s="74" t="s">
        <v>474</v>
      </c>
      <c r="R17" s="18" t="s">
        <v>169</v>
      </c>
      <c r="S17" s="54" t="s">
        <v>170</v>
      </c>
      <c r="T17" s="17">
        <v>1</v>
      </c>
      <c r="U17" s="19">
        <v>45382</v>
      </c>
      <c r="V17" s="16" t="s">
        <v>128</v>
      </c>
      <c r="W17" s="17">
        <v>0.3</v>
      </c>
      <c r="X17" s="12" t="s">
        <v>171</v>
      </c>
      <c r="Y17" s="19">
        <v>45400</v>
      </c>
      <c r="Z17" s="12" t="s">
        <v>172</v>
      </c>
    </row>
    <row r="18" spans="1:26" ht="269.25" customHeight="1" x14ac:dyDescent="0.2">
      <c r="A18" s="39">
        <v>111</v>
      </c>
      <c r="B18" s="40">
        <v>2023</v>
      </c>
      <c r="C18" s="6">
        <v>6</v>
      </c>
      <c r="D18" s="3" t="s">
        <v>140</v>
      </c>
      <c r="E18" s="41" t="s">
        <v>165</v>
      </c>
      <c r="F18" s="3" t="s">
        <v>166</v>
      </c>
      <c r="G18" s="9" t="s">
        <v>120</v>
      </c>
      <c r="H18" s="41">
        <v>2</v>
      </c>
      <c r="I18" s="9" t="s">
        <v>173</v>
      </c>
      <c r="J18" s="41" t="s">
        <v>174</v>
      </c>
      <c r="K18" s="41" t="s">
        <v>175</v>
      </c>
      <c r="L18" s="41" t="s">
        <v>176</v>
      </c>
      <c r="M18" s="41" t="s">
        <v>125</v>
      </c>
      <c r="N18" s="4" t="s">
        <v>126</v>
      </c>
      <c r="O18" s="33">
        <v>45231</v>
      </c>
      <c r="P18" s="33">
        <v>45596</v>
      </c>
      <c r="Q18" s="74" t="s">
        <v>474</v>
      </c>
      <c r="R18" s="18" t="s">
        <v>177</v>
      </c>
      <c r="S18" s="54" t="s">
        <v>178</v>
      </c>
      <c r="T18" s="15">
        <v>1</v>
      </c>
      <c r="U18" s="19">
        <v>45382</v>
      </c>
      <c r="V18" s="54" t="s">
        <v>179</v>
      </c>
      <c r="W18" s="77">
        <v>0.9</v>
      </c>
      <c r="X18" s="84" t="s">
        <v>180</v>
      </c>
      <c r="Y18" s="19">
        <v>45400</v>
      </c>
      <c r="Z18" s="84" t="s">
        <v>181</v>
      </c>
    </row>
    <row r="19" spans="1:26" ht="144" customHeight="1" x14ac:dyDescent="0.2">
      <c r="A19" s="42">
        <v>111</v>
      </c>
      <c r="B19" s="40">
        <v>2023</v>
      </c>
      <c r="C19" s="6">
        <v>6</v>
      </c>
      <c r="D19" s="3" t="s">
        <v>140</v>
      </c>
      <c r="E19" s="43" t="s">
        <v>182</v>
      </c>
      <c r="F19" s="9" t="s">
        <v>183</v>
      </c>
      <c r="G19" s="9" t="s">
        <v>184</v>
      </c>
      <c r="H19" s="43">
        <v>3</v>
      </c>
      <c r="I19" s="9" t="s">
        <v>185</v>
      </c>
      <c r="J19" s="43" t="s">
        <v>186</v>
      </c>
      <c r="K19" s="43" t="s">
        <v>187</v>
      </c>
      <c r="L19" s="43" t="s">
        <v>188</v>
      </c>
      <c r="M19" s="43" t="s">
        <v>189</v>
      </c>
      <c r="N19" s="4" t="s">
        <v>41</v>
      </c>
      <c r="O19" s="33">
        <v>45231</v>
      </c>
      <c r="P19" s="33">
        <v>45626</v>
      </c>
      <c r="Q19" s="74" t="s">
        <v>474</v>
      </c>
      <c r="R19" s="85" t="s">
        <v>190</v>
      </c>
      <c r="S19" s="43" t="s">
        <v>187</v>
      </c>
      <c r="T19" s="78" t="s">
        <v>191</v>
      </c>
      <c r="U19" s="19">
        <v>45382</v>
      </c>
      <c r="V19" s="43" t="s">
        <v>187</v>
      </c>
      <c r="W19" s="14">
        <v>0</v>
      </c>
      <c r="X19" s="18" t="s">
        <v>192</v>
      </c>
      <c r="Y19" s="19">
        <v>45400</v>
      </c>
      <c r="Z19" s="18" t="s">
        <v>45</v>
      </c>
    </row>
    <row r="20" spans="1:26" ht="144" customHeight="1" x14ac:dyDescent="0.2">
      <c r="A20" s="39">
        <v>111</v>
      </c>
      <c r="B20" s="40">
        <v>2023</v>
      </c>
      <c r="C20" s="6">
        <v>7</v>
      </c>
      <c r="D20" s="3" t="s">
        <v>193</v>
      </c>
      <c r="E20" s="41">
        <v>1</v>
      </c>
      <c r="F20" s="3" t="s">
        <v>194</v>
      </c>
      <c r="G20" s="3" t="s">
        <v>195</v>
      </c>
      <c r="H20" s="41">
        <v>1</v>
      </c>
      <c r="I20" s="9" t="s">
        <v>196</v>
      </c>
      <c r="J20" s="41" t="s">
        <v>197</v>
      </c>
      <c r="K20" s="41" t="s">
        <v>198</v>
      </c>
      <c r="L20" s="41" t="s">
        <v>199</v>
      </c>
      <c r="M20" s="41" t="s">
        <v>53</v>
      </c>
      <c r="N20" s="4" t="s">
        <v>54</v>
      </c>
      <c r="O20" s="33">
        <v>45247</v>
      </c>
      <c r="P20" s="33">
        <v>45322</v>
      </c>
      <c r="Q20" s="71" t="s">
        <v>34</v>
      </c>
      <c r="R20" s="84" t="s">
        <v>200</v>
      </c>
      <c r="S20" s="77" t="s">
        <v>69</v>
      </c>
      <c r="T20" s="77">
        <v>1</v>
      </c>
      <c r="U20" s="19">
        <v>45382</v>
      </c>
      <c r="V20" s="101">
        <v>1</v>
      </c>
      <c r="W20" s="77">
        <v>1</v>
      </c>
      <c r="X20" s="84" t="s">
        <v>475</v>
      </c>
      <c r="Y20" s="19">
        <v>45397</v>
      </c>
      <c r="Z20" s="84" t="s">
        <v>201</v>
      </c>
    </row>
    <row r="21" spans="1:26" ht="144" customHeight="1" x14ac:dyDescent="0.2">
      <c r="A21" s="34">
        <v>111</v>
      </c>
      <c r="B21" s="30">
        <v>2023</v>
      </c>
      <c r="C21" s="6">
        <v>8</v>
      </c>
      <c r="D21" s="9" t="s">
        <v>204</v>
      </c>
      <c r="E21" s="4" t="s">
        <v>205</v>
      </c>
      <c r="F21" s="9" t="s">
        <v>206</v>
      </c>
      <c r="G21" s="9" t="s">
        <v>207</v>
      </c>
      <c r="H21" s="7">
        <v>1</v>
      </c>
      <c r="I21" s="9" t="s">
        <v>208</v>
      </c>
      <c r="J21" s="4" t="s">
        <v>209</v>
      </c>
      <c r="K21" s="4" t="s">
        <v>210</v>
      </c>
      <c r="L21" s="48">
        <v>1</v>
      </c>
      <c r="M21" s="4" t="s">
        <v>211</v>
      </c>
      <c r="N21" s="4" t="s">
        <v>212</v>
      </c>
      <c r="O21" s="50">
        <v>45231</v>
      </c>
      <c r="P21" s="33">
        <v>45597</v>
      </c>
      <c r="Q21" s="74" t="s">
        <v>474</v>
      </c>
      <c r="R21" s="18" t="s">
        <v>213</v>
      </c>
      <c r="S21" s="15" t="s">
        <v>214</v>
      </c>
      <c r="T21" s="105">
        <v>0.41660000000000003</v>
      </c>
      <c r="U21" s="19">
        <v>45382</v>
      </c>
      <c r="V21" s="15" t="s">
        <v>214</v>
      </c>
      <c r="W21" s="17">
        <v>0.4</v>
      </c>
      <c r="X21" s="18" t="s">
        <v>215</v>
      </c>
      <c r="Y21" s="19">
        <v>45400</v>
      </c>
      <c r="Z21" s="106" t="s">
        <v>45</v>
      </c>
    </row>
    <row r="22" spans="1:26" ht="144" customHeight="1" x14ac:dyDescent="0.2">
      <c r="A22" s="34">
        <v>111</v>
      </c>
      <c r="B22" s="30">
        <v>2023</v>
      </c>
      <c r="C22" s="6">
        <v>8</v>
      </c>
      <c r="D22" s="9" t="s">
        <v>204</v>
      </c>
      <c r="E22" s="4">
        <v>2</v>
      </c>
      <c r="F22" s="9" t="s">
        <v>216</v>
      </c>
      <c r="G22" s="9" t="s">
        <v>217</v>
      </c>
      <c r="H22" s="7">
        <v>2</v>
      </c>
      <c r="I22" s="9" t="s">
        <v>218</v>
      </c>
      <c r="J22" s="4" t="s">
        <v>219</v>
      </c>
      <c r="K22" s="4" t="s">
        <v>220</v>
      </c>
      <c r="L22" s="4" t="s">
        <v>221</v>
      </c>
      <c r="M22" s="4" t="s">
        <v>222</v>
      </c>
      <c r="N22" s="4" t="s">
        <v>223</v>
      </c>
      <c r="O22" s="50">
        <v>45261</v>
      </c>
      <c r="P22" s="33">
        <v>45565</v>
      </c>
      <c r="Q22" s="74" t="s">
        <v>474</v>
      </c>
      <c r="R22" s="18" t="s">
        <v>224</v>
      </c>
      <c r="S22" s="18" t="s">
        <v>225</v>
      </c>
      <c r="T22" s="18" t="s">
        <v>226</v>
      </c>
      <c r="U22" s="19">
        <v>45382</v>
      </c>
      <c r="V22" s="104" t="s">
        <v>227</v>
      </c>
      <c r="W22" s="77">
        <v>0.5</v>
      </c>
      <c r="X22" s="84" t="s">
        <v>228</v>
      </c>
      <c r="Y22" s="19">
        <v>45406</v>
      </c>
      <c r="Z22" s="84" t="s">
        <v>229</v>
      </c>
    </row>
    <row r="23" spans="1:26" ht="144" customHeight="1" x14ac:dyDescent="0.2">
      <c r="A23" s="34">
        <v>111</v>
      </c>
      <c r="B23" s="30">
        <v>2023</v>
      </c>
      <c r="C23" s="6">
        <v>8</v>
      </c>
      <c r="D23" s="9" t="s">
        <v>204</v>
      </c>
      <c r="E23" s="4">
        <v>3</v>
      </c>
      <c r="F23" s="9" t="s">
        <v>230</v>
      </c>
      <c r="G23" s="49" t="s">
        <v>231</v>
      </c>
      <c r="H23" s="7">
        <v>2</v>
      </c>
      <c r="I23" s="9" t="s">
        <v>232</v>
      </c>
      <c r="J23" s="4" t="s">
        <v>233</v>
      </c>
      <c r="K23" s="4" t="s">
        <v>234</v>
      </c>
      <c r="L23" s="48">
        <v>1</v>
      </c>
      <c r="M23" s="4" t="s">
        <v>211</v>
      </c>
      <c r="N23" s="4" t="s">
        <v>212</v>
      </c>
      <c r="O23" s="50">
        <v>45231</v>
      </c>
      <c r="P23" s="33">
        <v>45597</v>
      </c>
      <c r="Q23" s="74" t="s">
        <v>474</v>
      </c>
      <c r="R23" s="18" t="s">
        <v>235</v>
      </c>
      <c r="S23" s="15" t="s">
        <v>214</v>
      </c>
      <c r="T23" s="105">
        <v>0.41660000000000003</v>
      </c>
      <c r="U23" s="19">
        <v>45382</v>
      </c>
      <c r="V23" s="107" t="s">
        <v>236</v>
      </c>
      <c r="W23" s="17">
        <v>0.4</v>
      </c>
      <c r="X23" s="18" t="s">
        <v>237</v>
      </c>
      <c r="Y23" s="19">
        <v>45400</v>
      </c>
      <c r="Z23" s="106" t="s">
        <v>45</v>
      </c>
    </row>
    <row r="24" spans="1:26" ht="167.25" customHeight="1" x14ac:dyDescent="0.2">
      <c r="A24" s="34">
        <v>111</v>
      </c>
      <c r="B24" s="30">
        <v>2023</v>
      </c>
      <c r="C24" s="6">
        <v>9</v>
      </c>
      <c r="D24" s="9" t="s">
        <v>238</v>
      </c>
      <c r="E24" s="4">
        <v>1</v>
      </c>
      <c r="F24" s="9" t="s">
        <v>239</v>
      </c>
      <c r="G24" s="9" t="s">
        <v>240</v>
      </c>
      <c r="H24" s="7">
        <v>2</v>
      </c>
      <c r="I24" s="56" t="s">
        <v>241</v>
      </c>
      <c r="J24" s="4" t="s">
        <v>242</v>
      </c>
      <c r="K24" s="4" t="s">
        <v>243</v>
      </c>
      <c r="L24" s="57">
        <v>0.85</v>
      </c>
      <c r="M24" s="4" t="s">
        <v>244</v>
      </c>
      <c r="N24" s="51" t="s">
        <v>212</v>
      </c>
      <c r="O24" s="19">
        <v>45273</v>
      </c>
      <c r="P24" s="19">
        <v>45638</v>
      </c>
      <c r="Q24" s="74" t="s">
        <v>474</v>
      </c>
      <c r="R24" s="18" t="s">
        <v>245</v>
      </c>
      <c r="S24" s="15">
        <v>0</v>
      </c>
      <c r="T24" s="15">
        <v>0</v>
      </c>
      <c r="U24" s="19">
        <v>45382</v>
      </c>
      <c r="V24" s="15">
        <v>0</v>
      </c>
      <c r="W24" s="17">
        <v>0</v>
      </c>
      <c r="X24" s="18" t="s">
        <v>246</v>
      </c>
      <c r="Y24" s="19">
        <v>45400</v>
      </c>
      <c r="Z24" s="18" t="s">
        <v>247</v>
      </c>
    </row>
    <row r="25" spans="1:26" ht="360.75" customHeight="1" x14ac:dyDescent="0.2">
      <c r="A25" s="34">
        <v>111</v>
      </c>
      <c r="B25" s="30">
        <v>2023</v>
      </c>
      <c r="C25" s="6">
        <v>9</v>
      </c>
      <c r="D25" s="9" t="s">
        <v>238</v>
      </c>
      <c r="E25" s="4">
        <v>1</v>
      </c>
      <c r="F25" s="9" t="s">
        <v>239</v>
      </c>
      <c r="G25" s="9" t="s">
        <v>240</v>
      </c>
      <c r="H25" s="7">
        <v>3</v>
      </c>
      <c r="I25" s="56" t="s">
        <v>248</v>
      </c>
      <c r="J25" s="58" t="s">
        <v>249</v>
      </c>
      <c r="K25" s="58" t="s">
        <v>250</v>
      </c>
      <c r="L25" s="59">
        <v>1</v>
      </c>
      <c r="M25" s="4" t="s">
        <v>251</v>
      </c>
      <c r="N25" s="51" t="s">
        <v>252</v>
      </c>
      <c r="O25" s="19">
        <v>45273</v>
      </c>
      <c r="P25" s="19">
        <v>45473</v>
      </c>
      <c r="Q25" s="74" t="s">
        <v>474</v>
      </c>
      <c r="R25" s="84" t="s">
        <v>253</v>
      </c>
      <c r="S25" s="77">
        <v>1</v>
      </c>
      <c r="T25" s="77">
        <v>0.65</v>
      </c>
      <c r="U25" s="19">
        <v>45382</v>
      </c>
      <c r="V25" s="101">
        <v>0</v>
      </c>
      <c r="W25" s="77">
        <v>0.65</v>
      </c>
      <c r="X25" s="84" t="s">
        <v>254</v>
      </c>
      <c r="Y25" s="19">
        <v>45397</v>
      </c>
      <c r="Z25" s="84" t="s">
        <v>255</v>
      </c>
    </row>
    <row r="26" spans="1:26" ht="168.75" customHeight="1" x14ac:dyDescent="0.2">
      <c r="A26" s="34">
        <v>111</v>
      </c>
      <c r="B26" s="30">
        <v>2023</v>
      </c>
      <c r="C26" s="6">
        <v>9</v>
      </c>
      <c r="D26" s="9" t="s">
        <v>238</v>
      </c>
      <c r="E26" s="4">
        <v>1</v>
      </c>
      <c r="F26" s="9" t="s">
        <v>239</v>
      </c>
      <c r="G26" s="9" t="s">
        <v>240</v>
      </c>
      <c r="H26" s="7">
        <v>4</v>
      </c>
      <c r="I26" s="56" t="s">
        <v>256</v>
      </c>
      <c r="J26" s="4" t="s">
        <v>257</v>
      </c>
      <c r="K26" s="4" t="s">
        <v>258</v>
      </c>
      <c r="L26" s="57">
        <v>1</v>
      </c>
      <c r="M26" s="4" t="s">
        <v>251</v>
      </c>
      <c r="N26" s="51" t="s">
        <v>252</v>
      </c>
      <c r="O26" s="19">
        <v>45273</v>
      </c>
      <c r="P26" s="19">
        <v>45565</v>
      </c>
      <c r="Q26" s="74" t="s">
        <v>474</v>
      </c>
      <c r="R26" s="84" t="s">
        <v>259</v>
      </c>
      <c r="S26" s="77">
        <v>0</v>
      </c>
      <c r="T26" s="77">
        <v>0</v>
      </c>
      <c r="U26" s="19">
        <v>45382</v>
      </c>
      <c r="V26" s="101">
        <v>0</v>
      </c>
      <c r="W26" s="77">
        <v>0</v>
      </c>
      <c r="X26" s="84" t="s">
        <v>260</v>
      </c>
      <c r="Y26" s="19">
        <v>45397</v>
      </c>
      <c r="Z26" s="84" t="s">
        <v>261</v>
      </c>
    </row>
    <row r="27" spans="1:26" ht="144" customHeight="1" x14ac:dyDescent="0.2">
      <c r="A27" s="62">
        <v>111</v>
      </c>
      <c r="B27" s="61">
        <v>2023</v>
      </c>
      <c r="C27" s="29">
        <v>10</v>
      </c>
      <c r="D27" s="9" t="s">
        <v>262</v>
      </c>
      <c r="E27" s="5" t="s">
        <v>263</v>
      </c>
      <c r="F27" s="9" t="s">
        <v>264</v>
      </c>
      <c r="G27" s="3" t="s">
        <v>265</v>
      </c>
      <c r="H27" s="15">
        <v>1</v>
      </c>
      <c r="I27" s="3" t="s">
        <v>266</v>
      </c>
      <c r="J27" s="8" t="s">
        <v>267</v>
      </c>
      <c r="K27" s="8" t="s">
        <v>268</v>
      </c>
      <c r="L27" s="48">
        <v>1</v>
      </c>
      <c r="M27" s="25" t="s">
        <v>269</v>
      </c>
      <c r="N27" s="51" t="s">
        <v>270</v>
      </c>
      <c r="O27" s="19">
        <v>45170</v>
      </c>
      <c r="P27" s="19">
        <v>45426</v>
      </c>
      <c r="Q27" s="74" t="s">
        <v>474</v>
      </c>
      <c r="R27" s="80" t="s">
        <v>271</v>
      </c>
      <c r="S27" s="108" t="s">
        <v>272</v>
      </c>
      <c r="T27" s="109">
        <v>0.84</v>
      </c>
      <c r="U27" s="19">
        <v>45382</v>
      </c>
      <c r="V27" s="108" t="s">
        <v>272</v>
      </c>
      <c r="W27" s="109">
        <v>0.84</v>
      </c>
      <c r="X27" s="81" t="s">
        <v>273</v>
      </c>
      <c r="Y27" s="19">
        <v>45401</v>
      </c>
      <c r="Z27" s="81" t="s">
        <v>274</v>
      </c>
    </row>
    <row r="28" spans="1:26" ht="270.75" customHeight="1" x14ac:dyDescent="0.2">
      <c r="A28" s="39">
        <v>111</v>
      </c>
      <c r="B28" s="40">
        <v>2023</v>
      </c>
      <c r="C28" s="6">
        <v>6</v>
      </c>
      <c r="D28" s="3" t="s">
        <v>140</v>
      </c>
      <c r="E28" s="41" t="s">
        <v>275</v>
      </c>
      <c r="F28" s="9" t="s">
        <v>276</v>
      </c>
      <c r="G28" s="9" t="s">
        <v>277</v>
      </c>
      <c r="H28" s="41">
        <v>1</v>
      </c>
      <c r="I28" s="9" t="s">
        <v>278</v>
      </c>
      <c r="J28" s="41" t="s">
        <v>279</v>
      </c>
      <c r="K28" s="41" t="s">
        <v>280</v>
      </c>
      <c r="L28" s="41" t="s">
        <v>281</v>
      </c>
      <c r="M28" s="41" t="s">
        <v>125</v>
      </c>
      <c r="N28" s="4" t="s">
        <v>126</v>
      </c>
      <c r="O28" s="33">
        <v>45292</v>
      </c>
      <c r="P28" s="33">
        <v>45626</v>
      </c>
      <c r="Q28" s="74" t="s">
        <v>474</v>
      </c>
      <c r="R28" s="84" t="s">
        <v>282</v>
      </c>
      <c r="S28" s="102" t="s">
        <v>283</v>
      </c>
      <c r="T28" s="110">
        <v>0.25</v>
      </c>
      <c r="U28" s="88">
        <v>45382</v>
      </c>
      <c r="V28" s="102" t="s">
        <v>284</v>
      </c>
      <c r="W28" s="77">
        <v>0.25</v>
      </c>
      <c r="X28" s="84" t="s">
        <v>285</v>
      </c>
      <c r="Y28" s="88">
        <v>45400</v>
      </c>
      <c r="Z28" s="84" t="s">
        <v>286</v>
      </c>
    </row>
    <row r="29" spans="1:26" ht="278.25" customHeight="1" x14ac:dyDescent="0.2">
      <c r="A29" s="64">
        <v>111</v>
      </c>
      <c r="B29" s="65">
        <v>2023</v>
      </c>
      <c r="C29" s="6">
        <v>7</v>
      </c>
      <c r="D29" s="66" t="s">
        <v>193</v>
      </c>
      <c r="E29" s="67">
        <v>4</v>
      </c>
      <c r="F29" s="63" t="s">
        <v>202</v>
      </c>
      <c r="G29" s="68" t="s">
        <v>203</v>
      </c>
      <c r="H29" s="67">
        <v>2</v>
      </c>
      <c r="I29" s="68" t="s">
        <v>287</v>
      </c>
      <c r="J29" s="60" t="s">
        <v>288</v>
      </c>
      <c r="K29" s="60" t="s">
        <v>289</v>
      </c>
      <c r="L29" s="60" t="s">
        <v>290</v>
      </c>
      <c r="M29" s="60" t="s">
        <v>53</v>
      </c>
      <c r="N29" s="51" t="s">
        <v>54</v>
      </c>
      <c r="O29" s="69">
        <v>45323</v>
      </c>
      <c r="P29" s="69">
        <v>45601</v>
      </c>
      <c r="Q29" s="74" t="s">
        <v>474</v>
      </c>
      <c r="R29" s="85" t="s">
        <v>291</v>
      </c>
      <c r="S29" s="111" t="s">
        <v>69</v>
      </c>
      <c r="T29" s="111">
        <v>1</v>
      </c>
      <c r="U29" s="90">
        <v>45382</v>
      </c>
      <c r="V29" s="78">
        <v>1</v>
      </c>
      <c r="W29" s="112">
        <v>0.1</v>
      </c>
      <c r="X29" s="85" t="s">
        <v>292</v>
      </c>
      <c r="Y29" s="113">
        <v>45397</v>
      </c>
      <c r="Z29" s="85" t="s">
        <v>293</v>
      </c>
    </row>
    <row r="30" spans="1:26" ht="144" customHeight="1" x14ac:dyDescent="0.2">
      <c r="A30" s="34">
        <v>111</v>
      </c>
      <c r="B30" s="30">
        <v>2023</v>
      </c>
      <c r="C30" s="6">
        <v>8</v>
      </c>
      <c r="D30" s="9" t="s">
        <v>294</v>
      </c>
      <c r="E30" s="4">
        <v>2</v>
      </c>
      <c r="F30" s="9" t="s">
        <v>216</v>
      </c>
      <c r="G30" s="9" t="s">
        <v>295</v>
      </c>
      <c r="H30" s="7">
        <v>1</v>
      </c>
      <c r="I30" s="9" t="s">
        <v>296</v>
      </c>
      <c r="J30" s="4" t="s">
        <v>297</v>
      </c>
      <c r="K30" s="4" t="s">
        <v>298</v>
      </c>
      <c r="L30" s="4" t="s">
        <v>299</v>
      </c>
      <c r="M30" s="4" t="s">
        <v>222</v>
      </c>
      <c r="N30" s="4" t="s">
        <v>223</v>
      </c>
      <c r="O30" s="50">
        <v>45355</v>
      </c>
      <c r="P30" s="33">
        <v>45602</v>
      </c>
      <c r="Q30" s="71" t="s">
        <v>34</v>
      </c>
      <c r="R30" s="114" t="s">
        <v>300</v>
      </c>
      <c r="S30" s="115" t="s">
        <v>301</v>
      </c>
      <c r="T30" s="116">
        <v>1</v>
      </c>
      <c r="U30" s="89">
        <v>45382</v>
      </c>
      <c r="V30" s="117" t="s">
        <v>299</v>
      </c>
      <c r="W30" s="118">
        <v>1</v>
      </c>
      <c r="X30" s="119" t="s">
        <v>302</v>
      </c>
      <c r="Y30" s="89">
        <v>45406</v>
      </c>
      <c r="Z30" s="119" t="s">
        <v>303</v>
      </c>
    </row>
    <row r="31" spans="1:26" ht="144" customHeight="1" x14ac:dyDescent="0.2">
      <c r="A31" s="34">
        <v>111</v>
      </c>
      <c r="B31" s="30">
        <v>2023</v>
      </c>
      <c r="C31" s="6">
        <v>8</v>
      </c>
      <c r="D31" s="9" t="s">
        <v>294</v>
      </c>
      <c r="E31" s="4">
        <v>3</v>
      </c>
      <c r="F31" s="9" t="s">
        <v>304</v>
      </c>
      <c r="G31" s="9" t="s">
        <v>305</v>
      </c>
      <c r="H31" s="7">
        <v>1</v>
      </c>
      <c r="I31" s="9" t="s">
        <v>306</v>
      </c>
      <c r="J31" s="4" t="s">
        <v>306</v>
      </c>
      <c r="K31" s="4" t="s">
        <v>307</v>
      </c>
      <c r="L31" s="4" t="s">
        <v>308</v>
      </c>
      <c r="M31" s="4" t="s">
        <v>222</v>
      </c>
      <c r="N31" s="4" t="s">
        <v>223</v>
      </c>
      <c r="O31" s="50">
        <v>45323</v>
      </c>
      <c r="P31" s="33">
        <v>45596</v>
      </c>
      <c r="Q31" s="74" t="s">
        <v>474</v>
      </c>
      <c r="R31" s="18" t="s">
        <v>309</v>
      </c>
      <c r="S31" s="15" t="s">
        <v>57</v>
      </c>
      <c r="T31" s="15" t="s">
        <v>57</v>
      </c>
      <c r="U31" s="19">
        <v>45382</v>
      </c>
      <c r="V31" s="104" t="s">
        <v>310</v>
      </c>
      <c r="W31" s="77">
        <v>0</v>
      </c>
      <c r="X31" s="84" t="s">
        <v>311</v>
      </c>
      <c r="Y31" s="19">
        <v>45406</v>
      </c>
      <c r="Z31" s="84" t="s">
        <v>312</v>
      </c>
    </row>
    <row r="32" spans="1:26" ht="144" customHeight="1" x14ac:dyDescent="0.2">
      <c r="A32" s="34">
        <v>111</v>
      </c>
      <c r="B32" s="30">
        <v>2023</v>
      </c>
      <c r="C32" s="6">
        <v>8</v>
      </c>
      <c r="D32" s="9" t="s">
        <v>294</v>
      </c>
      <c r="E32" s="4">
        <v>4</v>
      </c>
      <c r="F32" s="9" t="s">
        <v>313</v>
      </c>
      <c r="G32" s="9" t="s">
        <v>314</v>
      </c>
      <c r="H32" s="7">
        <v>1</v>
      </c>
      <c r="I32" s="9" t="s">
        <v>315</v>
      </c>
      <c r="J32" s="4" t="s">
        <v>316</v>
      </c>
      <c r="K32" s="4" t="s">
        <v>317</v>
      </c>
      <c r="L32" s="4" t="s">
        <v>318</v>
      </c>
      <c r="M32" s="4" t="s">
        <v>222</v>
      </c>
      <c r="N32" s="4" t="s">
        <v>223</v>
      </c>
      <c r="O32" s="50">
        <v>45323</v>
      </c>
      <c r="P32" s="33">
        <v>45596</v>
      </c>
      <c r="Q32" s="74" t="s">
        <v>474</v>
      </c>
      <c r="R32" s="18" t="s">
        <v>319</v>
      </c>
      <c r="S32" s="15" t="s">
        <v>57</v>
      </c>
      <c r="T32" s="15" t="s">
        <v>57</v>
      </c>
      <c r="U32" s="19">
        <v>45382</v>
      </c>
      <c r="V32" s="16" t="s">
        <v>318</v>
      </c>
      <c r="W32" s="17">
        <v>0</v>
      </c>
      <c r="X32" s="18" t="s">
        <v>320</v>
      </c>
      <c r="Y32" s="19">
        <v>45406</v>
      </c>
      <c r="Z32" s="18" t="s">
        <v>321</v>
      </c>
    </row>
    <row r="33" spans="1:26" ht="144" customHeight="1" x14ac:dyDescent="0.2">
      <c r="A33" s="34">
        <v>111</v>
      </c>
      <c r="B33" s="92">
        <v>2023</v>
      </c>
      <c r="C33" s="6">
        <v>11</v>
      </c>
      <c r="D33" s="9" t="s">
        <v>322</v>
      </c>
      <c r="E33" s="4" t="s">
        <v>263</v>
      </c>
      <c r="F33" s="9" t="s">
        <v>323</v>
      </c>
      <c r="G33" s="9" t="s">
        <v>324</v>
      </c>
      <c r="H33" s="7">
        <v>1</v>
      </c>
      <c r="I33" s="9" t="s">
        <v>325</v>
      </c>
      <c r="J33" s="4" t="s">
        <v>326</v>
      </c>
      <c r="K33" s="4" t="s">
        <v>327</v>
      </c>
      <c r="L33" s="48">
        <v>1</v>
      </c>
      <c r="M33" s="4" t="s">
        <v>328</v>
      </c>
      <c r="N33" s="4" t="s">
        <v>212</v>
      </c>
      <c r="O33" s="33">
        <v>45323</v>
      </c>
      <c r="P33" s="33">
        <v>45473</v>
      </c>
      <c r="Q33" s="74" t="s">
        <v>474</v>
      </c>
      <c r="R33" s="18" t="s">
        <v>329</v>
      </c>
      <c r="S33" s="107" t="s">
        <v>236</v>
      </c>
      <c r="T33" s="107">
        <f>1/4</f>
        <v>0.25</v>
      </c>
      <c r="U33" s="19">
        <v>45382</v>
      </c>
      <c r="V33" s="107" t="s">
        <v>236</v>
      </c>
      <c r="W33" s="17">
        <v>0.25</v>
      </c>
      <c r="X33" s="18" t="s">
        <v>330</v>
      </c>
      <c r="Y33" s="19">
        <v>45400</v>
      </c>
      <c r="Z33" s="18" t="s">
        <v>331</v>
      </c>
    </row>
    <row r="34" spans="1:26" ht="144" customHeight="1" x14ac:dyDescent="0.2">
      <c r="A34" s="34">
        <v>111</v>
      </c>
      <c r="B34" s="30">
        <v>2023</v>
      </c>
      <c r="C34" s="6">
        <v>12</v>
      </c>
      <c r="D34" s="9" t="s">
        <v>332</v>
      </c>
      <c r="E34" s="4" t="s">
        <v>333</v>
      </c>
      <c r="F34" s="9" t="s">
        <v>334</v>
      </c>
      <c r="G34" s="9" t="s">
        <v>335</v>
      </c>
      <c r="H34" s="7">
        <v>1</v>
      </c>
      <c r="I34" s="9" t="s">
        <v>336</v>
      </c>
      <c r="J34" s="4" t="s">
        <v>337</v>
      </c>
      <c r="K34" s="4" t="s">
        <v>338</v>
      </c>
      <c r="L34" s="10" t="s">
        <v>339</v>
      </c>
      <c r="M34" s="4" t="s">
        <v>340</v>
      </c>
      <c r="N34" s="4" t="s">
        <v>70</v>
      </c>
      <c r="O34" s="33">
        <v>45313</v>
      </c>
      <c r="P34" s="33">
        <v>45382</v>
      </c>
      <c r="Q34" s="71" t="s">
        <v>34</v>
      </c>
      <c r="R34" s="120" t="s">
        <v>341</v>
      </c>
      <c r="S34" s="121" t="s">
        <v>342</v>
      </c>
      <c r="T34" s="121" t="s">
        <v>343</v>
      </c>
      <c r="U34" s="19">
        <v>45382</v>
      </c>
      <c r="V34" s="52" t="s">
        <v>339</v>
      </c>
      <c r="W34" s="53">
        <v>1</v>
      </c>
      <c r="X34" s="80" t="s">
        <v>344</v>
      </c>
      <c r="Y34" s="19">
        <v>45398</v>
      </c>
      <c r="Z34" s="81" t="s">
        <v>345</v>
      </c>
    </row>
    <row r="35" spans="1:26" ht="144" customHeight="1" x14ac:dyDescent="0.2">
      <c r="A35" s="34">
        <v>111</v>
      </c>
      <c r="B35" s="30">
        <v>2023</v>
      </c>
      <c r="C35" s="6">
        <v>12</v>
      </c>
      <c r="D35" s="9" t="s">
        <v>332</v>
      </c>
      <c r="E35" s="4" t="s">
        <v>333</v>
      </c>
      <c r="F35" s="9" t="s">
        <v>334</v>
      </c>
      <c r="G35" s="9" t="s">
        <v>335</v>
      </c>
      <c r="H35" s="7">
        <v>2</v>
      </c>
      <c r="I35" s="122" t="s">
        <v>346</v>
      </c>
      <c r="J35" s="4" t="s">
        <v>347</v>
      </c>
      <c r="K35" s="4" t="s">
        <v>348</v>
      </c>
      <c r="L35" s="4" t="s">
        <v>349</v>
      </c>
      <c r="M35" s="4" t="s">
        <v>350</v>
      </c>
      <c r="N35" s="4" t="s">
        <v>70</v>
      </c>
      <c r="O35" s="33">
        <v>45313</v>
      </c>
      <c r="P35" s="33">
        <v>45382</v>
      </c>
      <c r="Q35" s="71" t="s">
        <v>34</v>
      </c>
      <c r="R35" s="120" t="s">
        <v>351</v>
      </c>
      <c r="S35" s="121" t="s">
        <v>352</v>
      </c>
      <c r="T35" s="121" t="s">
        <v>353</v>
      </c>
      <c r="U35" s="19">
        <v>45382</v>
      </c>
      <c r="V35" s="52" t="s">
        <v>339</v>
      </c>
      <c r="W35" s="53">
        <v>1</v>
      </c>
      <c r="X35" s="80" t="s">
        <v>354</v>
      </c>
      <c r="Y35" s="19">
        <v>45398</v>
      </c>
      <c r="Z35" s="81" t="s">
        <v>345</v>
      </c>
    </row>
    <row r="36" spans="1:26" ht="144" customHeight="1" x14ac:dyDescent="0.2">
      <c r="A36" s="34">
        <v>111</v>
      </c>
      <c r="B36" s="30">
        <v>2023</v>
      </c>
      <c r="C36" s="6">
        <v>12</v>
      </c>
      <c r="D36" s="9" t="s">
        <v>332</v>
      </c>
      <c r="E36" s="4" t="s">
        <v>333</v>
      </c>
      <c r="F36" s="9" t="s">
        <v>334</v>
      </c>
      <c r="G36" s="9" t="s">
        <v>335</v>
      </c>
      <c r="H36" s="7">
        <v>3</v>
      </c>
      <c r="I36" s="9" t="s">
        <v>355</v>
      </c>
      <c r="J36" s="4" t="s">
        <v>356</v>
      </c>
      <c r="K36" s="4" t="s">
        <v>357</v>
      </c>
      <c r="L36" s="4" t="s">
        <v>358</v>
      </c>
      <c r="M36" s="4" t="s">
        <v>359</v>
      </c>
      <c r="N36" s="4" t="s">
        <v>70</v>
      </c>
      <c r="O36" s="33">
        <v>45313</v>
      </c>
      <c r="P36" s="33">
        <v>45382</v>
      </c>
      <c r="Q36" s="71" t="s">
        <v>34</v>
      </c>
      <c r="R36" s="120" t="s">
        <v>360</v>
      </c>
      <c r="S36" s="121" t="s">
        <v>361</v>
      </c>
      <c r="T36" s="121" t="s">
        <v>362</v>
      </c>
      <c r="U36" s="19">
        <v>45382</v>
      </c>
      <c r="V36" s="52" t="s">
        <v>339</v>
      </c>
      <c r="W36" s="53">
        <v>1</v>
      </c>
      <c r="X36" s="80" t="s">
        <v>476</v>
      </c>
      <c r="Y36" s="19">
        <v>45398</v>
      </c>
      <c r="Z36" s="81" t="s">
        <v>345</v>
      </c>
    </row>
    <row r="37" spans="1:26" ht="144" customHeight="1" x14ac:dyDescent="0.2">
      <c r="A37" s="34">
        <v>111</v>
      </c>
      <c r="B37" s="30">
        <v>2023</v>
      </c>
      <c r="C37" s="6">
        <v>12</v>
      </c>
      <c r="D37" s="9" t="s">
        <v>332</v>
      </c>
      <c r="E37" s="4" t="s">
        <v>363</v>
      </c>
      <c r="F37" s="9" t="s">
        <v>364</v>
      </c>
      <c r="G37" s="123" t="s">
        <v>365</v>
      </c>
      <c r="H37" s="7">
        <v>1</v>
      </c>
      <c r="I37" s="9" t="s">
        <v>366</v>
      </c>
      <c r="J37" s="4" t="s">
        <v>367</v>
      </c>
      <c r="K37" s="4" t="s">
        <v>368</v>
      </c>
      <c r="L37" s="4" t="s">
        <v>369</v>
      </c>
      <c r="M37" s="4" t="s">
        <v>370</v>
      </c>
      <c r="N37" s="4" t="s">
        <v>70</v>
      </c>
      <c r="O37" s="33">
        <v>45323</v>
      </c>
      <c r="P37" s="33">
        <v>45535</v>
      </c>
      <c r="Q37" s="71" t="s">
        <v>34</v>
      </c>
      <c r="R37" s="120" t="s">
        <v>371</v>
      </c>
      <c r="S37" s="121" t="s">
        <v>372</v>
      </c>
      <c r="T37" s="121" t="s">
        <v>373</v>
      </c>
      <c r="U37" s="19">
        <v>45382</v>
      </c>
      <c r="V37" s="52" t="s">
        <v>374</v>
      </c>
      <c r="W37" s="53">
        <v>1</v>
      </c>
      <c r="X37" s="80" t="s">
        <v>375</v>
      </c>
      <c r="Y37" s="19">
        <v>45398</v>
      </c>
      <c r="Z37" s="81" t="s">
        <v>345</v>
      </c>
    </row>
    <row r="38" spans="1:26" ht="144" customHeight="1" x14ac:dyDescent="0.2">
      <c r="A38" s="34">
        <v>111</v>
      </c>
      <c r="B38" s="30">
        <v>2023</v>
      </c>
      <c r="C38" s="6">
        <v>12</v>
      </c>
      <c r="D38" s="122" t="s">
        <v>332</v>
      </c>
      <c r="E38" s="4" t="s">
        <v>363</v>
      </c>
      <c r="F38" s="124" t="s">
        <v>364</v>
      </c>
      <c r="G38" s="123" t="s">
        <v>365</v>
      </c>
      <c r="H38" s="4">
        <v>2</v>
      </c>
      <c r="I38" s="123" t="s">
        <v>376</v>
      </c>
      <c r="J38" s="4" t="s">
        <v>377</v>
      </c>
      <c r="K38" s="4" t="s">
        <v>378</v>
      </c>
      <c r="L38" s="4" t="s">
        <v>379</v>
      </c>
      <c r="M38" s="4" t="s">
        <v>370</v>
      </c>
      <c r="N38" s="4" t="s">
        <v>70</v>
      </c>
      <c r="O38" s="33">
        <v>45323</v>
      </c>
      <c r="P38" s="33">
        <v>45535</v>
      </c>
      <c r="Q38" s="74" t="s">
        <v>474</v>
      </c>
      <c r="R38" s="120" t="s">
        <v>380</v>
      </c>
      <c r="S38" s="121" t="s">
        <v>381</v>
      </c>
      <c r="T38" s="125">
        <v>0.1</v>
      </c>
      <c r="U38" s="19">
        <v>45382</v>
      </c>
      <c r="V38" s="52" t="s">
        <v>382</v>
      </c>
      <c r="W38" s="53">
        <v>0.1</v>
      </c>
      <c r="X38" s="80" t="s">
        <v>383</v>
      </c>
      <c r="Y38" s="19">
        <v>45398</v>
      </c>
      <c r="Z38" s="81" t="s">
        <v>384</v>
      </c>
    </row>
    <row r="39" spans="1:26" ht="144" customHeight="1" x14ac:dyDescent="0.2">
      <c r="A39" s="34">
        <v>111</v>
      </c>
      <c r="B39" s="30">
        <v>2023</v>
      </c>
      <c r="C39" s="6">
        <v>12</v>
      </c>
      <c r="D39" s="122" t="s">
        <v>332</v>
      </c>
      <c r="E39" s="4" t="s">
        <v>363</v>
      </c>
      <c r="F39" s="124" t="s">
        <v>364</v>
      </c>
      <c r="G39" s="123" t="s">
        <v>365</v>
      </c>
      <c r="H39" s="4">
        <v>3</v>
      </c>
      <c r="I39" s="123" t="s">
        <v>385</v>
      </c>
      <c r="J39" s="4" t="s">
        <v>386</v>
      </c>
      <c r="K39" s="4" t="s">
        <v>387</v>
      </c>
      <c r="L39" s="10">
        <v>1</v>
      </c>
      <c r="M39" s="4" t="s">
        <v>370</v>
      </c>
      <c r="N39" s="4" t="s">
        <v>70</v>
      </c>
      <c r="O39" s="33">
        <v>45323</v>
      </c>
      <c r="P39" s="33">
        <v>45657</v>
      </c>
      <c r="Q39" s="74" t="s">
        <v>474</v>
      </c>
      <c r="R39" s="120" t="s">
        <v>388</v>
      </c>
      <c r="S39" s="103" t="s">
        <v>389</v>
      </c>
      <c r="T39" s="126">
        <v>0.18179999999999999</v>
      </c>
      <c r="U39" s="19">
        <v>45382</v>
      </c>
      <c r="V39" s="52" t="s">
        <v>390</v>
      </c>
      <c r="W39" s="125">
        <v>0.18179999999999999</v>
      </c>
      <c r="X39" s="80" t="s">
        <v>391</v>
      </c>
      <c r="Y39" s="19">
        <v>45398</v>
      </c>
      <c r="Z39" s="81" t="s">
        <v>392</v>
      </c>
    </row>
    <row r="40" spans="1:26" ht="144" customHeight="1" x14ac:dyDescent="0.2">
      <c r="A40" s="34">
        <v>111</v>
      </c>
      <c r="B40" s="30">
        <v>2023</v>
      </c>
      <c r="C40" s="6">
        <v>12</v>
      </c>
      <c r="D40" s="122" t="s">
        <v>332</v>
      </c>
      <c r="E40" s="4" t="s">
        <v>363</v>
      </c>
      <c r="F40" s="124" t="s">
        <v>364</v>
      </c>
      <c r="G40" s="123" t="s">
        <v>365</v>
      </c>
      <c r="H40" s="4">
        <v>4</v>
      </c>
      <c r="I40" s="123" t="s">
        <v>393</v>
      </c>
      <c r="J40" s="4" t="s">
        <v>394</v>
      </c>
      <c r="K40" s="4" t="s">
        <v>395</v>
      </c>
      <c r="L40" s="10">
        <v>1</v>
      </c>
      <c r="M40" s="4" t="s">
        <v>370</v>
      </c>
      <c r="N40" s="4" t="s">
        <v>70</v>
      </c>
      <c r="O40" s="33">
        <v>45323</v>
      </c>
      <c r="P40" s="33">
        <v>45657</v>
      </c>
      <c r="Q40" s="74" t="s">
        <v>474</v>
      </c>
      <c r="R40" s="120" t="s">
        <v>396</v>
      </c>
      <c r="S40" s="47" t="s">
        <v>397</v>
      </c>
      <c r="T40" s="126">
        <v>0.18179999999999999</v>
      </c>
      <c r="U40" s="19">
        <v>45382</v>
      </c>
      <c r="V40" s="52" t="s">
        <v>398</v>
      </c>
      <c r="W40" s="125">
        <v>0.18179999999999999</v>
      </c>
      <c r="X40" s="80" t="s">
        <v>399</v>
      </c>
      <c r="Y40" s="19">
        <v>45398</v>
      </c>
      <c r="Z40" s="81" t="s">
        <v>400</v>
      </c>
    </row>
    <row r="41" spans="1:26" ht="144" customHeight="1" x14ac:dyDescent="0.2">
      <c r="A41" s="34">
        <v>111</v>
      </c>
      <c r="B41" s="30">
        <v>2023</v>
      </c>
      <c r="C41" s="6">
        <v>12</v>
      </c>
      <c r="D41" s="122" t="s">
        <v>332</v>
      </c>
      <c r="E41" s="4" t="s">
        <v>401</v>
      </c>
      <c r="F41" s="124" t="s">
        <v>402</v>
      </c>
      <c r="G41" s="123" t="s">
        <v>403</v>
      </c>
      <c r="H41" s="4">
        <v>1</v>
      </c>
      <c r="I41" s="122" t="s">
        <v>404</v>
      </c>
      <c r="J41" s="4" t="s">
        <v>405</v>
      </c>
      <c r="K41" s="4" t="s">
        <v>406</v>
      </c>
      <c r="L41" s="10">
        <v>1</v>
      </c>
      <c r="M41" s="4" t="s">
        <v>370</v>
      </c>
      <c r="N41" s="4" t="s">
        <v>70</v>
      </c>
      <c r="O41" s="33">
        <v>45323</v>
      </c>
      <c r="P41" s="33">
        <v>45657</v>
      </c>
      <c r="Q41" s="74" t="s">
        <v>474</v>
      </c>
      <c r="R41" s="120" t="s">
        <v>407</v>
      </c>
      <c r="S41" s="121" t="s">
        <v>408</v>
      </c>
      <c r="T41" s="126">
        <v>0.18179999999999999</v>
      </c>
      <c r="U41" s="19">
        <v>45382</v>
      </c>
      <c r="V41" s="52" t="s">
        <v>390</v>
      </c>
      <c r="W41" s="125">
        <v>0.18179999999999999</v>
      </c>
      <c r="X41" s="80" t="s">
        <v>409</v>
      </c>
      <c r="Y41" s="19">
        <v>45398</v>
      </c>
      <c r="Z41" s="81" t="s">
        <v>410</v>
      </c>
    </row>
    <row r="42" spans="1:26" ht="144" customHeight="1" x14ac:dyDescent="0.2">
      <c r="A42" s="34">
        <v>111</v>
      </c>
      <c r="B42" s="30">
        <v>2023</v>
      </c>
      <c r="C42" s="6">
        <v>12</v>
      </c>
      <c r="D42" s="122" t="s">
        <v>332</v>
      </c>
      <c r="E42" s="4" t="s">
        <v>401</v>
      </c>
      <c r="F42" s="124" t="s">
        <v>402</v>
      </c>
      <c r="G42" s="123" t="s">
        <v>403</v>
      </c>
      <c r="H42" s="4">
        <v>2</v>
      </c>
      <c r="I42" s="122" t="s">
        <v>411</v>
      </c>
      <c r="J42" s="4" t="s">
        <v>412</v>
      </c>
      <c r="K42" s="4" t="s">
        <v>413</v>
      </c>
      <c r="L42" s="10">
        <v>1</v>
      </c>
      <c r="M42" s="4" t="s">
        <v>370</v>
      </c>
      <c r="N42" s="4" t="s">
        <v>70</v>
      </c>
      <c r="O42" s="33">
        <v>45323</v>
      </c>
      <c r="P42" s="33">
        <v>45657</v>
      </c>
      <c r="Q42" s="74" t="s">
        <v>474</v>
      </c>
      <c r="R42" s="120" t="s">
        <v>414</v>
      </c>
      <c r="S42" s="103" t="s">
        <v>415</v>
      </c>
      <c r="T42" s="126">
        <v>0.18179999999999999</v>
      </c>
      <c r="U42" s="19">
        <v>45382</v>
      </c>
      <c r="V42" s="52" t="s">
        <v>398</v>
      </c>
      <c r="W42" s="125">
        <v>0.18179999999999999</v>
      </c>
      <c r="X42" s="80" t="s">
        <v>416</v>
      </c>
      <c r="Y42" s="19">
        <v>45398</v>
      </c>
      <c r="Z42" s="81" t="s">
        <v>417</v>
      </c>
    </row>
    <row r="43" spans="1:26" ht="144" customHeight="1" x14ac:dyDescent="0.2">
      <c r="A43" s="34">
        <v>111</v>
      </c>
      <c r="B43" s="30">
        <v>2023</v>
      </c>
      <c r="C43" s="6">
        <v>12</v>
      </c>
      <c r="D43" s="122" t="s">
        <v>332</v>
      </c>
      <c r="E43" s="4" t="s">
        <v>401</v>
      </c>
      <c r="F43" s="124" t="s">
        <v>402</v>
      </c>
      <c r="G43" s="123" t="s">
        <v>403</v>
      </c>
      <c r="H43" s="4">
        <v>3</v>
      </c>
      <c r="I43" s="122" t="s">
        <v>418</v>
      </c>
      <c r="J43" s="4" t="s">
        <v>419</v>
      </c>
      <c r="K43" s="4" t="s">
        <v>420</v>
      </c>
      <c r="L43" s="10">
        <v>1</v>
      </c>
      <c r="M43" s="4" t="s">
        <v>370</v>
      </c>
      <c r="N43" s="4" t="s">
        <v>70</v>
      </c>
      <c r="O43" s="33">
        <v>45323</v>
      </c>
      <c r="P43" s="33">
        <v>45657</v>
      </c>
      <c r="Q43" s="74" t="s">
        <v>474</v>
      </c>
      <c r="R43" s="120" t="s">
        <v>421</v>
      </c>
      <c r="S43" s="121" t="s">
        <v>422</v>
      </c>
      <c r="T43" s="126">
        <v>0.18179999999999999</v>
      </c>
      <c r="U43" s="19">
        <v>45382</v>
      </c>
      <c r="V43" s="47" t="s">
        <v>423</v>
      </c>
      <c r="W43" s="125">
        <v>0.18179999999999999</v>
      </c>
      <c r="X43" s="82" t="s">
        <v>424</v>
      </c>
      <c r="Y43" s="19">
        <v>45398</v>
      </c>
      <c r="Z43" s="82" t="s">
        <v>425</v>
      </c>
    </row>
    <row r="44" spans="1:26" ht="121.5" customHeight="1" x14ac:dyDescent="0.2">
      <c r="A44" s="34">
        <v>111</v>
      </c>
      <c r="B44" s="30">
        <v>2023</v>
      </c>
      <c r="C44" s="6">
        <v>13</v>
      </c>
      <c r="D44" s="122" t="s">
        <v>426</v>
      </c>
      <c r="E44" s="4">
        <v>1</v>
      </c>
      <c r="F44" s="127" t="s">
        <v>427</v>
      </c>
      <c r="G44" s="123" t="s">
        <v>428</v>
      </c>
      <c r="H44" s="4">
        <v>1</v>
      </c>
      <c r="I44" s="122" t="s">
        <v>429</v>
      </c>
      <c r="J44" s="4" t="s">
        <v>430</v>
      </c>
      <c r="K44" s="4" t="s">
        <v>431</v>
      </c>
      <c r="L44" s="128" t="s">
        <v>431</v>
      </c>
      <c r="M44" s="4" t="s">
        <v>432</v>
      </c>
      <c r="N44" s="4" t="s">
        <v>41</v>
      </c>
      <c r="O44" s="33">
        <v>45343</v>
      </c>
      <c r="P44" s="33">
        <v>45351</v>
      </c>
      <c r="Q44" s="71" t="s">
        <v>34</v>
      </c>
      <c r="R44" s="9" t="s">
        <v>433</v>
      </c>
      <c r="S44" s="4" t="s">
        <v>430</v>
      </c>
      <c r="T44" s="4" t="s">
        <v>431</v>
      </c>
      <c r="U44" s="19">
        <v>45382</v>
      </c>
      <c r="V44" s="4" t="s">
        <v>430</v>
      </c>
      <c r="W44" s="10">
        <v>1</v>
      </c>
      <c r="X44" s="18" t="s">
        <v>434</v>
      </c>
      <c r="Y44" s="19">
        <v>45401</v>
      </c>
      <c r="Z44" s="18" t="s">
        <v>435</v>
      </c>
    </row>
    <row r="45" spans="1:26" ht="172.5" customHeight="1" x14ac:dyDescent="0.2">
      <c r="A45" s="34">
        <v>111</v>
      </c>
      <c r="B45" s="30">
        <v>2023</v>
      </c>
      <c r="C45" s="6">
        <v>13</v>
      </c>
      <c r="D45" s="122" t="s">
        <v>426</v>
      </c>
      <c r="E45" s="4">
        <v>2</v>
      </c>
      <c r="F45" s="127" t="s">
        <v>436</v>
      </c>
      <c r="G45" s="123" t="s">
        <v>437</v>
      </c>
      <c r="H45" s="4">
        <v>1</v>
      </c>
      <c r="I45" s="122" t="s">
        <v>438</v>
      </c>
      <c r="J45" s="4" t="s">
        <v>439</v>
      </c>
      <c r="K45" s="4" t="s">
        <v>440</v>
      </c>
      <c r="L45" s="129">
        <v>1</v>
      </c>
      <c r="M45" s="4" t="s">
        <v>432</v>
      </c>
      <c r="N45" s="4" t="s">
        <v>41</v>
      </c>
      <c r="O45" s="33">
        <v>45355</v>
      </c>
      <c r="P45" s="33">
        <v>45373</v>
      </c>
      <c r="Q45" s="83" t="s">
        <v>33</v>
      </c>
      <c r="R45" s="9" t="s">
        <v>441</v>
      </c>
      <c r="S45" s="4" t="s">
        <v>442</v>
      </c>
      <c r="T45" s="4">
        <v>0</v>
      </c>
      <c r="U45" s="19">
        <v>45382</v>
      </c>
      <c r="V45" s="4" t="s">
        <v>442</v>
      </c>
      <c r="W45" s="10">
        <v>0</v>
      </c>
      <c r="X45" s="18" t="s">
        <v>443</v>
      </c>
      <c r="Y45" s="19">
        <v>45401</v>
      </c>
      <c r="Z45" s="18" t="s">
        <v>444</v>
      </c>
    </row>
    <row r="46" spans="1:26" ht="237" customHeight="1" x14ac:dyDescent="0.2">
      <c r="A46" s="34">
        <v>111</v>
      </c>
      <c r="B46" s="30">
        <v>2023</v>
      </c>
      <c r="C46" s="6">
        <v>13</v>
      </c>
      <c r="D46" s="122" t="s">
        <v>426</v>
      </c>
      <c r="E46" s="4">
        <v>2</v>
      </c>
      <c r="F46" s="127" t="s">
        <v>436</v>
      </c>
      <c r="G46" s="123" t="s">
        <v>437</v>
      </c>
      <c r="H46" s="4">
        <v>2</v>
      </c>
      <c r="I46" s="122" t="s">
        <v>445</v>
      </c>
      <c r="J46" s="4" t="s">
        <v>446</v>
      </c>
      <c r="K46" s="4" t="s">
        <v>447</v>
      </c>
      <c r="L46" s="129" t="s">
        <v>448</v>
      </c>
      <c r="M46" s="4" t="s">
        <v>432</v>
      </c>
      <c r="N46" s="4" t="s">
        <v>41</v>
      </c>
      <c r="O46" s="33">
        <v>45342</v>
      </c>
      <c r="P46" s="33">
        <v>45387</v>
      </c>
      <c r="Q46" s="74" t="s">
        <v>474</v>
      </c>
      <c r="R46" s="9" t="s">
        <v>449</v>
      </c>
      <c r="S46" s="4" t="s">
        <v>450</v>
      </c>
      <c r="T46" s="4">
        <v>0.3</v>
      </c>
      <c r="U46" s="19">
        <v>45382</v>
      </c>
      <c r="V46" s="4" t="s">
        <v>450</v>
      </c>
      <c r="W46" s="10">
        <v>0.3</v>
      </c>
      <c r="X46" s="18" t="s">
        <v>451</v>
      </c>
      <c r="Y46" s="19">
        <v>45401</v>
      </c>
      <c r="Z46" s="18" t="s">
        <v>444</v>
      </c>
    </row>
    <row r="47" spans="1:26" ht="183" customHeight="1" x14ac:dyDescent="0.2">
      <c r="A47" s="34">
        <v>111</v>
      </c>
      <c r="B47" s="30">
        <v>2023</v>
      </c>
      <c r="C47" s="6">
        <v>13</v>
      </c>
      <c r="D47" s="122" t="s">
        <v>426</v>
      </c>
      <c r="E47" s="4">
        <v>3</v>
      </c>
      <c r="F47" s="127" t="s">
        <v>452</v>
      </c>
      <c r="G47" s="130" t="s">
        <v>453</v>
      </c>
      <c r="H47" s="4">
        <v>1</v>
      </c>
      <c r="I47" s="131" t="s">
        <v>454</v>
      </c>
      <c r="J47" s="4" t="s">
        <v>455</v>
      </c>
      <c r="K47" s="132" t="s">
        <v>456</v>
      </c>
      <c r="L47" s="129" t="s">
        <v>456</v>
      </c>
      <c r="M47" s="4" t="s">
        <v>432</v>
      </c>
      <c r="N47" s="4" t="s">
        <v>41</v>
      </c>
      <c r="O47" s="33">
        <v>45343</v>
      </c>
      <c r="P47" s="69">
        <v>45351</v>
      </c>
      <c r="Q47" s="71" t="s">
        <v>34</v>
      </c>
      <c r="R47" s="9" t="s">
        <v>457</v>
      </c>
      <c r="S47" s="4" t="s">
        <v>456</v>
      </c>
      <c r="T47" s="129" t="s">
        <v>458</v>
      </c>
      <c r="U47" s="19">
        <v>45382</v>
      </c>
      <c r="V47" s="4" t="s">
        <v>456</v>
      </c>
      <c r="W47" s="10">
        <v>1</v>
      </c>
      <c r="X47" s="18" t="s">
        <v>459</v>
      </c>
      <c r="Y47" s="19">
        <v>45401</v>
      </c>
      <c r="Z47" s="18" t="s">
        <v>460</v>
      </c>
    </row>
    <row r="48" spans="1:26" ht="166.5" customHeight="1" x14ac:dyDescent="0.2">
      <c r="A48" s="34">
        <v>111</v>
      </c>
      <c r="B48" s="30">
        <v>2023</v>
      </c>
      <c r="C48" s="6">
        <v>13</v>
      </c>
      <c r="D48" s="122" t="s">
        <v>426</v>
      </c>
      <c r="E48" s="4">
        <v>3</v>
      </c>
      <c r="F48" s="127" t="s">
        <v>452</v>
      </c>
      <c r="G48" s="130" t="s">
        <v>453</v>
      </c>
      <c r="H48" s="4">
        <v>2</v>
      </c>
      <c r="I48" s="133" t="s">
        <v>461</v>
      </c>
      <c r="J48" s="4" t="s">
        <v>462</v>
      </c>
      <c r="K48" s="43" t="s">
        <v>463</v>
      </c>
      <c r="L48" s="129">
        <v>1</v>
      </c>
      <c r="M48" s="4" t="s">
        <v>432</v>
      </c>
      <c r="N48" s="4" t="s">
        <v>41</v>
      </c>
      <c r="O48" s="33">
        <v>45343</v>
      </c>
      <c r="P48" s="69">
        <v>45380</v>
      </c>
      <c r="Q48" s="71" t="s">
        <v>34</v>
      </c>
      <c r="R48" s="9" t="s">
        <v>464</v>
      </c>
      <c r="S48" s="122" t="s">
        <v>465</v>
      </c>
      <c r="T48" s="10">
        <v>1</v>
      </c>
      <c r="U48" s="19">
        <v>45382</v>
      </c>
      <c r="V48" s="4" t="s">
        <v>465</v>
      </c>
      <c r="W48" s="10">
        <v>1</v>
      </c>
      <c r="X48" s="18" t="s">
        <v>466</v>
      </c>
      <c r="Y48" s="19">
        <v>45401</v>
      </c>
      <c r="Z48" s="18" t="s">
        <v>45</v>
      </c>
    </row>
    <row r="49" spans="1:26" ht="166.5" customHeight="1" x14ac:dyDescent="0.2">
      <c r="A49" s="34">
        <v>111</v>
      </c>
      <c r="B49" s="30">
        <v>2023</v>
      </c>
      <c r="C49" s="6">
        <v>13</v>
      </c>
      <c r="D49" s="122" t="s">
        <v>426</v>
      </c>
      <c r="E49" s="4">
        <v>3</v>
      </c>
      <c r="F49" s="127" t="s">
        <v>452</v>
      </c>
      <c r="G49" s="130" t="s">
        <v>453</v>
      </c>
      <c r="H49" s="4">
        <v>3</v>
      </c>
      <c r="I49" s="133" t="s">
        <v>467</v>
      </c>
      <c r="J49" s="4" t="s">
        <v>468</v>
      </c>
      <c r="K49" s="43" t="s">
        <v>469</v>
      </c>
      <c r="L49" s="129">
        <v>1</v>
      </c>
      <c r="M49" s="4" t="s">
        <v>432</v>
      </c>
      <c r="N49" s="4" t="s">
        <v>41</v>
      </c>
      <c r="O49" s="33">
        <v>45343</v>
      </c>
      <c r="P49" s="69">
        <v>45380</v>
      </c>
      <c r="Q49" s="79" t="s">
        <v>34</v>
      </c>
      <c r="R49" s="9" t="s">
        <v>470</v>
      </c>
      <c r="S49" s="122" t="s">
        <v>471</v>
      </c>
      <c r="T49" s="10">
        <v>1</v>
      </c>
      <c r="U49" s="33">
        <v>45382</v>
      </c>
      <c r="V49" s="4" t="s">
        <v>471</v>
      </c>
      <c r="W49" s="10">
        <v>1</v>
      </c>
      <c r="X49" s="18" t="s">
        <v>472</v>
      </c>
      <c r="Y49" s="19">
        <v>45401</v>
      </c>
      <c r="Z49" s="18" t="s">
        <v>45</v>
      </c>
    </row>
    <row r="50" spans="1:26" ht="12.75" customHeight="1" x14ac:dyDescent="0.2">
      <c r="Q50" s="74"/>
    </row>
    <row r="52" spans="1:26" ht="12.75" customHeight="1" x14ac:dyDescent="0.2">
      <c r="R52" s="87"/>
    </row>
    <row r="1512" spans="18:18" ht="11.45" customHeight="1" x14ac:dyDescent="0.2"/>
    <row r="1513" spans="18:18" hidden="1" x14ac:dyDescent="0.2">
      <c r="R1513" s="76"/>
    </row>
    <row r="1514" spans="18:18" hidden="1" x14ac:dyDescent="0.2">
      <c r="R1514" s="76"/>
    </row>
    <row r="1515" spans="18:18" hidden="1" x14ac:dyDescent="0.2">
      <c r="R1515" s="76"/>
    </row>
    <row r="1516" spans="18:18" hidden="1" x14ac:dyDescent="0.2">
      <c r="R1516" s="76"/>
    </row>
    <row r="1517" spans="18:18" hidden="1" x14ac:dyDescent="0.2">
      <c r="R1517" s="76"/>
    </row>
    <row r="1518" spans="18:18" hidden="1" x14ac:dyDescent="0.2">
      <c r="R1518" s="76"/>
    </row>
    <row r="1519" spans="18:18" hidden="1" x14ac:dyDescent="0.2">
      <c r="R1519" s="76"/>
    </row>
    <row r="1520" spans="18:18" hidden="1" x14ac:dyDescent="0.2">
      <c r="R1520" s="76"/>
    </row>
    <row r="1521" spans="18:18" hidden="1" x14ac:dyDescent="0.2">
      <c r="R1521" s="76"/>
    </row>
  </sheetData>
  <mergeCells count="5">
    <mergeCell ref="R1:Z1"/>
    <mergeCell ref="R2:Z2"/>
    <mergeCell ref="R3:U3"/>
    <mergeCell ref="V3:Z3"/>
    <mergeCell ref="A1:P3"/>
  </mergeCells>
  <dataValidations count="8">
    <dataValidation type="textLength" allowBlank="1" showInputMessage="1" error="Escriba un texto  Maximo 9 Caracteres" promptTitle="Cualquier contenido Maximo 9 Caracteres" sqref="A30:A32 A5:A7 A12:A14 A21:A23 A27" xr:uid="{00000000-0002-0000-0000-000000000000}">
      <formula1>0</formula1>
      <formula2>9</formula2>
    </dataValidation>
    <dataValidation type="textLength" allowBlank="1" showInputMessage="1" error="Escriba un texto  Maximo 20 Caracteres" promptTitle="Cualquier contenido Maximo 20 Caracteres" sqref="D6:D7 F8" xr:uid="{00000000-0002-0000-0000-000004000000}">
      <formula1>0</formula1>
      <formula2>20</formula2>
    </dataValidation>
    <dataValidation allowBlank="1" showInputMessage="1" showErrorMessage="1" error="Por favor seleccione el id de requerimiento de la lista desplegable." sqref="E6:E7" xr:uid="{00000000-0002-0000-0000-000001000000}"/>
    <dataValidation type="textLength" allowBlank="1" showInputMessage="1" showErrorMessage="1" errorTitle="Entrada no válida" error="Escriba un texto  Maximo 100 Caracteres" promptTitle="Cualquier contenido Maximo 100 Caracteres" sqref="J9:J10" xr:uid="{74103B21-A58C-4665-BD03-AFE18A432409}">
      <formula1>0</formula1>
      <formula2>100</formula2>
    </dataValidation>
    <dataValidation type="whole" allowBlank="1" showInputMessage="1" showErrorMessage="1" errorTitle="Entrada no válida" error="Por favor escriba un número entero" promptTitle="Escriba un número entero en esta casilla" sqref="H9:H10" xr:uid="{B6C68DAE-4FD2-4E86-AD5A-CB7131A53CA7}">
      <formula1>-999</formula1>
      <formula2>999</formula2>
    </dataValidation>
    <dataValidation type="textLength" allowBlank="1" showInputMessage="1" showErrorMessage="1" errorTitle="Entrada no válida" error="Escriba un texto  Maximo 500 Caracteres" promptTitle="Cualquier contenido Maximo 500 Caracteres" sqref="F9:F10" xr:uid="{1EB1EAF1-288C-4990-988F-6552DC2DA235}">
      <formula1>0</formula1>
      <formula2>500</formula2>
    </dataValidation>
    <dataValidation type="date" allowBlank="1" showInputMessage="1" errorTitle="Entrada no válida" error="Por favor escriba una fecha válida (AAAA/MM/DD)" promptTitle="Ingrese una fecha (AAAA/MM/DD)" sqref="P9:P10" xr:uid="{935803AD-AC0C-47A9-A7EE-FCDAC74CC1CB}">
      <formula1>1900/1/1</formula1>
      <formula2>3000/1/1</formula2>
    </dataValidation>
    <dataValidation type="textLength" allowBlank="1" showInputMessage="1" showErrorMessage="1" errorTitle="Entrada no válida" error="Escriba un texto  Maximo 9 Caracteres" promptTitle="Cualquier contenido Maximo 9 Caracteres" sqref="C9:C11 A9:A11" xr:uid="{0D372CA0-4813-48D9-A550-BBAF94E89101}">
      <formula1>0</formula1>
      <formula2>9</formula2>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BAA8E2EB-5DAD-4C41-B7EB-BED2DCF301C0}">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2" operator="containsText" id="{077A65D4-BE61-4557-B6CC-3C6219F0A2D6}">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V4:Z4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40f67a553b48fc4e9f7772c40dba668">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722ef97c14a443bf4f4c602554b19bc7"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135ADDE-4163-4429-AA59-34884770C5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FB71E1-B7ED-45BA-9E67-043416CEBA96}">
  <ds:schemaRefs>
    <ds:schemaRef ds:uri="http://schemas.microsoft.com/office/2006/metadata/properties"/>
    <ds:schemaRef ds:uri="http://schemas.microsoft.com/office/infopath/2007/PartnerControls"/>
    <ds:schemaRef ds:uri="498ee41c-e606-42bb-8264-d511ff6fd2e4"/>
    <ds:schemaRef ds:uri="1df76daa-fa4c-4c26-aee6-0f3ec3407db7"/>
  </ds:schemaRefs>
</ds:datastoreItem>
</file>

<file path=customXml/itemProps3.xml><?xml version="1.0" encoding="utf-8"?>
<ds:datastoreItem xmlns:ds="http://schemas.openxmlformats.org/officeDocument/2006/customXml" ds:itemID="{20B33322-06C6-4B6C-A2D7-42B9591534E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ConsolPM-INT.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Claudia Rubiela Torres Pita</dc:creator>
  <cp:keywords/>
  <dc:description/>
  <cp:lastModifiedBy>Martha Mercedes Suna Ladino</cp:lastModifiedBy>
  <cp:revision/>
  <dcterms:created xsi:type="dcterms:W3CDTF">2023-03-14T21:26:16Z</dcterms:created>
  <dcterms:modified xsi:type="dcterms:W3CDTF">2024-05-03T16:32:49Z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