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publicaciones en WEB/2024/Seguimientos/"/>
    </mc:Choice>
  </mc:AlternateContent>
  <xr:revisionPtr revIDLastSave="0" documentId="8_{5FAA96FB-81A6-4644-BDF4-F8A912958768}" xr6:coauthVersionLast="47" xr6:coauthVersionMax="47" xr10:uidLastSave="{00000000-0000-0000-0000-000000000000}"/>
  <bookViews>
    <workbookView xWindow="-120" yWindow="-120" windowWidth="20730" windowHeight="11160" xr2:uid="{00000000-000D-0000-FFFF-FFFF00000000}"/>
  </bookViews>
  <sheets>
    <sheet name="ConsolPM-INT." sheetId="1" r:id="rId1"/>
  </sheets>
  <externalReferences>
    <externalReference r:id="rId2"/>
  </externalReferences>
  <definedNames>
    <definedName name="_xlnm._FilterDatabase" localSheetId="0" hidden="1">'ConsolPM-INT.'!$A$4:$EO$41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10" i="1" l="1"/>
  <c r="U11" i="1"/>
</calcChain>
</file>

<file path=xl/sharedStrings.xml><?xml version="1.0" encoding="utf-8"?>
<sst xmlns="http://schemas.openxmlformats.org/spreadsheetml/2006/main" count="618" uniqueCount="405">
  <si>
    <t>1. FORMULACIÓN PLAN DE MEJORAMIENTO</t>
  </si>
  <si>
    <t>Seguimiento con corte a 30 de Junio de 2024</t>
  </si>
  <si>
    <t>II TRIMESTRE DE 2024</t>
  </si>
  <si>
    <t>2. REPORTE RESPONSABLE DEL PLAN</t>
  </si>
  <si>
    <t>3. SEGUIMIENTO OCI</t>
  </si>
  <si>
    <t>CÓDIGO DE LA ENTIDAD</t>
  </si>
  <si>
    <t>VIGENCIA</t>
  </si>
  <si>
    <t>CODIGO INFORME</t>
  </si>
  <si>
    <t>NOMBRE DE LA AUDITORIA</t>
  </si>
  <si>
    <t xml:space="preserve">No. HALLAZGO </t>
  </si>
  <si>
    <t xml:space="preserve">DESCRIPCIÓN DEL HALLAZGO </t>
  </si>
  <si>
    <t>CAUSA DEL HALLAZGO</t>
  </si>
  <si>
    <t>CÓDIGO ACCIÓN</t>
  </si>
  <si>
    <t>DESCRIPCIÓN ACCION</t>
  </si>
  <si>
    <t>NOMBRE DEL INDICADOR</t>
  </si>
  <si>
    <t>FORMULA DEL INDICADOR</t>
  </si>
  <si>
    <t>META</t>
  </si>
  <si>
    <t>AREA RESPONSABLE</t>
  </si>
  <si>
    <t>DEPENDENCIA</t>
  </si>
  <si>
    <t>FECHA DE INICIO</t>
  </si>
  <si>
    <t>FECHA DE TERMINACIÓN</t>
  </si>
  <si>
    <t>ESTADO A 31/03/2024</t>
  </si>
  <si>
    <t>ESTADO A 30/06/2024</t>
  </si>
  <si>
    <t>ANÁLISIS SEGUIMIENTO 
RESPONSABLE</t>
  </si>
  <si>
    <t>VARIABLES DEL INDICADOR</t>
  </si>
  <si>
    <t>RESULTADO  DEL INDICADOR</t>
  </si>
  <si>
    <t>FECHA DE CORTE DEL AVANCE</t>
  </si>
  <si>
    <t>PORCENTAJE EJECUTADO</t>
  </si>
  <si>
    <t>ANÁLISIS SEGUIMIENTO 
OCI</t>
  </si>
  <si>
    <t>FECHA DE SEGUIMIENTO OCI</t>
  </si>
  <si>
    <t>OBSERVACIONES OCI</t>
  </si>
  <si>
    <t>DGC</t>
  </si>
  <si>
    <t>INCUMPLIDA</t>
  </si>
  <si>
    <t>No incia aún</t>
  </si>
  <si>
    <t>E2</t>
  </si>
  <si>
    <t>EVALUACIÓN INDEPENDIENTE AL ESTADO DEL SISTEMA DE CONTROL INTERNO</t>
  </si>
  <si>
    <t>Oficina Asesora de Planeación</t>
  </si>
  <si>
    <t>OAP</t>
  </si>
  <si>
    <t>12.1</t>
  </si>
  <si>
    <t>Evaluada la actualización de procesos, procedimientos, políticas de operación, instructivos, manuales u otras herramientas para garantizar la aplicación adecuada de las principales actividades de control, se hace necesario el ajuste y actualización de los documentos del Sistema de Gestión de Calidad a la nueva estructura del mapa de procesos. 
Líder: Oficina Asesora de Planeación
Corresponsables:
Dirección Distrital de Presupuesto
Dirección Distrital de Crédito Público 
Dirección Distrital de Tesorería
Dirección Distrital de Contabilidad </t>
  </si>
  <si>
    <t>El Plan de Mejoramiento con corte a 31 de diciembre de 2023, referente a la actualización de la documentación al 100%, no se cumplió, y su avance en general fue del 93%, observándose que continua en proceso de actualización los documentos en MIGEMA.</t>
  </si>
  <si>
    <t>Continuar con el proceso de ajuste y actualización de los procesos de acuerdo con la optimización del modelo de operación de los Macroprocesos conforme la nueva estructura del mapa de procesos y según lo establecido en el compromiso 10.1 aprobado en la Revisión Gerencial 2023, para ser desarrollados en la vigencia 2024.</t>
  </si>
  <si>
    <r>
      <rPr>
        <sz val="10"/>
        <rFont val="Arial"/>
        <family val="2"/>
      </rPr>
      <t>Actualización Macroprocesos s</t>
    </r>
    <r>
      <rPr>
        <sz val="10"/>
        <color indexed="8"/>
        <rFont val="Arial"/>
        <family val="2"/>
      </rPr>
      <t>egún Sistema de Gestión</t>
    </r>
  </si>
  <si>
    <t xml:space="preserve"># Documentos publicados/Total de documentos que se deben publicar </t>
  </si>
  <si>
    <t xml:space="preserve">Oficina Asesora de Planeación
</t>
  </si>
  <si>
    <t>EJECUCIÓN</t>
  </si>
  <si>
    <t>El 24 de noviembre de 2023, en sesión del Comité Directivo estableció que están en desarrollo las actualizaciones documentales de los CPR 102, 108, 103, 129, 106, 107, 128, 119 y 111, a cargo de las Direcciones de Presupuesto, Tesorería, Crédito Público y  Contabilidad. La gestión de estas actualizaciones documentales se registró como compromiso de la revisión gerencial 2024.
En el marco de lo anterior, se debe actualizar un total de 298 documentos: CPR 102 con 20, CPR 108 con 35, CPR 103 con 34, CPR 129 con 19, CPR 106 con 51, CPR 107 con 25, CPR 128 con 48, CPR 119 con 48 y CPR 111 con 18. Estos documentos corresponden al 100% de los compromisos de actualización.  
Para el periodo informado, se han actualizado 225 documentos con un porcentaje acumulado de avance del 76%.
Se adjunta como evidencia:
a) Información control actualización procesos II Trimestre</t>
  </si>
  <si>
    <t>225/298</t>
  </si>
  <si>
    <r>
      <t xml:space="preserve">De acuerdo con la evidencia aportada, se observa archivo en Excel con título </t>
    </r>
    <r>
      <rPr>
        <i/>
        <sz val="10"/>
        <color rgb="FF000000"/>
        <rFont val="Arial"/>
        <family val="2"/>
      </rPr>
      <t>“a) Información control actualización procesos II Trimestre”</t>
    </r>
    <r>
      <rPr>
        <sz val="10"/>
        <color rgb="FF000000"/>
        <rFont val="Arial"/>
        <family val="2"/>
      </rPr>
      <t xml:space="preserve"> correspondientes a los nueve (9) procesos, con un total de 298,  de los cuales se han actualizado 225 documentos.</t>
    </r>
  </si>
  <si>
    <t>Seguimiento realizado por: Angélica Reyes</t>
  </si>
  <si>
    <t>EVALUACIÓN INDEPENDIENTE AL SISTEMA DE CONTROL INTERNO</t>
  </si>
  <si>
    <t>El Modelo Estándar de Control Interno -MECI- ha presentado modificaciones y actualizaciones desde la expedición de Resolución SDH 000062 de 2015 modificada por la Resolución SDH-000067 de 2018, que se encuentran soportadas normativamente en el Decreto 1499 de 2017 y en el Decreto Distrital 221 de 2023.</t>
  </si>
  <si>
    <t>La Resolución No. SDH-000062 del 31 de diciembre de 2015 no contempla el Modelo Estándar de Control Interno actualizado, conforme el Decreto 1499 de 2017.</t>
  </si>
  <si>
    <t xml:space="preserve">Revisar y actualizar las Resoluciones  No. SDH-000062 del 31 de diciembre de 2015 y No. SDH-000067 del 31/05/2018, incorporando la actualización del MECI de conformidad con MIPG y su manual operativo, así como lo correspondiente a la conformación y el funcionamiento del Comité Institucional de Coordinación de Control Interno (CICCI). </t>
  </si>
  <si>
    <t>Actualización resolución MECI</t>
  </si>
  <si>
    <t>Resolución actualizada y socializada en la entidad</t>
  </si>
  <si>
    <t>Durante el segundo trimestre de 2024, la Oficina Asesora de Planeación, continuó con la revisión y actualización de la Resolución No. SDH-000062 del 31 de diciembre de 2015, “Por la cual actualiza el Modelo Estándar de Control Interno de la Secretaría Distrital de Hacienda de conformidad con el Decreto 1083 de 2015”, modificada por la Resolución SDH-000067 de 2018 MECI-SDH, para efectos de incorporar la actualización del MECI de conformidad con el MIPG y su manual operativo, así como lo correspondiente al funcionamiento del CICCI.
En el marco de lo anterior, se adelantó una reunión con los profesionales de la OAP el día 12 de abril donde se revisó la totalidad del documento, se modificó la proyección de la resolución en temas de forma y de fondo, se incluyó la definición de líneas de defensa, según el Artículo 5. POLÍTICA DE ADMINISTRACIÓN DE RIESGO Y CUMPLIMIENTO DE LA SECRETARÍA DISTRITAL DE HACIENDA, según Resolución No. SDH - 000877 del 24 de diciembre de 2021. De otra parte, se revisó la integración de los miembros de comité, entre otros. 
Se adjunta como evidencia:
a) Reunión Revisión Proyección RESOLUCIÓN MECI 12 abr
b) RESO MECI MODFICADA HS 12 ABRIL</t>
  </si>
  <si>
    <t>1 de 1</t>
  </si>
  <si>
    <t>NR</t>
  </si>
  <si>
    <r>
      <t xml:space="preserve">Se observa captura de pantalla de reunión efectuada el 12 de abril de 2024, con tres (3) participantes de la OAP, con el propósito de revisar el proyecto de la Resolución </t>
    </r>
    <r>
      <rPr>
        <i/>
        <sz val="10"/>
        <color theme="1"/>
        <rFont val="Arial"/>
        <family val="2"/>
      </rPr>
      <t>“Por medio de la cual se actualiza el Modelo Estándar de Control Interno de la Secretaría Distrital de Hacienda, y el Comité Institucional de Coordinación de Control Interno y se dictan otras disposiciones</t>
    </r>
    <r>
      <rPr>
        <sz val="10"/>
        <color theme="1"/>
        <rFont val="Arial"/>
        <family val="2"/>
      </rPr>
      <t>”. Dicho documento fue actualizado en temas de forma y de fondo, y se encuentra aún en revisión</t>
    </r>
    <r>
      <rPr>
        <sz val="10"/>
        <color rgb="FFFF0000"/>
        <rFont val="Arial"/>
        <family val="2"/>
      </rPr>
      <t>.</t>
    </r>
  </si>
  <si>
    <t xml:space="preserve">Considerando la solicitud de la Jefe la OAP realizada a través de correo electrónico el 12/07/2024, se modifica la fecha de finalización de esta acción, para el 31/12/2024, por lo tanto y teniendo en cuenta las actividades reportadas para este seguimiento, se estima conveniente reevaluar el porcentaje de ejecución con respecto al seguimiento del trimestre anterior.
Seguimiento realizado por: Angélica Reyes
</t>
  </si>
  <si>
    <t>AUDITORIA INTERNA DE GESTION CONTRACTUAL</t>
  </si>
  <si>
    <t>3.3</t>
  </si>
  <si>
    <t xml:space="preserve">Incumplimiento del numeral 8° de la aceptación de la oferta Contrato 220868 de 2022 </t>
  </si>
  <si>
    <t>Presunto incumplimiento del numeral 8º de la aceptación de la oferta, que dispuso la obligación del contratista de constituir garantía única a favor de la SDH por el lapso estipulado en la cláusula, según la modalidad de amparo acordada.</t>
  </si>
  <si>
    <t>Realizar seguimiento Mensual al 100% de las Ordenes de Ejecución ó Acta de Inicio frente a las garantías exigibles en los contratos suscritos legalizados, para verificar su cumplimento.</t>
  </si>
  <si>
    <t>Seguimiento Mensual</t>
  </si>
  <si>
    <t>(Número de seguimientos realizados /Total de Ordenes de Ejecucion o Actas de Inicio del mes)*100</t>
  </si>
  <si>
    <t xml:space="preserve">Subdirección de Asuntos Contractuales </t>
  </si>
  <si>
    <t>DJ</t>
  </si>
  <si>
    <t>CUMPLIDA</t>
  </si>
  <si>
    <t>Se adjunta matriz  en formato excel para el seguimiento del 100% de ordenes de ejecución frente a las garantias y correos como evidencia del segundo trimestre. Se reporta abril del 2024 mes planteado como fecha de terminación .</t>
  </si>
  <si>
    <t>8/8.</t>
  </si>
  <si>
    <t>Se observó una matriz con la inclusión de ítems para la verificación del inicio del contrato y las   garantías de los contratos en el mes de abril de los corrientes. Adicionalmente, se evidenciaron 17 activos de información relacionados con el control desde la SAC solicitando a los supervisores la actualización de las garantías de los contratos, conforme las actas de inicio.
En consideración con lo anterior, se recomienda en el marco del rol de evaluación y seguimiento asignado a la Oficina de Control Interno, continuar por parte de la SAC con el seguimiento a las observaciones pendientes que se encuentran registradas en el cuadro Excel respecto a las garantías de los contratos.</t>
  </si>
  <si>
    <t>Seguimiento realizado por: Silvia Vargas y Cristian Salcedo.</t>
  </si>
  <si>
    <t>3.5</t>
  </si>
  <si>
    <t>Hallazgo Incumplimiento del numeral 8° de la aceptación de la oferta CONTRATO 220433 DE 2022.</t>
  </si>
  <si>
    <t>Presunto Incumplimiento del numeral 8º de la aceptación de la oferta, que dispuso la obligación del contratista de constituir garantía única a favor de la SDH por el lapso estipulado en la cláusula, según la modalidad de amparo acordada.</t>
  </si>
  <si>
    <t>Seguimiento realizado por Silvia Vargas y Cristian Salcedo.</t>
  </si>
  <si>
    <t>AUDITORIA PROCESO DE ATENCIÓN AL CIUDADANO, SISTEMAS DE INFORMACIÓN Y ATENCIÓN DE PETICIONES, QUEJAS, RECLAMOS Y SUGERENCIA DE LOS CIUDADANOS</t>
  </si>
  <si>
    <t>Hallazgo No. 2 (Capítulo 3.4.1.2 –Cumplimiento Términos de Respuesta). De las 14.640 peticiones ciudadanas (PQRS) recibidas en la entidad durante el primer semestre de 2022, se respondieron el 80% en promedio, fuera de los términos legales establecidos, tanto en la aplicación del Decreto 491 de 2020 como en la aplicación de la Ley 1437 de 2011 (modificada por el artículo 1 de la Ley 1755 de 2015), evidenciado en la base de datos Bogdata CRM-Correspondencia, donde el 85% y el 63% superaron los 30 días para emitir respuesta respectivamente. El incumplimiento de estas leyes conlleva acciones disciplinarias y legales en contra de la entidad, así como aumento de la insatisfacción ciudadana. 
Hallazgo No. 5 (Capítulo 3.7 - Atención a las observaciones y recomendaciones de la auditoría interna realizada en 2021). Aunque la entidad ha adelantado varias acciones para mejorar el proceso de atención al ciudadano y PQRS, no dio cumplimiento a la observación No. 4 y recomendaciones Nos. 1, 2, 6 y 11 del informe de auditoría al proceso de atención al ciudadano, sistemas de información y atención de peticiones, quejas, reclamos y sugerencias de los ciudadanos, de la vigencia 2021, y cumplió parcialmente las Observaciones Nos. 1 y 3, y las recomendaciones Nos. 3, 8, y 10, otorgadas por la Oficina de Control Interno como acciones de carácter preventivo para subsanar las deficiencias o debilidades detectadas en el proceso auditor, indicando inobservancia de lo establecido en el artículo 4 de la Ley 87 de 1993 “Elementos para el Sistema de Control Interno”, que al pie de la letra reza: “Toda entidad bajo la responsabilidad de sus directivos debe por lo menos implementar los siguientes aspectos que deben orientar la aplicación del control interno… g. Aplicación de las recomendaciones resultantes de las evaluaciones del control interno…”.
Recomendación 1.: Se recomienda dar cumplimiento en los términos de ley, según el Decreto 491/2020, artículo 5, a la atención oportuna de las peticiones registradas por los ciudadanos, para evitar inobservancia de los derechos ciudadanos y la configuración de posibles investigaciones disciplinarias.</t>
  </si>
  <si>
    <t>Se identifica un incremento de las solicitudes presentadas por los ciudadanos que superaron la capacidad operativa de las áreas para la atención oportuna de las PQRS, así mismo, se presentó un incremento en la demanda de atención presencial, debido a la implementación de BogData y la Oficina Virtual para la gestión de la facturación de los impuestos predial y de vehículos, lo cual se requirió mayor cantidad de personas para atención y desplazó la atención oportuna de las PQRS escritas.</t>
  </si>
  <si>
    <t>Solicitar a las áreas la formulación de plan de trabajo para gestión de las PQRS pendientes recibidas (sus trámites asociados) en la Secretaría Distrital de Hacienda formalizando las acciones respectivas ante la OAP cuando haya lugar a ello.</t>
  </si>
  <si>
    <t>Planes de atención de PQRS</t>
  </si>
  <si>
    <t>Número de planes formulados / áreas con PQRS pendientes de cierre</t>
  </si>
  <si>
    <t>Plan de trabajo para cierre de PQRS</t>
  </si>
  <si>
    <t>Oficina de Atención al Ciudadano</t>
  </si>
  <si>
    <t>OAC</t>
  </si>
  <si>
    <t>La Oficina de Atención al Ciudadano desde finales de 2023 ha venido solicitado a las áreas tomar acciones y documentarlas, en el marco de las mesas de trabajo y reuniones que se realiza para revisión de la gestión a las PQRS (estrategia plan padrino). Mediante memorando 2023IE036726O1 del 4 -12-2023 dirigido al Secretario, Subsecretarios, Subdirectores, Directores y Jefes de Oficina relacionado con la inoportunidad en la atención de las peticiones, se solicitó la formulación de acciones de mejora, para disminuir y mejorar la atención de las PQRS pendientes de gestión en CRM y Bogotá Te Escucha, y su documentación en el Sistema de Gestión de la Calidad.
En las reuniones entre octubre y noviembre de 2023, para el Seguimiento al cierre de PQRS agendadas por Subsecretaría General, se realizó la solicitud de estos planes. Se observó que ellos internamente en las dependencias de DIB y DCO mediante sus comités propios, se organizaron y trazaron objetivos que fueron logrando paso a paso, solo que no los formalizaron o documentaron ante Planeación los mimos, situación que tambien mencionaron las demás áreas, lo que se ha venido reflejando en las cifras.
Es de tener en cuenta que , la decisión de presentar o no solicitudes de acción correctiva o de mejora son del equipo directivo de cada dependencia; ya que OAC no tendría el alcance para obligar la formulación en Migema. No obstante, desde la Oficina de Atención al Ciudadano y la Subsecretaria General, se lideró un proceso de coordinación con las áreas para generar una estrategia encaminada a mejorar la oportunidad de las respuesta a las PQRS, la mejora de la satisfacción, la gestión de las respuestas pendientes de PQRS y contener la radicación a través de estrategias de atención, la cual fue presentada y aprobada el 11 de marzo en Comité Directivo, y a la cual se le realiza seguimiento periódico en ese mismo espacio.</t>
  </si>
  <si>
    <t>planes formulados</t>
  </si>
  <si>
    <t>0/0.</t>
  </si>
  <si>
    <r>
      <t>De acuerdo con la acción planteada que es solicitar a las áreas que tuvieran PQRSD pendientes la formulación de los planes de trabajo correspondientes y la formalización de acciones de mejora cuando tuviera lugar a esto, no se evidencian planes de trabajo formales para esto. Se evidencia un memorando del 4 de diciembre de 2023 con la solicitud de revisar las PQRS y establecer las acciones correspondientes, pero no evidencian planes de trabajo elaborados por las áreas, como lo establece la actividad, el indicador y la meta formulada.
Como en el seguimiento anterior se evidencian varias acciones adicio</t>
    </r>
    <r>
      <rPr>
        <sz val="10"/>
        <rFont val="Arial"/>
        <family val="2"/>
      </rPr>
      <t>nales de seguimiento a las PQRSD vencidas o que se acumulan</t>
    </r>
    <r>
      <rPr>
        <sz val="10"/>
        <color rgb="FFFF0000"/>
        <rFont val="Arial"/>
        <family val="2"/>
      </rPr>
      <t xml:space="preserve"> </t>
    </r>
    <r>
      <rPr>
        <sz val="10"/>
        <color theme="1"/>
        <rFont val="Arial"/>
        <family val="2"/>
      </rPr>
      <t>más como se ve en las presentaciones de Gestión de BackOffice, Seguimiento de PQRSD y plan de choque 2024. Igualmente en estas presentaciones se evidencian PQRSD vencidas todavía.
Como no se evidencian los planes de trabajo planteados en el indicador de la acción se mantiene el mismo porcentaje de los seguimientos anteriores.</t>
    </r>
  </si>
  <si>
    <t>Se debe tener en cuenta que el indicador y la meta son los planes de trabajo formulados frente a las áreas con PQRSD pendientes de cierre. Se recomienda ajustar la acción planteada con la realidad de las acciones que están ejecutando en la actualidad, así como el indicador y la meta y solicitar ampliar la fecha de cierre, ya que se encuentra reiteradamente incumplida desde noviembre de 2023.
Seguimiento realizado por: Martha Suna.</t>
  </si>
  <si>
    <t>Hallazgo No. 5 (Capítulo 3.7 - Atención a las observaciones y recomendaciones de la auditoría interna realizada en 2021). Aunque la entidad ha adelantado varias acciones para mejorar el proceso de atención al ciudadano y PQRS, no dio cumplimiento a la observación No. 4 y recomendaciones Nos. 1, 2, 6 y 11 del informe de auditoría al proceso de atención al ciudadano, sistemas de información y atención de peticiones, quejas, reclamos y sugerencias de los ciudadanos, de la vigencia 2021, y cumplió parcialmente las Observaciones Nos. 1 y 3, y las recomendaciones Nos. 3, 8, y 10, otorgadas por la Oficina de Control Interno como acciones de carácter preventivo para subsanar las deficiencias o debilidades detectadas en el proceso auditor, indicando inobservancia de lo establecido en el artículo 4 de la Ley 87 de 1993 “Elementos para el Sistema de Control Interno”, que al pie de la letra reza: “Toda entidad bajo la responsabilidad de sus directivos debe por lo menos implementar los siguientes aspectos que deben orientar la aplicación del control interno… g. Aplicación de las recomendaciones resultantes de las evaluaciones del control interno…”.
Observación 1. Capítulo 3.1.4. Informe estadístico mensual de PQRS y Capítulo 3.2.1. Contenido Base de datos SAP-CRM Correspondencia.: La base de datos SAP-CRM-Correspondencia no genera reportes que permitan establecer si las peticiones en trámite se encuentran dentro de los términos para dar respuesta, toda vez que no contempla un campo donde calcule automáticamente diferencia de fechas, entre la fecha de radicación y la fecha límite de respuesta de acuerdo con lo establecido en el Decreto 491 de 2020, lo que conlleva a que las áreas deban calcular de manera manual los tiempos transcurridos desde la radicación y las fechas de vencimiento, que a la vez genera reprocesos y posibles errores por hacerlo de forma manual. Tampoco genera alarmas que indique a los funcionarios las peticiones que están próximas a vencer, lo que impide al funcionario encargado de atender las peticiones estar atento a generar las respuestas antes de su fecha de vencimiento.
Recomendación 8.: En cuanto al sistema SAP-CRM-Correspondencia, se recomienda revisar las reglas de validación del sistema de captura de las peticiones, con el fin de evitar la existencia de columnas sin información, de tal manera, que no se afecte la integridad de la información. De igual forma, unificar las tipologías de peticiones para que coincidan plenamente con las establecidas en las normas y en el sistema Bogotá Te Escucha y diseñar e implementar los reportes necesarios para la toma de decisiones en las dependencias que atienden peticiones ciudadanas. También se requiere la implementación de alertas sobre los futuros vencimientos de plazos para otorgar respuestas al ciudadano</t>
  </si>
  <si>
    <t>Existen inconsistencias en la actualización de la parametrización de dependencias, tipos y subtipos documentales en CRM que causan que la fecha límite de atención no se calcule correctamente. Asimismo, en los reportes de correspondencia no se estableció un campo que calculara la diferencia de días entre la fecha de atención y la de radicación, permitiendo identificar fácilmente el número de días hábiles para atender la solicitud.</t>
  </si>
  <si>
    <t>1. realizar la parametrizacion de dependencias con sus tipos y subtipos documentales en CRM.
2, Levantamiento de información para identificar el tiempo de atención en dias habiles de cada tipo y subtipo documental</t>
  </si>
  <si>
    <t>Parametirización realizada en CRM e identificación de tiempo de atención en días hábiles de cada tipo y subtipo documental</t>
  </si>
  <si>
    <t>Cantidad de áreas de tipos y subtipos documentales parametrizados en CRM e identificados
en días hábiles para atender la solicitud / Cantidad de tipos y subtipos documentales por
parametrizar en CRM e identificar en días hábiles para atender la solicitud</t>
  </si>
  <si>
    <t>100% de tipos y subtipos documentales parametrizados e identificados en tiempo de atención en días hábiles</t>
  </si>
  <si>
    <t>SGD / OOSGD</t>
  </si>
  <si>
    <t>Durante el segundo trimestre de 2024, se han parametrizado en CRM 9 guias de correspondencia,  en donde se identifican los tipos documentales y su tiempo para ser atendidos. Como evidencia se entrega el cuadro resumen de las guias parametrizadas en crm  y las 9 guias</t>
  </si>
  <si>
    <t>Guias de correspondencia con tipos, subtipos documentales y tiempo de atención</t>
  </si>
  <si>
    <t>9/20.</t>
  </si>
  <si>
    <t>De acuerdo con las evidencias aportadas se observan archivos en Excel que corresponden a las guías de comunicaciones oficiales externas recibidas (CER) de las siguientes dependencias: Despacho Secretaria de Hacienda, Dirección de Informática y Tecnología, Dirección Distrital de Cobro, Dirección Distrital de Impuestos, Dirección Distrital de Presupuesto, Dirección Jurídica, Oficina de Atención al Ciudadano, Subdirección Administrativa y Financiera, Subdirección de Talento Humano; las cuales han sido parametrizadas en el CRM-SAP.</t>
  </si>
  <si>
    <t>AUDITORÍA PROCESOS DE ATENCIÓN AL CIUDADANO, GESTIÓN DOCUMENTAL, LOS SISTEMAS DE INFORMACIÓN Y ATENCIÓN DE LAS PETICIONES, QUEJAS, RECLAMOS Y SUGERENCIAS DE LOS CIUDADANOS</t>
  </si>
  <si>
    <t>4.1.1</t>
  </si>
  <si>
    <r>
      <t>Hallazgo 1.</t>
    </r>
    <r>
      <rPr>
        <sz val="10"/>
        <color rgb="FF000000"/>
        <rFont val="Arial"/>
        <family val="2"/>
      </rPr>
      <t xml:space="preserve"> Numeral 3.1.1. Informes mensuales de PQRS.
No se evidenció en la información suministrada por el auditado, ni en la información publicada en la Sede Electrónica Institucional, los informes de PQRS de los meses de febrero a junio de 2023 de la Secretaría Distrital de Hacienda, de acuerdo con lo establecido en el numeral 3 del artículo 3 del Decreto 371 de 2010, en la Circular Conjunta 006 de 2017 de la Veeduría Distrital y la Secretaría General y, además de lo establecido en la actividad 8 del procedimiento 125-P-01 versión 6 Seguimiento y Control a Peticiones, Quejas, Reclamos y Sugerencias, y en la Resolución SDH No. 000118 de 2018 en sus artículos 7 y 8.</t>
    </r>
  </si>
  <si>
    <t>La no elaboración del informe se dedió a los siguientes factores:
Demora en la entrega de la base de datos para generación del informe.
Se modificó el contenido del informe Mensual de PQRS y se sometió a consideración para generar uno más ejecutivo. Esto tomó dos meses.
Represamiento de las actividades de la OACiudadanos por carga laborales de los funcionarios entre otras por apoyar a otras dependencias en el servicio al ciudadano y adelantar actividades que no son propias a de la oficina.
Se cuenta con la AC-00068 de 2023 con la cual se ha venido atendiendo las causas de no genreación del informe y a la fecha se han puesto al día los informes de los meses febrero, marzo, julio, agosto y septiembre de 2023 y se está construyendo los de abril, mayo, junio 2023 y la meta es haber expedido todos al 30 de noviembre de 2023.</t>
  </si>
  <si>
    <r>
      <t>Realizar seguimiento trimestre calendario  a la oportunidad en la emisión de informes de PQRS. Las valores de cada variable y la evidencia de cumplimiento se registran en MIGEMA en el</t>
    </r>
    <r>
      <rPr>
        <i/>
        <sz val="10"/>
        <color rgb="FF000000"/>
        <rFont val="Arial"/>
        <family val="2"/>
      </rPr>
      <t xml:space="preserve"> indice Generación de informes de PQRS en la Secretaría Distrital de Hacienda</t>
    </r>
    <r>
      <rPr>
        <sz val="10"/>
        <color rgb="FF000000"/>
        <rFont val="Arial"/>
        <family val="2"/>
      </rPr>
      <t xml:space="preserve"> y allí se observa el comportamiento de la oportunidad en la emisión de informes PQRS</t>
    </r>
  </si>
  <si>
    <t>Oportunidad emisión informes PQRS</t>
  </si>
  <si>
    <t>((Acumulado Informes al periodo de cálculo-Informes Extemporáneos del periodo de cálculo)/12)*100</t>
  </si>
  <si>
    <t>Resultado del Indicador al 100% a partir del  01 febrero 2024</t>
  </si>
  <si>
    <t>Durante el 2do trimestre (abril, mayo, junio) se han expedido tres Informes Mensuales de PQRS, los cuales se han presentado dentro del tiempo de emisión adecuados acorde al procedimiento (15 días hábiles). 
Se ha realizado seguimiento verbalmente y por correo electrónico a la persona que debe realizar el siguiente paso y con esto mejorar los tiempos.</t>
  </si>
  <si>
    <t>Acumulado Informes al periodo de cálculo:6
Informes Extemporáneos del periodo de cálculo=3</t>
  </si>
  <si>
    <t>7/12.</t>
  </si>
  <si>
    <t>Se visualiza desde la fecha de inicio de la acción, la publicación de siete (7) informes de PQRSD de la SDH: noviembre y diciembre de 2023 y enero, febrero, marzo , abril y mayo de 2024, en la sede electrónica de la entidad, estos últimos tres en el segundo trimestre de 2024: https://www.haciendabogota.gov.co/es/sdh/informes-trimestrales-sobre-acceso-informacion-quejas-y-reclamos</t>
  </si>
  <si>
    <t>Seguimiento realizado por: Martha Suna.</t>
  </si>
  <si>
    <t>4.1.2</t>
  </si>
  <si>
    <r>
      <t>Hallazgo 2</t>
    </r>
    <r>
      <rPr>
        <sz val="10"/>
        <color rgb="FF000000"/>
        <rFont val="Arial"/>
        <family val="2"/>
      </rPr>
      <t>. Numeral 3.1.1. Seguimiento a la calidad de la respuesta.
Incumplimiento a lo establecido en el Instructivo 125-I-02 de Seguimiento a la Calidad de la Respuesta V4 y la actividad 2 del procedimiento 125-P-02 versión 6 Seguimiento y Control a Peticiones, Quejas, Reclamos y Sugerencias, ya que no se incluyó en el informe del mes de enero de 2023 lo correspondiente al registro de resultado al seguimiento integral y no se ha realizado para los meses de febrero a junio de 2023, debido a que los informes se encuentran en elaboración de acuerdo con lo informado por el auditado.</t>
    </r>
  </si>
  <si>
    <r>
      <t xml:space="preserve">Retraso en la entrega de la base de datos y acumulación de trabajo para la generación y análisis de la muestra.
En el nuevo del informe de PQRS aprobado por la Subsecretaría General de la Secretaría Distrital de Hacienda, no está incluido el capitulo lo relacionado con la calidad de la respuesta.
Actualmente, el indice es el resultado presentado en el </t>
    </r>
    <r>
      <rPr>
        <i/>
        <sz val="10"/>
        <color rgb="FF000000"/>
        <rFont val="Arial"/>
        <family val="2"/>
      </rPr>
      <t>Informe consolidado sobre la calidad de las respuestas emitidas a través del sistema distrital para la gestión de peticiones ciudadanas - Bogotá Te Escucha</t>
    </r>
  </si>
  <si>
    <r>
      <t xml:space="preserve">Actualizar el procedimiento 125-P-01 </t>
    </r>
    <r>
      <rPr>
        <i/>
        <sz val="10"/>
        <color rgb="FF000000"/>
        <rFont val="Arial"/>
        <family val="2"/>
      </rPr>
      <t xml:space="preserve">Seguimiento y Control a Peticiones, Quejas, Reclamos y Sugerencias </t>
    </r>
    <r>
      <rPr>
        <sz val="10"/>
        <color rgb="FF000000"/>
        <rFont val="Arial"/>
        <family val="2"/>
      </rPr>
      <t>y</t>
    </r>
    <r>
      <rPr>
        <i/>
        <sz val="10"/>
        <color rgb="FF000000"/>
        <rFont val="Arial"/>
        <family val="2"/>
      </rPr>
      <t xml:space="preserve"> 125-I-02</t>
    </r>
    <r>
      <rPr>
        <sz val="10"/>
        <color rgb="FF000000"/>
        <rFont val="Arial"/>
        <family val="2"/>
      </rPr>
      <t xml:space="preserve"> </t>
    </r>
    <r>
      <rPr>
        <i/>
        <sz val="10"/>
        <color rgb="FF000000"/>
        <rFont val="Arial"/>
        <family val="2"/>
      </rPr>
      <t xml:space="preserve">Seguimiento a Calidad de la Respuesta, </t>
    </r>
    <r>
      <rPr>
        <sz val="10"/>
        <color rgb="FF000000"/>
        <rFont val="Arial"/>
        <family val="2"/>
      </rPr>
      <t>en lo relacionado con la calidad de la respuesta a peticiones ciudadanas.</t>
    </r>
  </si>
  <si>
    <t>Actualización documentos</t>
  </si>
  <si>
    <t>Actualización de los documentos 125-P-01 Seguimiento y Control a Peticiones, Quejas, Reclamos y Sugerencias y 125-I-02 Seguimiento a Calidad de la Respuesta.
(Se entendrá cumplido con la solicitud presentada a la Oficina Asersora de Planeación para actualización en el Sistema de Gestión de Calidad) .</t>
  </si>
  <si>
    <t>Dos documentos actualizados (125-P-01 Seguimiento y Control a Peticiones, Quejas, Reclamos y Sugerencias y 125-I-02 Seguimiento a Calidad de la Respuesta)</t>
  </si>
  <si>
    <t>Se ha venido adelantando actividades para la actualización de los documentos relacionados con el procedimiento 125-P.01 y el instructivo 125-I.02, a saber:
* Envio a la OAP para aprobación la actualización del normograma (29 de mayo)
* Entrega a revisión el documento relacionado con el instructivo 125-I.02 (5 de junio)
* Presentación de propuestas de formatos para seguimiento a canales asociados al procedimiento 125-P.01 (27 de junio)
* Entrega de proyecto de actualización al documento de procedimiento 125-P.01 (27 junio)
A la fecha dichos documentos y propuesta estan en revisión para observaciones o aprobación por parte de la jefatura, previo a la formalización ante la OAP.</t>
  </si>
  <si>
    <t>Dos documentos actualizados 
125-P-01 Seguimiento y Control a Peticiones, Quejas, Reclamos y Sugerencias
125-I-02 Seguimiento a Calidad de la Respuesta</t>
  </si>
  <si>
    <t>De acuerdo con la acción planteada que era actualizar dos (2) documentos del proceso de Atención al Ciudadano, en las evidencias se vuelve a visualizar el documento 125-I-02 en borrador, no encontrándose el documento 125-P-01 que permita evidenciar que se encuentra en ajuste. La fecha de finalización de esta acción era el 31 de enero de 2024, pero a la fecha no se encuentra la solicitud presentada a la OAP para la actualización de los mismos, según lo informado se encuentran en revisión por parte de la jefe del área responsable. Por esta razón se deja el mismo avance del período anterior.</t>
  </si>
  <si>
    <t>Como se recomendó desde el trimestre anterior se debe solicitar la ampliación de la fecha de cierre, ya que a la fecha estaría de manera reiterada incumplida esta acción. Se sugiere tener en cuenta el tiempo que van a utilizar para el ajuste y revisión de estos documentos  y de esta forma evitar más incumplimientos.
Seguimiento realizado por: Martha Suna.</t>
  </si>
  <si>
    <t>4.1.3</t>
  </si>
  <si>
    <r>
      <t>Hallazgo 3.</t>
    </r>
    <r>
      <rPr>
        <sz val="10"/>
        <color rgb="FF000000"/>
        <rFont val="Arial"/>
        <family val="2"/>
      </rPr>
      <t xml:space="preserve"> Numeral 3.1.1. Incumplimiento términos de respuesta PQRS
Incumplimiento de los términos de respuesta señalados en el artículo 14 de la Ley 1437 de 2011, modificado por el artículo 1 de la Ley 1755 de 2015, por las dependencias que tienen PQRS que se encuentran en estado “entregado”, relacionados en la tabla 8 del presente informe (5.601) y 13.659 que se encontraban en estado “finalizado” en el campo “fecha fin trámite” de acuerdo con los datos de la tabla 9. Adicionalmente, no se les suministro respuesta de fondo, de manera clara, oportuna, precisa y congruente con lo solicitado, a los radicados 2022ER532415O1, 2022ER620938O1, 2023ER000273O1.</t>
    </r>
  </si>
  <si>
    <t>Número de soliictudes de formulacón de planes de las áreas con PQRS pendientes de cierre ante la oficinad eplaneación / numero de areas con PQRSD pendientes</t>
  </si>
  <si>
    <t>100% de las solicitudes de planes demejora enviadas</t>
  </si>
  <si>
    <t>La Oficina de Atención al Ciudadano desde finales de 2023 ha venido solicitado a las áreas tomar acciones y documentarlas, en el marco de las mesas de trabajo y reuniones que se realiza para revisión de la gestión a las PQRS (estrategia plan padrino). Mediante memorando 2023IE036726O1 del 4 -12-2023 dirigido al Secretario, Subsecretarios, Subdirectores, Directores y Jefes de Oficina relacionado con la inoportunidad en la atención de las peticiones, se solicitó la formulación de acciones de mejora, para disminuir y mejorar la atención de las PQRS pendientes de gestión en CRM y Bogotá Te Escucha, y su documentación en el Sistema de Gestión de la Calidad.
En 2024, se continúa mediante reuniones de seguimiento agendadas por Subsecretaría General, una o dos veces al mes con las áreas que tienen los mayores volúmenes de pendientes de dar respuesta:  DIB y DCO. Paralelamente con todas las áreas que reciben peticiones mediante el plan de acompañamiento Plan Padrino, para entregar periódicamente las cifras de pencientes en CRM SAP y en BTE y se realiza el acompañamiento y seguimieto a la gestión necesaria para dar respuesta y cerrar las PQRS pendienten an cada área. 
A partir del mes de enero desde la Oficina de Atención al Ciudadano y la Subsecretaria General, se lideró un proceso de coordinación con las áreas para generar una estrategia, que consiste en diferentes acciones que buscan mejorar la oportunidad y calidad en la atención de las peticiones de origen ciudadano. Las estrategias fue diseñada de manera conjunta con los Directores, subdirectores  y profesionales asignados por cada uno para este fin, dentro de las cuales están:
1.	Contención de radicados canal escrito - Línea express: inicialmente solo estuvo contemplado para algunos trámites de la Dirección de Impuestos, no obstante, a partir del 22 de marzo, se contempló desde la Dirección de cobro la atención por esta línea del retorno al programa de Cobro Masivo Pre-jurídico - bajo el slogan de la campaña “Cero deudas con Bogotá”.
2.	Contención radicación canal presencial: desde la Dirección de Impuestos, se dispuso de personal para la contención de los radicados relacionados con RIT, facturas vigencia y devoluciones, con el fin que estos profesionales puedan entregar las facturas, los RIT de manera inmediata y se oriente a los ciudadanos en el cumplimiento de los requisitos para el trámite de devoluciones.
3.	Reducción de tiempos muertos en la gestión de escritos: en esta estrategia se busca identificar fallas en la asignación de la radicación de la correspondencia o el direccionamiento de las misma para las Direcciones de Impuestos y Cobro, a través de varias actividades i) Apoyo en la definición de la competencia para casos de difícil identificación de los escritos, ii) Revisión del direccionamiento y clasificación de las comunicaciones que se asignan a las áreas, y en los casos de fallas ajuste temprano de la desviación presentada, iii) Direccionamiento de comunicaciones con competencia múltiple, iv) Gestión del conocimiento y fortalecimiento de competencias al operador de correspondencia para la identificación del área competente de atender los escritos</t>
  </si>
  <si>
    <t>Número de solicitudes de formulación de planes a las áreas</t>
  </si>
  <si>
    <t>Se evidencia 13 correos con información relacionada de las reuniones de seguimiento con las Direcciones de Impuestos y Cobro, para la atención de las PQRS vencidas. No se evidencian los planes para el cierre de las PQRS presentados ante la Oficina Asesora de Planeación como acciones de mejora. Se evidencia un memorando del 4 de diciembre de 2023 con la solicitud de revisar las PQRS y establecer las acciones correspondientes, pero no evidencian planes de mejora presentados a la Oficina Asesora de Planeación como lo establece la meta. Por lo tanto, no se evidencia avance frente a lo planteado en la acción, dejando claro que se evidencian otro tipo de acciones pero que no se relacionan especificamente con la accion formulada. Por lo tanto se deja el mismo porcentaje de avance del período anterior.</t>
  </si>
  <si>
    <t>Se debe tener en cuenta que el indicador y la meta son los planes de mejora formalizados ante la OAP.  Se recomienda ajustar la acción planteada con la realidad de las acciones que están ejecutando en la actualidad, asi como el indicador y la meta y de esta forma cumplir con la acción para mejorar la atención de las PQRS vencidas.
Seguimiento realizado por Martha Suna.</t>
  </si>
  <si>
    <t>Realizar seguimiento y acompañamiento permanente al cierre de las PQRS en las áreas a través de la estrategia de plan padrino, donde se realicen reuniones periodicas para revisión de cifras y avance en las estrategias formuladas por las áreas.</t>
  </si>
  <si>
    <t>Seguimiento cierre PQRS</t>
  </si>
  <si>
    <t xml:space="preserve">12 reportes de reunión de seguimimiendo para cada de las dependencias que tienen PQRSD pendeintes de respuesta o presentan vencimientos en los terminos de respuesta. </t>
  </si>
  <si>
    <t>12 reportes por las Depedendencias con PQRS pendientes o vencidas.</t>
  </si>
  <si>
    <t xml:space="preserve">En la OAC, ha implementado estrategia denominada Plan Padrino, mediante la realiza el seguimiento al cierre de peticiones PQRS a todas las áreas de la SDH, a partir de las cifras del sistema CRM SAP como en el sistema BTE,. 
Dicha estrategia, consiste en brindar acompañamiento a todas las áreas de la SHD en el cierre de las peticiones, a través de los funcionarios de esa oficina, los cuales acompañan a las dependencias en el proceso de trámite de las PQRS, enviando periódicamente alertas de radicados pendientes de cierre a nivel de área y  funcionario. También revisan con las áreas inconvenientes con el cierre de peticiones por falta de expediente digital, identificación y alertas de inconvenientes de base de datos, gestión de solicitudes masivas a la Subdirección de Gestión Documental, para actualización de estados, coordinación de cierres simultáneos en las plataformas de gestión de PQRS, coordinación de cierres de trámites asociados por traslados a diferentes áreas.
Esta estrategia de seguimiento ha logrado desatrasar de manera  considerable, el rezago de vencimientos que tenía la SDH, así mismo, ha obtenido el sostenimiento de una mejor comunicación fomentando el apoyo continuo a las áreas y    dependencias de la Entidad, para identificar y atender necesidades de las herramientas de cierre de PQRS (Bogotá Te Escucha y CRM Correspondencia SAP), dichas necesidades pueden variar de temas operativos a temas de capacitación o de refuerzo de conceptos, así como también el fomento  a actualizar constantemente los conocimientos sobre la interfaz entre estos los sistemas que permiten cerrar las peticiones en ambas instancias, esto guiado a los funcionarios/ usuarios funcionales.
En el marco de ese plan padrino se tienen agendadas reuniones periódicas con las dependencias de mayor rezago (Impuestos y Cobro) para revisar con ellos los archivos con los reportes de PQRSD-F pendientes de gestión en el sistema CRM Correspondencia y en el sistema Bogotá Te Escucha, estas sesiones son lideradas por la Subsecretaría General y la Oficina de Atención al Ciudadano.
Tambien se resuelven inquietudes del manejo del sistema de información Bogotá Te Escucha, actualización de usuarios, inquietudes que se elevan al Soporte del software en la Alcaldía,  y lo que tenga que ver con los cierres en CRM Correspondencia. Así como támbien, se procura que los enlaces que manejan la herramienta BTE y CRM tengan las jornadas de capacitación y los reportes que colaboren a la ejecución de su función, así mismo procurar atención a los enlaces y jefes de oficina.
De otra parte, de manera periodica (aproximadamente mensual) se esta presenentando en Comité Directivo las estadística de gestión de las PQRS en las áreas, los niveles de pendientes en cada una, y se realiza seguimiento a la estrategia diseñada de manera trasversal para la mejora de la oportunidada, calidad y atención de las PQRS en la SDH aprobada en dicho comité el 7 de marzo del presente año.
Las actividades y los avances al respecto, se puede consultar en la carpeta del SharePoint de la Oficina de Atención al Ciudadano, Documentos/ Reporte Cifras/ 6. Seguimiento 2023 y 6,.Seguimiento 2024, enlaces:
 https://shdgov.sharepoint.com/sites/OACIUDADANO-SHD/Documentos%20compartidos/Forms/AllItems.aspx?id=%2Fsites%2FOACIUDADANO%2DSHD%2FDocumentos%20compartidos%2FReportes%20Cifras%2F6%20Seguimientos%202023&amp;p=true&amp;ga=1
https://shdgov.sharepoint.com/sites/OACIUDADANO-SHD/Documentos%20compartidos/Forms/AllItems.aspx?id=%2Fsites%2FOACIUDADANO%2DSHD%2FDocumentos%20compartidos%2FReportes%20Cifras%2F6%20seguimiento%202024&amp;p=true&amp;ga=1
</t>
  </si>
  <si>
    <t>Número de áreas con PQRS pendientes vencidas:  3
(Mayor a 200 pendientes, tipo PQRS, corte 25jun)
Dir Impuestos
Dir Cobro
Dir Gestión Corp</t>
  </si>
  <si>
    <t>corte 25jun:
Dir Impuestos:
12 reuniones
Dir Cobro:
12 reuniones
Dir Gestión Corp:
4 reuniones
28/36= 75%</t>
  </si>
  <si>
    <t>Se evidencian soportes de 13 reuniones realizadas en el marco del Plan Padrino en el segundo trimestre de 2024. Así mismo, se evidencian unas actividades relacionadas con el seguimiento que realiza la Oficina de Atención al Ciudadano relacionado con este plan.</t>
  </si>
  <si>
    <t>Se recomienda seguir con esta estrategia hasta que la entidad se ponga al día en la respuesta a las PQRS vencidas llegando a no tener ninguna PQRS vencida. 
Seguimiento realizado por: Martha Suna.</t>
  </si>
  <si>
    <t>4.1.3.</t>
  </si>
  <si>
    <r>
      <t>Hallazgo 4</t>
    </r>
    <r>
      <rPr>
        <sz val="10"/>
        <color rgb="FF000000"/>
        <rFont val="Arial"/>
        <family val="2"/>
      </rPr>
      <t>. Numeral 3.1.1. Incumplimiento términos de respuesta PQRS
Incumplimiento de los términos de respuesta señalados en el artículo 14 de la Ley 1437 de 2011, modificado por el artículo 1 de la Ley 1755 de 2015, por las dependencias que tienen PQRS que se encuentran en estado “entregado”, relacionados en la tabla 8 del presente informe (5.601) y 13.659 que se encontraban en estado “finalizado” en el campo “fecha fin trámite” de acuerdo con los datos de la tabla 9. Adicionalmente, no se les suministro respuesta de fondo, de manera clara, oportuna, precisa y congruente con lo solicitado, a los radicados 2022ER532415O1, 2022ER620938O1, 2023ER000273O1.</t>
    </r>
  </si>
  <si>
    <t xml:space="preserve">
Se encontraron deficiencias en el procedimiento de cierres de las PQRS en CRM que ocasionaban que la interfaz web CRM-BTE no pudiera detectarlas para ser incluidas en el cierre en BTE.</t>
  </si>
  <si>
    <t>Realizar mesas de trabajo trimestral con el fin de documentar seguimiento al control de cambio reportado por la Subdirección de Gestión Documental (SGD) en relación a la interfaz de CRM - BTE con la Subdirección de soluciones TIC (SOTIC)</t>
  </si>
  <si>
    <t>Mesas de trabajo</t>
  </si>
  <si>
    <t>Mesas de trabajo realizadas / Mesas de trabajo programadas * 100%</t>
  </si>
  <si>
    <t xml:space="preserve">100% de mesas de trabajo </t>
  </si>
  <si>
    <t>Oficina Técnica del Sistema de Gestión Documental  OTSGD
Subdireccion de Soluciones TIC - SOTIC</t>
  </si>
  <si>
    <t>Durante el segundo trimestre de 2024, se realizaron 4 mesas de trabajo en donde se revisa el estado y el avance del desarrollo relacionado con la interfaz de CRM - BTE, y también los demás incidentes que se han creado en Sollman sobre el tema de correspondencia, en estas mesas han participado las dependencias de SOTIC, SGD, OTSGD y la DGC. Como evidencias se adjuntan 4 listados de asistencia y el resumen de incidentes SGD.</t>
  </si>
  <si>
    <t>Mesas de trabajo realizadas</t>
  </si>
  <si>
    <t>4/4.</t>
  </si>
  <si>
    <t>Se evidencia el listado emitido por la aplicación Teams de cuatro (4) mesas de trabajo realizadas los días: 10 y 24 de mayo, y el 14 y 28 de junio de 2024, el tema: Manejo Incidentes de SAP de Correspondencia; así mismo, la relación de los demás incidentes que se han creado en la herramienta Sollman.  Se sugiere documentar el seguimiento al estado y el avance del desarrollo relacionado con la interfaz de CRM – BTE.</t>
  </si>
  <si>
    <t>DIRECCIONAMIENTO ESTRATEGICO</t>
  </si>
  <si>
    <t xml:space="preserve">AUDITORIA POLÍTICAS DE ADMINISTRACIÓN DE RIESGO Y CUMPLIMIENTO, SEGURIDAD DE LA INFORMACIÓN Y SEGURIDAD DIGITAL Y TRATAMIENTO DE DATOS DE LA SECRETARIA DISTRITAL DE HACIENDA. </t>
  </si>
  <si>
    <t>1 (a)</t>
  </si>
  <si>
    <t>La entidad no cuenta con el Plan de Recuperación de Desastres (DRP) construido, incumpliendo de manera parcial el literal g) del numeral 5.5. de la Política de Administración de Riesgo y Cumplimiento, en cuanto a: “La gestión de continuidad incluye planes operativos y tecnológicos con el fin de asegurar la continuidad de los procesos y servicios críticos de la entidad”, como también el numeral 4.3.5.2 Planes, del Manual para la construcción y mantenimiento de la continuidad del negocio - MN7 V1, que establece (…) se debe proceder con el desarrollo de los planes cuyo objetivo es contar con guías prácticas para saber cómo responder ante un evento de contingencia, crisis y/o emergencia”, documento necesario para recuperar los servicios de tecnología y telecomunicaciones, teniendo en cuenta que, todos los Planes de Continuidad del negocio evidenciados en la presente auditoría tienen como “Impacto para los procesos” las fallas en los servicios tecnológicos.</t>
  </si>
  <si>
    <t>Debido a los cambios tecnológicos surgidos en el último año en la entidad no era viable definir una estrategia (DRP) hasta estabilizar la infraestructura tecnológica, razón por la cual no había información suficiente para su documentación.</t>
  </si>
  <si>
    <t>Documentar plan de recuperación de desastres que permita dar respuesta a un incidente o emergencia que afecte a los sistemas tecnológicos, de acuerdo al alcance definido (BogData).</t>
  </si>
  <si>
    <t>DRP documentado  y publicado</t>
  </si>
  <si>
    <t>Porcentaje de avance en la documentación del DRP</t>
  </si>
  <si>
    <t>Subdirección de Infraestructura de TIC (SITIC)</t>
  </si>
  <si>
    <t>DIT</t>
  </si>
  <si>
    <t>A la fecha de corte se documentó el análisis de impacto del negocio de la DIT y se definieron los servicios críticos.
Evidencia:
1. Archivo Excel con "BIA - Análisis de Impacto del Negocio" 
Disponible en: https://shdgov.sharepoint.com/:f:/r/sites/dsi/SIG/Planes%20de%20mejoramiento/SeguimientoPM_DIT%202024/Gestion/Seguimiento%20II%20Semestre?csf=1&amp;web=1&amp;e=hfVbCb</t>
  </si>
  <si>
    <t>(8*100)/12</t>
  </si>
  <si>
    <t>60/100.</t>
  </si>
  <si>
    <r>
      <t>Se evidenció el diligenciamiento del "</t>
    </r>
    <r>
      <rPr>
        <i/>
        <sz val="10"/>
        <color theme="1"/>
        <rFont val="Arial"/>
        <family val="2"/>
      </rPr>
      <t>FORMULARIO BUSINESS IMPACT ANALYSIS - BIA</t>
    </r>
    <r>
      <rPr>
        <sz val="10"/>
        <color theme="1"/>
        <rFont val="Arial"/>
        <family val="2"/>
      </rPr>
      <t>", herramienta que permite identificar los servicios críticos asociados al proceso CPR-121 e insumo para la documentación del plan de recuperación de desastres .</t>
    </r>
  </si>
  <si>
    <t>Seguimiento realizado por: Helen Briceño.</t>
  </si>
  <si>
    <r>
      <t xml:space="preserve">Incumplimiento del numeral 4.10 del PIRE adoptado mediante Resolución 0205 del 11/07/2013, emitida por el Secretario Distrital de Hacienda, la cual se encuentra vigente y que determina: </t>
    </r>
    <r>
      <rPr>
        <i/>
        <sz val="10"/>
        <color rgb="FF000000"/>
        <rFont val="Arial"/>
        <family val="2"/>
      </rPr>
      <t>“Como política interna de la -SDH-, se establece que el documento -PIRE-, será revisado integralmente como mínimo 1 vez al año con los responsables y participantes de las diferentes dependencias, para identificar y realizar los ajustes que sean aplicables de acuerdo a la realidad de la entidad, no obstante los cambios significativos que se generen en la Secretaria y que afecten la correcta aplicabilidad del -PIRE- deberán ejecutarse de inmediato y divulgarse a toda la entidad, dejando soporte de ello”</t>
    </r>
    <r>
      <rPr>
        <sz val="10"/>
        <color indexed="8"/>
        <rFont val="Arial"/>
        <family val="2"/>
      </rPr>
      <t xml:space="preserve">. El Plan Institucional de Respuesta a Emergencias (PIRE) no ha sido revisado ni actualizado atendiendo los cambios del entorno, entre ellos, normativos, la estructura organizacional de la entidad, el registro de documentos internos que soportan su ejecución y que perdieron vigencia y se eliminaron del Sistema de Calidad de la SDH.
Lo anterior, en consonancia, con lo establecido en el numeral 4.10 del mismo, el cual determina: </t>
    </r>
    <r>
      <rPr>
        <i/>
        <sz val="10"/>
        <color rgb="FF000000"/>
        <rFont val="Arial"/>
        <family val="2"/>
      </rPr>
      <t>“Como política interna de la -SDH-, se establece que el documento -PIRE-, será revisado integralmente como mínimo 1 vez al año con los responsables y participantes de las diferentes dependencias, para identificar y realizar los ajustes que sean aplicables de acuerdo a la realidad de la entidad, no obstante los cambios significativos que se generen en la Secretaria y que afecten la correcta aplicabilidad del -PIRE- deberán ejecutarse de inmediato y divulgarse a toda la entidad, dejando soporte de ello”</t>
    </r>
    <r>
      <rPr>
        <sz val="10"/>
        <color indexed="8"/>
        <rFont val="Arial"/>
        <family val="2"/>
      </rPr>
      <t>.</t>
    </r>
  </si>
  <si>
    <t>Desactualización del PIRE por falta de oportuna revisión</t>
  </si>
  <si>
    <t>Solicitar formalmente el apoyo al IDIGER para la revisión del PIRE que se encuentra vigente y validar la pertinencia de su actualización o derogación y de acuerdo con la información suministrada, realizar la posible construcción de un nuevo documento concordante con la Estrategia Distrital de Respuesta a Emergencias (EDRE-Marco de Actuación)</t>
  </si>
  <si>
    <t>Documento PIRE actualizado o derogado</t>
  </si>
  <si>
    <t>(Documento PIRE a actualizar (según EDRE) o derogar / 1) X 100%</t>
  </si>
  <si>
    <t xml:space="preserve">Un (1) documento PIRE actualizado o derogado según los lineamientos dados por el IDIGER </t>
  </si>
  <si>
    <t>Oficina de Análisis y Control de Riesgo - OACR</t>
  </si>
  <si>
    <t>OACR</t>
  </si>
  <si>
    <t>Documento PIRE derogado y documento Estrategia Institucional de Respuesta a Emergencias - EIR- actualizado de acuerdo con sugerencias de IDIGER y remitido para nueva revisión de la citada entidad.</t>
  </si>
  <si>
    <t>Documento Estrategia Institucional de Respuesta a Emergencias en espera de segunda revisión por parte del IDIGER, han presentado retrasos respecto de la respuesta.</t>
  </si>
  <si>
    <t>Seguimiento realizado por Oscar Caicedo</t>
  </si>
  <si>
    <t>La entidad no realiza los procesos de Anonimización de datos, incumpliendo el literal p) de la Política de Tratamiento de Datos Personales (Resolución SHD-000246 del 06/07/2022), el cual establece: “anonimizar los datos personales de los titulares siempre que estos sean de carácter semiprivados o sensibles, así como los datos de los niños, niñas y adolescentes de cualquier tipo” y por consiguiente también se encuentra incumpliendo lo establecido en el artículo 17, numerales a) Garantizar al Titular, en todo tiempo, el pleno y efectivo ejercicio del derecho de hábeas data; y d) Conservar la información bajo las condiciones de seguridad necesarias para impedir su adulteración, pérdida, consulta, uso o acceso no autorizado o fraudulento, de la Ley 1581 de 2012 en su Título VI: Deberes de los responsables del tratamiento y encargados del tratamiento.</t>
  </si>
  <si>
    <t>Desconocimiento de los lineamientos establecidos por el Archivo General de la Nación donde se indica que las entidades deben definir protocolos y/o procedimientos oficiales para la anonimización de datos.</t>
  </si>
  <si>
    <t>Documentar e implementar una guía para la Anonimización de datos</t>
  </si>
  <si>
    <t>Guía documentada, publicada e implementada</t>
  </si>
  <si>
    <t>Porcentaje de avance en la documentación e implementación de la guía</t>
  </si>
  <si>
    <t>A la fecha de corte se revisó se realizaron ajustes a la primera versión de la guía y se socializó con los subdirectores a cargo de SITIC y SOTIC, los cuales ya dieron su visto bueno.
Evidencias:
1. Guía V3
2. Correos electrónicos con vistos buenos
Disponibles en: https://shdgov.sharepoint.com/:f:/r/sites/dsi/SIG/Planes%20de%20mejoramiento/SeguimientoPM_DIT%202024/Gestion/Seguimiento%20II%20Semestre?csf=1&amp;web=1&amp;e=hfVbCb</t>
  </si>
  <si>
    <r>
      <t>Se evidenció la "</t>
    </r>
    <r>
      <rPr>
        <i/>
        <sz val="10"/>
        <color theme="1"/>
        <rFont val="Arial"/>
        <family val="2"/>
      </rPr>
      <t>GUÍA PARA LA ANONIMIZACIÓN DE DATOS</t>
    </r>
    <r>
      <rPr>
        <sz val="10"/>
        <color theme="1"/>
        <rFont val="Arial"/>
        <family val="2"/>
      </rPr>
      <t>" Versión 3, la cual está estructurada acorde con el formato 01-F.15 V4. Esta guía fue socializada por medio de correo electrónico del 5/7/2024 con los subdirectores de SOTIC y SITIC, quienes la  revisaron y aprobaron, con el fin de continuar con el respectivo trámite para su publicación en el SGC.</t>
    </r>
  </si>
  <si>
    <t>AUDITORÍA ACCESIBILIDAD WEB</t>
  </si>
  <si>
    <t>Incumplimiento de los criterios de accesibilidad web de los contenidos de la muestras seleccionadas que están publicadas en la sede electrónica de la Secretaría Distrital de Hacienda, conforme con lo definido en el Anexo 1 de la Resolución 1519 de 2020 de MinTIC.</t>
  </si>
  <si>
    <t>1_ Inconsistencias entre los lineamientos nacionales definidos por Gov.co  y los distritales definidos por la Comisión Distrital de Transformación Digital.
2_ Falta de apropiación por parte del personal de la entidad encargado de la generación de los documentos acerca de los conceptos necesarios para cumplir con los lineamientos de accesibilidad en estos. 
3_ Discrepancias en los criterios y unificación de conceptos manejados en la terminología de accesibilidad web.</t>
  </si>
  <si>
    <t>Realizar dos (2) socializaciones al año con los miembros del Equipo Técnico de Comunicaciones -ETC-, de los criterios de accesibilidad web definidos en el Anexo 1 de la Resolución 1519 de 2020 de MinTIC para los contenidos a ser publicados
en la sede electrónica de la Secretaría Distrital de Hacienda, utilizando como
material de refuerzo los videos de capacitación sobre las temáticas de accesibilidad
que se desarrollaron en 2021.</t>
  </si>
  <si>
    <t>Equipo Técnico de Comunicaciones -ETC- socializado</t>
  </si>
  <si>
    <t>Nº. de socializaciones realizadas / Nº. total de socializaciones programadas.</t>
  </si>
  <si>
    <t>Oficina Asesora de Comunicaciones y la Dirección de Informática y Tecnología -
DIT</t>
  </si>
  <si>
    <t>A la fecha de corte se realizó una sesión de socialización de la Resolución 1519 del 2020 (27 de junio del 2024), con el grupo de funcionarios que conforman el ETC de la SDH, cuya agenda se enfoco en: 
* Contexto y aplicabilidad.
* Definiciones.
* Caracterización de usuarios de la SDH.
Evidencias:
1. Grabación de socialización Resolución 1519 del 2020 y sus anexos (27 de junio 2024) - https://shdgov-my.sharepoint.com/:v:/r/personal/spalmariny_shd_gov_co/Documents/Grabaciones/Socializaci%C3%B3n%20Resoluci%C3%B3n%201519%20de%202020%20y%20sus%20Anexos-20240627_093446-Grabaci%C3%B3n%20de%20la%20reuni%C3%B3n.mp4?csf=1&amp;web=1&amp;e=XWsz7e
2. Presentación Resolución y Anexos.
Disponible en: https://shdgov.sharepoint.com/:f:/r/sites/dsi/SIG/Planes%20de%20mejoramiento/SeguimientoPM_DIT%202024/Gestion/Seguimiento%20II%20Semestre?csf=1&amp;web=1&amp;e=hfVbCb</t>
  </si>
  <si>
    <t>(1*100)/2</t>
  </si>
  <si>
    <t>1/2.</t>
  </si>
  <si>
    <t>Mediante memorando con radicado 2024IE011728O1 del 23/04/2024, la DIT y la OACom, solicitaron la modificación de la descripición de la acción, meta e indicador, la cual fue aprobada por la OCI el 02/05/2024 con radicado 2024IE012821O1.
De acuerdo con la evidencia, se observó la presentación sobre la Resolución 1519 de 2020 con la agenda enfocada en: Contexto y aplicabilidad, Definiciones y Caracterización de usuarios SDH; así mismo, se evidenció la grabación de la socialización de la Resolución 1519 de 2020 y sus anexos realizada el 27/06/2024 con 10 asistentes.</t>
  </si>
  <si>
    <t>Se recomienda que para la próxima socialización, se adjunte el control de asistencia para verificar la participación de los integrantes del ETC.
Seguimiento realizado por: Helen Briceño.</t>
  </si>
  <si>
    <t>Ajuste del diseño de las plantillas para las herramientas ofimáticas de la Entidad que incluyan los criterios de accesibilidad.</t>
  </si>
  <si>
    <r>
      <t xml:space="preserve">Siete (7) Plantillas diseñadas, publicadas y socializadas, clasificadas así: 
- </t>
    </r>
    <r>
      <rPr>
        <u/>
        <sz val="10"/>
        <color rgb="FF000000"/>
        <rFont val="Arial"/>
        <family val="2"/>
      </rPr>
      <t>Micrososft Word</t>
    </r>
    <r>
      <rPr>
        <sz val="10"/>
        <color indexed="8"/>
        <rFont val="Arial"/>
        <family val="2"/>
      </rPr>
      <t>:
* Actos oficiales, carta vertical.
* Carta.
* Memorando vertical.
* Actas.
* Actos oficiales, carta horizontal.
* Circular y/o directiva.
-</t>
    </r>
    <r>
      <rPr>
        <u/>
        <sz val="10"/>
        <color rgb="FF000000"/>
        <rFont val="Arial"/>
        <family val="2"/>
      </rPr>
      <t xml:space="preserve"> PowerPoint</t>
    </r>
    <r>
      <rPr>
        <sz val="10"/>
        <color indexed="8"/>
        <rFont val="Arial"/>
        <family val="2"/>
      </rPr>
      <t>:
* Formato de presentación institucional.</t>
    </r>
  </si>
  <si>
    <t xml:space="preserve"> Plantillas ajustadas / Plantillas requeridas</t>
  </si>
  <si>
    <t>Oficina Asesora de Comunicaciones</t>
  </si>
  <si>
    <t>OACom</t>
  </si>
  <si>
    <r>
      <t xml:space="preserve">Ajuste del diseño y publicación de las plantillas para las herramientas ofimáticas de la Entidad que incluyen los criterios de accesibilidad y requerimientos de gestión documental.
Ocho (8) Plantillas clasificadas así:
- </t>
    </r>
    <r>
      <rPr>
        <u/>
        <sz val="10"/>
        <color rgb="FF000000"/>
        <rFont val="Arial"/>
        <family val="2"/>
      </rPr>
      <t>Microsoft Word</t>
    </r>
    <r>
      <rPr>
        <sz val="10"/>
        <color rgb="FF000000"/>
        <rFont val="Arial"/>
        <family val="2"/>
      </rPr>
      <t>:
* Actos oficiales, carta vertical.
* Carta.
* Memorando vertical.
* Actas.
* Actos oficiales, carta horizontal.
* Circular y/o directiva.
-</t>
    </r>
    <r>
      <rPr>
        <u/>
        <sz val="10"/>
        <color rgb="FF000000"/>
        <rFont val="Arial"/>
        <family val="2"/>
      </rPr>
      <t xml:space="preserve"> PowerPoint</t>
    </r>
    <r>
      <rPr>
        <sz val="10"/>
        <color rgb="FF000000"/>
        <rFont val="Arial"/>
        <family val="2"/>
      </rPr>
      <t>:
* Formato de presentación institucional.
*Formato de presentación Alcaldía. (se incluyo esta plantilla nueva)
Evidencia:
https://shdgov.sharepoint.com/:f:/r/sites/SDH_Inicio/despacho-sdh/OAC/Administrativo/Planeacion-Calidad-Riesgos/Informes/Temas-transversales/Seguimiento%20plan%20de%20mejoramiento%20OACOM/evidencias?csf=1&amp;web=1&amp;e=C4bEVK
https://engage.cloud.microsoft/main/org/shd.gov.co/threads/eyJfdHlwZSI6IlRocmVhZCIsImlkIjoiMjg3NzI4MTQ0MDQ5NzY2NCJ9?trk_copy_link=V2</t>
    </r>
  </si>
  <si>
    <t xml:space="preserve"> 8 Plantillas ajustadas y publicadas / 8 Plantillas requeridas</t>
  </si>
  <si>
    <t>En el nombre del indicador se registró el diseño y publicación de siete (7) plantillas; sin embargo, se alcanzaron ocho (8), además del formato de presentación institucional en PowerPoint.
Se observa archivo Excel lineamientos de la resolución MinTic 1519 de 2019, sobre "Transparencia en el acceso a la información, accesibilidad web, seguridad digital web y datos abiertos"; así como capturas de pantallas de las plantillas y ruta de acceso en office para seis (6) documentos en Word y dos (2) formatos de presentaciones en PowerPoint.
No se evidencia correo o solicitud de actualización del indicador.</t>
  </si>
  <si>
    <t>Seguimiento realizado por: Nelson J. Duarte</t>
  </si>
  <si>
    <t>Divulgación a través de video tutorial del uso de las plantillas y las herramientas de comprobación de accesibilidad que tienen incorporadas las aplicaciones ofimáticas.</t>
  </si>
  <si>
    <t>4 videos tutoriales (1 x cada herramienta ofimática: Word, Excel, PowerPoint y Adobe Acrobat Reader)</t>
  </si>
  <si>
    <t>Videos divulgados / videos proyectados</t>
  </si>
  <si>
    <t>Se realizó el ajuste del diseño y publicación de las plantillas para las herramientas ofimáticas de la Entidad que incluyen los criterios de accesibilidad, insumo para iniciar la realización de los videos tutoriales.
Esta actividad está programada para el 3er trimestre.</t>
  </si>
  <si>
    <t>0/0</t>
  </si>
  <si>
    <t xml:space="preserve">Actividad programada para el 3er trimestre. </t>
  </si>
  <si>
    <t>EVALUACIÓN A LOS PROCESOS DISCIPLINARIOS ADELANTADOS POR LA SDH ENTRE EL 1 DE NOVIEMBRE DE 2022 AL 30 DE ABRIL DE 2023</t>
  </si>
  <si>
    <t>3.1.1</t>
  </si>
  <si>
    <t>Incumplimiento ley 734 de 2002, artículos, 150 y 161, ley 1474 de 2011, artículo 52</t>
  </si>
  <si>
    <t>Señala el equipo auditor un incumplimiento al deber de atender los términos procesales consagrados en los preceptos normativos de las leyes 734 de 2002 y 1474 de 2011; lo que, según el área auditada obedeció a la contingencia por cambio normativo en materia disciplinaria que disminuyó los términos procesales y la ausencia de personal que se empezó a presentar en la dependencia desde septiembre de 2022</t>
  </si>
  <si>
    <t>Evaluar a marzo de 2024 la totalidad de actuaciones que se encuentren con términos vencidos a la fecha del Informe Final de Auditoría, incluidos en la tabla anexa.</t>
  </si>
  <si>
    <t>Actuaciones con términos vencidos evaluadas</t>
  </si>
  <si>
    <t>Total actuaciones con términos vencidos/Actuaciones con términos vencidos evaluadas*100</t>
  </si>
  <si>
    <t>Oficina de Control Disciplinario Interno</t>
  </si>
  <si>
    <t>OCDI</t>
  </si>
  <si>
    <t>Se reporta mediante memorando Rad 202IEO1376501 de fecha 14/05/2024, el reporte de cumplimiento de evaluación de los 93 expedientes con etapas vencidas incluidos en el citado plan. 
Lo anterior. de acuerdo al memorando 2024IE007622 en el cual la OCI aprobó la ampliación del plazo para el cumplimiento de la acción hasta el 14/05/2024.</t>
  </si>
  <si>
    <t>93/93*100</t>
  </si>
  <si>
    <t>93/93.</t>
  </si>
  <si>
    <t>Se verificó documento pdf titulado "Cumplimiento Plan de Mejoramiento OCDI", el cual contiene los siguientes items: expediente, etapa, auto, fecha y decisión.Por consiguiente, se evidenció la relación en el citado documento de 93 expedientes evaluados por la OCDI en los cuales se presentaron decisiones tales como: auto apertura de investigación, auto de archivo, auto de cargos y auto remisión por competencia.</t>
  </si>
  <si>
    <t>Seguimiento realizado por: Luz Patricia Henriquez Salcedo y Cristian Salcedo Piñeros.</t>
  </si>
  <si>
    <t>4.1.4</t>
  </si>
  <si>
    <r>
      <t>Hallazgo 4</t>
    </r>
    <r>
      <rPr>
        <sz val="10"/>
        <color rgb="FF000000"/>
        <rFont val="Arial"/>
        <family val="2"/>
      </rPr>
      <t>. Numeral 3.2. Incumplimiento del tiempo de realización de acciones incluidas en el Plan de Mejoramiento Interno de la SDH
Se evidencia una acción del plan de mejoramiento derivado de la Auditoría al Proceso de Atención al Ciudadano, Sistemas de Información y Atención de Peticiones, Quejas, Reclamos y Sugerencias de los Ciudadanos de la vigencia 2021 incumplida, debido a que su fecha de finalización era el 30 de septiembre de 2022.</t>
    </r>
  </si>
  <si>
    <t>Las depedencias plantean unas fechas de cumplimiento para el cierre de PQRS pero no generan alertas con posibles incumplimientos a esa depuración de los pendientes.y atencón al ciudadano no cuenta con tiempo suficiente para solicitar las ampliacoones de tiempos para esas acciones correctivas.</t>
  </si>
  <si>
    <t xml:space="preserve">Realizar seguimiento  de manera  trimestral y  en el marco del plan Padrino a las fechas planteadas para los planes de mejoramiento establecidos por las dependencias </t>
  </si>
  <si>
    <t>Seguimiento a fechas y planes de mejoramiento realizados</t>
  </si>
  <si>
    <t>Numero de seguimientos realizados / 4</t>
  </si>
  <si>
    <t>4 seguimientos por areas realizados</t>
  </si>
  <si>
    <t xml:space="preserve">La Oficina de Atención al Ciudadano, ha venido realizando seguimiento a los planes de mejoramiento que se han formulado por parte de las dependencias con la Veeduria y la Secretaria General, los cuales han sido objeto de reunión con dichas entidades para verificar los aveces a las acciones formuladas, la ultima reunión se sostuvo el pasado 13 de junio.
Los seguimientos de estas acciones y recomendaciones dadas por la Veeduria o la Secretaria General con las áreas, se realiza en el marco de las reuniones o mesas de trabajo realizadas en la estrategia del Plan Padrino, para lo cual se comparten los informes de radicados pendientes en los Sistemas Bogotá Te Escucha y CER y CER y Trámites, así como los resultados de las mediciones que nos realizan dichas entidades periodicamente para que desde las áreas se revisen y se tomen las acciones pertinentes.
También en dichas reuniones se hace un llamado a las áreas para que tengan en cuenta las medidas de finalización de peticiones para las fechas especificadas en los Planes por ejemplo con Veeduría y Secretaría General para Bogotá Te Escucha, e internamente de los objetivos que se vayan colocando en CER – CRM SAP.
</t>
  </si>
  <si>
    <t>Numero de seguimientos realizados: 2 de 4</t>
  </si>
  <si>
    <t>2/4.</t>
  </si>
  <si>
    <t>Se realizan reuniones periódicas en el marco del Plan Padrino que se viene implementando en la entidad, para lograr reducir el número de PQRSD vencidas. Se cuenta con soportes de reuniones de seguimiento con las áreas que presentan mayor número de PQRSD vencidas.</t>
  </si>
  <si>
    <t>El Plan Padrino y los seguimientos a su implementación se deberían realizar por lo menos hasta que se cuenta con 0 PQRSD vencidas.
Asi mismo, es necesario que se revisen las acciones del Plan de mejoramiento interno ya que algunas se encuentran incumplidas.
Seguimiento realizado por: Martha Suna.</t>
  </si>
  <si>
    <t>Incumplimiento de la actividad 22 del procedimiento Planeación y Seguimiento a la Gestión 01-P-06 V11. Retroalimentación de la Gestión.</t>
  </si>
  <si>
    <t>No se han definido mecanismos de seguimiento que permitan evaluar el cargue oportuno de las evidencias de la retroalimentación realizada por parte de los profesionales de la Oficina Asesora de Planeación (OAP) asignados a las dependencias de la SDH.</t>
  </si>
  <si>
    <t xml:space="preserve">Realizar un seguimiento a través de una lista de chequeo para verificar el cargue de evidencias de la retroalimentacion de los asesores de la OAP a las dependencias asignadas para su asesoría. </t>
  </si>
  <si>
    <t>Seguimiento retroalimentación asesores OAP</t>
  </si>
  <si>
    <t>Número de depedencias con evidencias de retroalimentación cargadas en el Share de la OAP / Número total de dependencias asesoradas por la OAP</t>
  </si>
  <si>
    <t>100% cada trimestre</t>
  </si>
  <si>
    <t>Durante el segundo trimestre de 2024, la OAP elaboró las retroalimentaciones de seguimiento a la gestión de las dependencias asesoradas. Estas retroalimentaciones abordaron y contextualizaron los avances en el proceso de reporte de indicadores del plan de acción, indicadores de proceso, seguimiento temas de calidad frente a las modificaciones y actualizaciones documentales, entre otros acompañamientos. Los documentos presentan corte al primer trimestre de 2024 y fueron elaboradas y registradas en el mes de abril de 2024. Para las retroalimentaciones del segundo trimestre de 2024, la fecha de elaboración corresponde al 30 de julio de 2024 por lo cual, su reporte se realizará durante el siguiente seguimiento. 
Se adjunta como evidencia:
Enlace SharePoint con registro de documentos de retroalimentación para las dependencias del periodo primer trimestre 2024.
https://shdgov.sharepoint.com/sites/OAP/Documentos%20compartidos/Forms/AllItems.aspx?id=%2Fsites%2FOAP%2FDocumentos%20compartidos%2F200040%2D60%20INFORMES%2FINFORMES%20DE%20GESTI%C3%93N%2F2024%2FQ1%2D2024&amp;viewid=762dfbce%2D27fa%2D4713%2Dafd0%2Dd67c4e5bfe97</t>
  </si>
  <si>
    <t>17/17.</t>
  </si>
  <si>
    <t>En el enlace dispuesto se encuentran discriminadas 17 dependencias, para cada una de ellas se observa la retroalimentación realizada por los profesionales de apoyo de la OAP, a la gestión trimestral, teniendo en cuenta entre otros los siguientes aspectos:  Plan de acción, indicadores del proceso, compromisos de la revisión gerencial, salidas no conformes, acciones correctivas y de mejora, auditorías al sistema de gestión, etc.</t>
  </si>
  <si>
    <t>AUDITORÍA POLÍTICAS DE ADMINSITRACIÓN DE RIESGO Y CUMPLIMIENTO, SEGURIDAD DE LA INFORMACIÓN Y SEGURIDAD DIGITAL Y TRATAMIENTO DE DATOS DE LA SECRETARIA DISTRITAL DE HACIENDA.</t>
  </si>
  <si>
    <t>La entidad no realiza los procesos de Anonimización de datos, incumpliendo el literal p) de la Política de Tratamiento de Datos Personales (Resolución SHD-000246 del 06/07/2022), el cual establece:  “anonimizar los datos personales de los titulares siempre que estos sean de carácter semiprivados  o sensibles, así como los datos de los niños, niñas y adolescentes de cualquier tipo” y por  consiguiente también se encuentra incumpliendo lo establecido en el artículo 17, numerales a)  Garantizar al Titular, en todo tiempo, el pleno y efectivo ejercicio del derecho de hábeas data; y d)  Conservar la información bajo las condiciones de seguridad necesarias para impedir su  adulteración, pérdida, consulta, uso o acceso no autorizado o fraudulento, de la Ley 1581 de 2012  en su Título VI: Deberes de los responsables del tratamiento y encargados del tratamiento.</t>
  </si>
  <si>
    <t>Faltan lo lineamientos que establezcan como es la manera de medir la implementación de política.</t>
  </si>
  <si>
    <t xml:space="preserve">Lineamientos, para la anonimización de datos personales. </t>
  </si>
  <si>
    <t>Documento / Total documentos</t>
  </si>
  <si>
    <t>Un documento, socializado</t>
  </si>
  <si>
    <t>Durante el segundo trimestre se inició el proceso de actualización del manual de seguridad de la información en el cual se han incluido los lineamientos de anonimización. Será publicado en el sistema de gestión institucional en el tercer trimestre de la presente vigencia.</t>
  </si>
  <si>
    <t>Documento en proceso de actualización.</t>
  </si>
  <si>
    <t>Documento Manual de seguridad de la información actualizado que incluye los lineamientos de anonimización.</t>
  </si>
  <si>
    <t>Según lo mencionado por la OACR, la acción comenzó su ejecución en el segundo trimestre de 2024. Sin embargo,  no se recibió evidencias que respalden el avance de la acción, en relación a la actualización del Manual de Seguridad de la Información, por lo que no es posible determinar su progreso en la ejecución.</t>
  </si>
  <si>
    <t>No fue posible determinar el progreso en la ejecución por lo tanto no se registra avance.
Se recomienda para futuros seguimientos allegar las respectivas evidencias que soporten los avances de su ejecución y aunar esfuerzos para lograr la meta en el termino establecido.
Seguimiento realizado por Oscar Caicedo</t>
  </si>
  <si>
    <t>La Entidad se encuentra incumpliendo la Resolución SHD-000246 del 06/07/2022, específicamente en lo establecido en el capítulo denominado REVISIÓN, el cual establece que "La Política de Seguridad y Privacidad de la Información, SeguridadDigital y Continuidad de los servicios de la Secretaría Distrital de Hacienda, será revisada anualmente o antes, siexistiesen modificaciones que así lo requieran, para que sea siempre oportuna, suficiente y eficaz. Este proceso será liderado por el Oficial de Seguridad y Privacidad de la Información o quien haga sus veces y revisado y aprobado por el Comité del Modelo Integrado de Gestión o quien haga sus veces”. 
Lo anterior, teniendo en cuenta que la entidad no ha realizado la evaluación de la Política de Seguridad y Privacidad de la Información, Seguridad Digital y Continuidad de los servicios de la Secretaría Distrital de Hacienda aun cuando ya pasó un año desu adopción y por lo tanto tampoco se ha presentado en el Comité del Modelo Integrado de Gestión para su revisión y aprobación.</t>
  </si>
  <si>
    <t>La resolución SHD-000246 del 06/07/2022, actualmente, no necesita actualización teniendo en cuenta que la política vigente cumple con los requisitos normativos, sin embargo se hara una revisión normativa relacionada con seguridad de la información y se ajustara de ser necesario.</t>
  </si>
  <si>
    <t xml:space="preserve">Revisar, hacer ajustes y actualizar en caso de ser necesario la RESOLUCIÓN No. SDH-00246 “Por la cual se adopta la Política de Tratamiento de Datos Personales de la Secretaría Distrital de Hacienda” </t>
  </si>
  <si>
    <t>Actualización de resolución</t>
  </si>
  <si>
    <t>Resoluciones a actualizar / Total resoluciones</t>
  </si>
  <si>
    <t>Resolución actualizada, socializada y publicada</t>
  </si>
  <si>
    <t>Se finalizó el documento con la política de tratamietno de datos actualizada por parte de la OACR. 
El mismo será presentado  en el siguiente comité de gestión institucional para ser aprobado y posteriormente dar inicio con los requerimientos juridicos para la publicación de la resolución de actualización.</t>
  </si>
  <si>
    <t>Proyecto de resolución de actualización en versión inicial para socializar</t>
  </si>
  <si>
    <t>Resolución actualizada de la politica de tratamiento de datos personales.</t>
  </si>
  <si>
    <t>1,5/1.</t>
  </si>
  <si>
    <t>Según lo mencionado por la OACR y las evidencias suministradas, ya se dispone de un proyecto de documento con la política de tratamiento de datos actualizada. Sin embargo, aún está pendiente su aprobación, publicación y socialización.</t>
  </si>
  <si>
    <t>Acción en ejecución con un avance estimado del 50% por lo tanto se recomienda aunar esfuerzos para lograr la meta en el termino establecido.
Seguimiento realizado por Oscar Caicedo</t>
  </si>
  <si>
    <t>EVALUACIÓN ASIGNACIÓN DE ROLES Y PERFILES DEL ERP Y CORE DE BOGDATA
PRIMER CUATRIMESTRE DE 2023</t>
  </si>
  <si>
    <t>Hallazgo por desactualización documentos en MIGEMA conforme con los cambios que se presentan en la operación.
En revisión documental no se evidenció dentro del procedimiento 121-P-09 V14 “Administración de Cuentas de Usuario” la documentación del control de 
análisis de riesgo que se realiza previa la creación de usuarios mediante la herramienta SAP GRC Componente ARA (Access Risk Analysis), apoyo transversal preventivo para el proceso de asignación de roles en producción, 
detectando y previniendo los riesgos de acceso y segregación de funciones.
Se observó que, aunque a nivel procedimental la creación y asignación de roles y perfiles está enmarcada en el procedimiento 121-P-09 Administración de usuarios, para los módulos TRM y CRM según el uso que aplica en la 
DIB, poseen su propio procedimiento (105-P-04) e instructivo (105-I-04) para 
realizar esta gestión, lo cual denota que no hay articulación entre lo 
documentado en el procedimiento de la DIB y el procedimiento marco para la creación y asignación de usuarios para todos los módulos. Por otra parte, para la gestión de roles para las entidades externas (módulos como TR, PSM, 
BPC), se realizan las actividades que están definidas en la Circular Externa 
No. SDH-00015 del 31 de agosto de 2020, cuyos lineamientos no están 
contemplados dentro del Procedimiento 121-P-09, anteriormente mencionado.</t>
  </si>
  <si>
    <t>La actividad de análisis de riesgo en la asignación de roles no esta documentada en el procedimiento  121-P-09 V14 “Administración de Cuentas de Usuario”</t>
  </si>
  <si>
    <t>Incluir  en el procedimiento  121-P-09 V15 “Administración de Cuentas de suario” la política de aprobación de asignación de roles por parte de los lideres funcionales y el control trimestral de informe de roles para los lideres funcionales.</t>
  </si>
  <si>
    <t>Nivel de actualización del procedimiento 121-P-09 V15 “Administración de Cuentas de Usuario”</t>
  </si>
  <si>
    <t>(Etapa en ejecución / 4 ) * 100
Etapa:
1. Elaboración 
2. Validación OAP
3. Aprobación
4. Publicación</t>
  </si>
  <si>
    <t>Subdirección de Servicios de TIC</t>
  </si>
  <si>
    <t>Se actualizó procedimiento 121P-09, en donde se incluyó como política de operación:
5.5 Las solicitudes de creación, modificación y/o eliminación de roles en Bogdata, se gestionarán mediante la herramienta con la que cuenta este sistema de información, en la que los lideres funcionales aprueban la gestión realizada de acuerdo a sus requerimientos; esto para los siguientes sistemas y ambientes:
• S/4 productivo.
• CRM productivo.
• BW productivo.
Los demás sistemas y ambientes de Bogdata se gestionarán desde el sistema satélite o desde la URL
especificada para cada aplicativo. Así mismo, las creaciones masivas de usuarios en Bogdata, se
gestionarán desde sistema satélite.
Se generará para el ambiente S/4 productivo un informe trimestral de roles que se enviará a los lideres funcionales para su respectivo control.
Así mismo se remitieron correos a los lideres funcionales de módulos en Bogdata S4P productivo, con informe de roles. Evidencias:
1. Correo soporte de publicación
2. Correos remitidos a lideres funcionales segundo trimestre 2024
Disponibles en: https://shdgov.sharepoint.com/:f:/r/sites/dsi/SIG/Planes%20de%20mejoramiento/SeguimientoPM_DIT%202024/Gestion/Seguimiento%20II%20Semestre?csf=1&amp;web=1&amp;e=hfVbCb</t>
  </si>
  <si>
    <t>(4*100)/4</t>
  </si>
  <si>
    <t>Se evidenció en MIGEMA la publicación del procedimiento 121-P-09 "ADMINISTRACIÓN DE CUENTAS DE USUARIO" V 16 realizada el 11/07/2024. Su actualización se observa en el capítulo 5 Políticas de Operación numerales 5.3, 5.4 y  5.5. sobre la gestión y aprobación de roles en BogData, responsabilidad de los líderes funcionales y envío a ellos del informe trimestral de roles ambiente productivo para su control.</t>
  </si>
  <si>
    <t>Aunque la DIT solicitó ampliación de fecha de finalización el 08/07/2024 radicado 2024IE019635O1 (aprobado por la OCI el 10/07/2024 radicado 2024IE020047), debido a que la OAP aún no había realizado la publicación solicitada desde junio, al efectuarse la publicación, la DIT el 16/07/2024 con radicado 2024IE020709O1 informó que "la prórroga no se hace necesaria, tomando en consideración que esta ha sido cerrada posterior a la notificación de la respuesta afirmativa a la fecha de solicitud de ampliación de plazo". 
Seguimiento realizado por: Helen Briceño.</t>
  </si>
  <si>
    <t>DIB</t>
  </si>
  <si>
    <t>2 (núm. 3.2)</t>
  </si>
  <si>
    <t>No se está cumpliendo con los términos de respuesta, conforme lo estable el artículo 19 Ley 1430 de 2010, que modificó el inciso 1° del artículo 855 del Estatuto Tributario, así como de los 45 días del numeral 8 “Relación de Tiempo (lineamientos Internos)” del procedimiento 105-P-05 “Devoluciones y/o Compensaciones”. Política de operación del procedimiento 105-P-05, numeral 5.2</t>
  </si>
  <si>
    <t xml:space="preserve">- Falta de personal de planta para atender el volumen de solicitudes.
- Incremento en las solicitudes de devoluciones y/o compensación para la vigencia 2023
- Afectación manual de las transacciones para actualizar la cuenta corriente de los contribuyentes
- Falta de capacitación a los funcionarios del área respecto de los términos de respuesta </t>
  </si>
  <si>
    <t xml:space="preserve">Oficina de Cuentas Corrientes y Devoluciones </t>
  </si>
  <si>
    <t>Capacitar semestralmente  los funcionarios involucrados en el procedimiento 105-P-05 enfocándose en los aspectos que afectan los tiempos de respuesta y atención a los solicitudes.</t>
  </si>
  <si>
    <t>Capacitación Funcionarios</t>
  </si>
  <si>
    <t>Numero de capacitaciones adelantadas / total capacitaciones programadas</t>
  </si>
  <si>
    <t>2 Capacitaciones</t>
  </si>
  <si>
    <t>El 5 de mayo de 2024 en horas de la mañana se derarrollo una jornada de capacitación con la participación de 22 personas del procedimiento de Devoluciones y/o Compensaciones.</t>
  </si>
  <si>
    <t>2 Capacitaciones Semestrales Programadas</t>
  </si>
  <si>
    <t>La Oficina de Control Interno alerta a los responsables de la acción que teniendo en cuenta que la fecha de terminación vence  el 04 de agosto  del 2024  y  la gestión de la acción en el presente reporte, registra un avance del 50% y debe cumplirse al 100%  de la meta establecida, evidenciando que aún falta el 50% por realizar.</t>
  </si>
  <si>
    <t>Se recomienda darle prioridad al desarrollo de las actividades de planteadas para dar cumplimiento adentro del plazo programado.
Seguimiento realizado por: Ana Mercedes Rojas Romero - Irmis Maldonado Serrano</t>
  </si>
  <si>
    <t xml:space="preserve">Generar semáforo de cumplimiento de respuestas de forma mensual para monitorear el cumplimiento oportuno de los tramites dentro de los términos legales establecidos. </t>
  </si>
  <si>
    <t>Alerta mensual</t>
  </si>
  <si>
    <t>(Total semáforos generados / total semáforos programados) x 100</t>
  </si>
  <si>
    <t>Durante los meses de febrero , marzo, abril, mayo y junio  se han generado 5 semáforos con el propósito de monitorear el cumplimiento de los términos legales de los tramites especiales correspondientes a las solicitudes de devolución y/o compensación</t>
  </si>
  <si>
    <t>Cinco (5) Semáforos generados / 11 Semáforos Programados</t>
  </si>
  <si>
    <t>5/11.</t>
  </si>
  <si>
    <t>Revisado el avance la Oficina de Control Interno recomienda,  continuar con la gestión para el cumplimiento efectivo dentro del plazo establecido, teniendo en cuenta que falta por  ejecutar  el 55%  de la acción.</t>
  </si>
  <si>
    <t>Seguir la gestión del monitoreo planteado en la  acción para culminarla dentro de los plazos  programados         
Seguimiento realizado por: Ana Mercedes Rojas Romero - Irmis Maldonado Serrano</t>
  </si>
  <si>
    <t>Remitir de forma mensual correo electrónico a los funcionarios que presentan términos vencidos y/o próximos a vencer, conforme al semáforo generado, para que se adelante la gestión correspondiente, teniendo presente lo estipulado en el procedimiento 105-P-05 "Devoluciones y/o Compensaciones".</t>
  </si>
  <si>
    <t xml:space="preserve">Comunicación Electrónica a funcionar que presentan términos vencidos </t>
  </si>
  <si>
    <t>(Total correos remitidos a funcionarios / total de comunicaciones programadas) *100</t>
  </si>
  <si>
    <t>Se han remitido las comunicaciones electrónicas a los funcionarios que presentan términos vencidos o próximos a vencer conforme al resultado del Semáforo durante los meses de abril, mayo y junio de 2024.</t>
  </si>
  <si>
    <t>16 correos remitidos</t>
  </si>
  <si>
    <r>
      <t xml:space="preserve">Revisado el avance por parte de la Oficina de Control Interno se  recomienda continuar con la gestión para el cumplimiento efectivo dentro del plazo establecido, teniendo en cuenta que falta por  ejecutar  el </t>
    </r>
    <r>
      <rPr>
        <sz val="10"/>
        <rFont val="Arial"/>
        <family val="2"/>
      </rPr>
      <t>55%</t>
    </r>
    <r>
      <rPr>
        <sz val="10"/>
        <color rgb="FF000000"/>
        <rFont val="Arial"/>
        <family val="2"/>
      </rPr>
      <t xml:space="preserve">  de la acción.</t>
    </r>
  </si>
  <si>
    <t>3 (núm. 3.2)</t>
  </si>
  <si>
    <t>Bases de datos de seguimiento a los trámites de devolución y/o compensación con datos incompletos</t>
  </si>
  <si>
    <t>- Error de digitación
- Omisión por parte del sustanciador en la  actualización la base de seguimiento del proceso de devoluciones.</t>
  </si>
  <si>
    <t>Realizar auditoría mensual a los registros de la base de datos ( Única) de solicitudes de devolución y/o compensación con el objetivo de identificar posibles inconsistencias.</t>
  </si>
  <si>
    <t>Auditoría de Seguimiento a las Bases de Datos.</t>
  </si>
  <si>
    <t>(Total Auditorias realizadas / Total auditorias programadas) x 100</t>
  </si>
  <si>
    <t>En los meses de abril, mayo y junio  se viene realizando una revisión a los radicados a través del aplicativo CRM- Correspondencia para garantizar que los tramites especiales se encuentren clasificados correctamente en aras de garantizar los términos legales y si es procedente se realiza su actualización en la base de datos de seguimiento a los trámites de devolución y/o compensación.</t>
  </si>
  <si>
    <t>2 Auditoría de Seguimiento a las Bases de Datos.</t>
  </si>
  <si>
    <t>Revisada la información del seguimiento en  el reporte a Junio 30, la Oficina de Control Interno recomienda,  continuar con la gestión para el cumplimiento efectivo dentro del plazo establecido, teniendo en cuenta que falta por  ejecutar  el 50%  de la acción.</t>
  </si>
  <si>
    <t>Enviar correo electrónico al funcionario responsable solicitando la actualización correspondiente, en caso de presentar información faltante</t>
  </si>
  <si>
    <t>Correo Electrónico para actualizar información</t>
  </si>
  <si>
    <t>Correos remitidos a los funcionarios</t>
  </si>
  <si>
    <t>Se remitió correo electrónico a los colaboradores encargados del proceso de Devoluciones y/o Compensaciones para solicitar la actualización de la base de seguimiento con referencia a los Derechos de Petición</t>
  </si>
  <si>
    <t xml:space="preserve"> correo remitido a colaboradores del proceso para actualizar la base de seguimiento.</t>
  </si>
  <si>
    <t>1.</t>
  </si>
  <si>
    <t>En el seguimiento se  evidencia que se envía el correo a los funcionarios para la actualización de la base de Devoluciones y/o  Compensaciones.  De acuerdo con la meta  establecida, la Oficina de Control Interno sugiere, continuar con la remisión del correo alerta  para el cumplimiento efectivo del 100% dentro del plazo establecido, teniendo en cuenta que falta por  ejecutar  el 50%  de la acción.</t>
  </si>
  <si>
    <t>Seguir la gestión del monitoreo planteado en la  acción para culminarla dentro de los plazos  programados.
Seguimiento realizado por: Ana Mercedes Rojas Romero - Irmis Maldonado Serrano</t>
  </si>
  <si>
    <t>Actualizar la información faltante en la base  de seguimiento, por parte de los funcionarios.</t>
  </si>
  <si>
    <t>Actualización de información.</t>
  </si>
  <si>
    <t>(Total de solicitudes actualizadas / Total de solicitudes) x 100</t>
  </si>
  <si>
    <t>Acorde a la solicitud de los correos electrónicos remitidos de la actividad anterior los funcionarios actualizaron la información faltante a la base de seguimiento del proceso de devoluciones.</t>
  </si>
  <si>
    <t>Los colaboradores actualizaron la base de seguimiento en 85 registros de información de 85 faltantes</t>
  </si>
  <si>
    <t>Estrategias de Gestión del Talento Humano</t>
  </si>
  <si>
    <t>En las evidencias allegadas por la Subdirección del Talento Humano se encontró que se exceden los
5 días hábiles siguientes a la ocurrencia de la novedad para actualizar la información de la Oferta
Pública de Empleos de Carrera (OPEC) de los empleos de carrera administrativa que se encuentran
en vacancia definitiva en el aplicativo SIMO, por lo que se incumplió lo establecido en el artículo primero
de la Directiva 015 de 2022 de la Procuraduría General de la Nación; Acuerdos No. 8736 del 2019 y
No. 2072 de 2021 y las Circulares Externas No. 0010 de 2020 y No. 0011 de 2021 de la Comisión
Nacional del Servicio Civil – CNSC. (ver tabla No.1)
La inobservancia a las directrices impartidas por la Comisión Nacional del Servicio Civil puede acarrear
la imposición de sanciones de multa, en la forma establecida en el parágrafo 2º del artículo 12 de la
Ley 909 de 2004.</t>
  </si>
  <si>
    <t>Falta incluir en los procedimientos de provisión y complementar la información minuciosa en la base de excel sobre el registro de vacantes en SIMO, atendiendo aspectos inherentes a ellos y fijando los respectivos controles.</t>
  </si>
  <si>
    <t>STH</t>
  </si>
  <si>
    <t>Desactualización de la Resolución No. SDH-000013 del 30 de enero de 
2018 adicionada por la Resolución No. SDH-000327 del 07 de mayo de 2021 y documentos en 
MIGEMA asociados conforme con los cambios presentados en la ejecución de la Evaluación de 
Desempeño Laboral.
Conforme con la verificación realizada a las Resoluciones No. SDH-000013 del 30 de enero de 2018
y SDH-000327 del 07 de mayo de 2021 y la documentación asociada al CPR-112 “GESTIÓN DEL 
TALENTO HUMANO”, no se evidenció que dentro de los artículos que enmarcan la ejecución de la 
Evaluación de Desempeño Laboral para los empleados de carrera administrativa, en período de prueba
y de libre nombramiento y remoción de los niveles profesional y asesor de la Secretaría Distrital de 
Hacienda, se indique que con la entrada a producción del módulo EDL de SAP (agosto de 2022), es 
obligación de los evaluadores y evaluados, registrar en el sistema provisto, los resultados de la 
evaluación semestral conforme con la debida concertación de compromisos anual y dentro de los 
tiempos de ley para realizar estas actividades.</t>
  </si>
  <si>
    <t>Falta planificar los impactos en la normativa interna sobre la EDL con la entrada en producción del modulo EDL de SAP</t>
  </si>
  <si>
    <t>Realizar mesas de trabajo con la OACR  para  establecer la viabilidad y pertinencia, de incluir en la matriz de riesgos del CPR-112, el riesgo de "omitir  planificar los impactos en la normativa interna sobre la EDL  dependiendo de los instrumentos definidos para tal fin"</t>
  </si>
  <si>
    <t>Nivel de avance de las mesas de trabajo  para establecerla  viabilidad y pertinencia de incorporar el riesgo de " omitir  planificar los impactos en la normativa interna sobre la EDL  dependiendo de los instrumentos definidos para tal fin"</t>
  </si>
  <si>
    <t>mesas de trabajo programadas/mesas de trabajo  ejecutadas*100</t>
  </si>
  <si>
    <t>Con corte al 30 de junio de 2024, se presentan las siguienes acciones realizadas:
El día 6 de mayo de 2024 se realiza mesa de trabajo con Beverly Carolina Ramírez Triana y Luz Karyme Baquero Orozco de la Oficina de Análisis y Control del Riesgo teniendo en cuenta el evento de riesgo #86.
Producto de esta mesa de trabajo se modifica la redacción del riesgo SDH240R "Posibilidad de uso inadecuado de la evaluación del desempeño por errores en la consolidación de la información.
Quedando de la siguiente manera:
Posibilidad de incumplir los usos y efectos de la evaluación de desempeño establecidos en la normativa vigente, por retrasos para generar el consolidado y notificación de la calificación final.
Se insertaron dos nuevas causas y sus respectivos controles
Causa 1:
No se envían oportunamente las respectivas evaluaciones
Control 1:
Realizar seguimiento oportuno al proceso de evaluación de desempeño laboral       El profesional a cargo semestralmente envía correo electrónico desde el buzón edl@shd.gov.co recordando los tiempos de evaluación, adicionalmente se divulgan piezas a través del área de comunicaciones. En caso de que no se reciba la evaluación en los tiempos establecidos, el periodo no evaluado quedará con la calificación mínima satisfactoria, según la normatividad vigente.
Causa 2:
Falta de planeación de cambios dentro del proceso.
Control:
Planificación del cambio           El profesional a cargo y el gestor de calidad lideran una mesa de trabajo con el equipo para evaluar anualmente los cambios internos y/o externos que se han presentado dentro del proceso, mediante la matriz de contexto.</t>
  </si>
  <si>
    <t>3/3.</t>
  </si>
  <si>
    <t>Mediante memorando radicado N° 2024IE010827O1 del 16/04/2024, la DGC solicitó la modificación de la fecha de terminación de esta acción, la cual fue aprobada por la OCI el 03/05/2024 radicado N° 2024IE012834O1.
De acuerdo con la evidencia, se observó correo del 06/05/2024, en el cual la OACR remite la actualización de la matriz de riesgos del proceso CPR-112, producto de las mesas de trabajo realizadas. Se actualizó la redacción del riesgo SDH240R con sus nuevas causas y respectivos controles.</t>
  </si>
  <si>
    <t>Se recomienda que el área verifique que la actualización realizada a la matriz de riesgos (CPR-112 V2 2024) esté dispuesta en el sitio que tiene la OACR para consultar las matrices, porque a la fecha, aún no se observa publicada cuando se consulta desde  el menú "Riesgos" de MIGEMA del proceso en mención.
Seguimiento realizado por: Helen Briceño</t>
  </si>
  <si>
    <t>Incluir en el proyecto de la  resolución de modificación de las  presentes Resoluciónes,  No. SDH – 000013 del 30 de enero de 2018 y No. SDH – 000327 del 7 de mayo de 2021, los ajustes asociados al  uso del aplicativo institucional de EDL</t>
  </si>
  <si>
    <t>proyecto de acto administrativo de  modificación de las resoluciones de EDL  terminado</t>
  </si>
  <si>
    <t>Proyecto de acto administrativo modificando las resoluciones de EDL culminado</t>
  </si>
  <si>
    <t>1 proyecto de acto administrativo modificando las resoluciones de EDL</t>
  </si>
  <si>
    <t>Desde el 2023 se elabora proyecto de resolución que integra las dos resoluciones de evaluación del desempeño incluyendo el proceso que se debe realizar en el aplicativo institucional SAP Logon</t>
  </si>
  <si>
    <t>0,5/1.</t>
  </si>
  <si>
    <r>
      <t>Mediante memorando radicado N° 2024IE010827O1 del 16/04/2024, la DGC solicitó la modificación de la fecha de terminación de esta acción, la cual fue aprobada por la OCI el 03/05/2024 radicado N° 2024IE012834O1.
Se evidenció en el documento "</t>
    </r>
    <r>
      <rPr>
        <i/>
        <sz val="10"/>
        <color theme="1"/>
        <rFont val="Arial"/>
        <family val="2"/>
      </rPr>
      <t>PROYECTO SPEDL-SDH</t>
    </r>
    <r>
      <rPr>
        <sz val="10"/>
        <color theme="1"/>
        <rFont val="Arial"/>
        <family val="2"/>
      </rPr>
      <t>", avance frente a los ajustes asociados al  uso del aplicativo institucional de EDL; sin embargo, se observaron dentro del proyecto de acto administrativo, comentarios de septiembre y octubre de 2022 que aún no están ajustados conforme con las observaciones realizadas por el profesional de la STH.</t>
    </r>
  </si>
  <si>
    <t>Seguimiento realizado por: Helen Briceño</t>
  </si>
  <si>
    <t>Verificar que los representantes del ETC realicen la revisión de los criterios de accesibilidad en las imágenes, videos y documentos publicados en el menu de 'Transparencia' de la sede electrónica, a partir de la fecha de divulgación de las nuevas plantillas de documentos y de las capacitaciones impartidas.</t>
  </si>
  <si>
    <t>Contenidos que cumplen con criterios de accesibilidad</t>
  </si>
  <si>
    <t>Nº de contenidos que cumplen los criterios  / Nª de contenidos revisados</t>
  </si>
  <si>
    <t>Oficina Asesora de Comunicaciones, Dirección de Tecnología y los representantes del ETC</t>
  </si>
  <si>
    <t>A la fecha de corte (28 de junio) se publicaron las siguientes plantillas:
- Microsoft Word:
* Actos oficiales, carta vertical.
* Carta.
* Memorando vertical.
* Actas.
* Actos oficiales, carta horizontal.
* Circular y/o directiva.
- Power Point:
* Formato de presentación institucional.
Las cuales están en fase de revisión por parte de los funcionarios y solicitud de ajustes, razón por la cual no se ha iniciado el proceso de verificación de contenidos.
Evidencias:
1. Soporte de publicación plantillas.
2. Correo con opciones de mejora sobre las plantillas.
Disponibles en:
 https://shdgov.sharepoint.com/:f:/r/sites/dsi/SIG/Planes%20de%20mejoramiento/SeguimientoPM_DIT%202024/Gestion/Seguimiento%20II%20Semestre?csf=1&amp;web=1&amp;e=hfVbCb</t>
  </si>
  <si>
    <t>(0]/0)</t>
  </si>
  <si>
    <r>
      <t>Las plantillas fueron sociali</t>
    </r>
    <r>
      <rPr>
        <sz val="10"/>
        <rFont val="Arial"/>
        <family val="2"/>
      </rPr>
      <t xml:space="preserve">zadas por la OACom por Engage </t>
    </r>
    <r>
      <rPr>
        <sz val="10"/>
        <color theme="1"/>
        <rFont val="Arial"/>
        <family val="2"/>
      </rPr>
      <t>a inicios del mes de julio y tienen programado para el 3er trimestre de 2024, realizar los videos tutoriales para el uso de las nuevas plantillas; no obstante, en correo del 02/07/2024, se observa que la DIT está iniciando la revisión de contenidos con la nueva plantilla de "memorando", aportando comentarios para mejorar el uso de este.
Aunque esta acción inició el 30 de junio (domingo), realmente se dará cuenta de los avances desde el tercer trimestre de 2024.</t>
    </r>
  </si>
  <si>
    <t>Se recomienda para los próximos seguimientos, mostrar los avances en cuanto a la revisión de los criterios de accesibilidad en las imágenes, videos y documentos publicados en el menú de 'Transparencia' de la sede electrónica, como lo describe la acción y de acuerdo con el indicador y meta estabecidos.
Seguimiento realizado por: Helen Briceño.</t>
  </si>
  <si>
    <t>Revisar y actualizar el procedimiento de Provisión de Personal</t>
  </si>
  <si>
    <t>Documento en SGI actualizado</t>
  </si>
  <si>
    <t>1 Documento en SGI actualizado</t>
  </si>
  <si>
    <t>Con corte al 30 de junio de 2024, no se reporta avance de esta acción considerando que se tiene pendiente la actualización del procedimiento de provisión, dadas las observaciones presentadas por la OAP al documento y a los ajustes realizados al procedimiento de encargos adoptado mediante Resolución  000176 de 28 de junio de 2024 , lo que implicó modificar algunos formatos y el instructivo asociado. Así mismo, el 20 de junio la Oficina de Análisis y Control, entregó la versión final y aprobada del Formato “Acuerdo de seguridad y confidencialidad de la información”, el cual fue vinculado al procedimiento de provisión para dar cumplimiento a la política de seguridad de la información.
Al 10-julio-2024 ya quedaron cargados en el sistema de calidad MIGEMA, los documentos (formatos, instructivos y procedimiento) pertenecientes al proceso de provisión, para así iniciar su publicación.</t>
  </si>
  <si>
    <t>De acuerdo con el correo del 11/07/2024 se observó que el procedimiento 112-P-01 PROVISIÓN DEL PERSONAL, un instructivo y 4 formatos asociados, fueron registrados en MIGEMA para aprobación y publicación por la OAP el 10/07/2024. 
No obstante, esta acción está Incumplida, debido a que su fecha de terminación fue el 29/06/2024 y su publicación aún no está oficializada en MIGEMA.</t>
  </si>
  <si>
    <t>Se recomienda trabajar conjuntamente la STH y OAP para culminar cuanto antes con la aprobación y publicación del procedimiento y documentos asociados, por cuanto la fecha de terminación fue el 29/06/2024, encontrándose incumplida la acción planteada.
Seguimiento realizado por: Helen Briceño</t>
  </si>
  <si>
    <t>Presentar el proyecto del acto administrativo de   modificación del sistema propio de EDL para aprobación de  la  Secretaria de Hacienda a fin de remitirlo a la CNSC para su revisión y aprobación</t>
  </si>
  <si>
    <t>Proyecto de acto administrativo por el cual se modifican el sistema propio de EDL presentado  para aprobación</t>
  </si>
  <si>
    <t>Un Proyecto de acto administrativo por el cual se modifica el sistema propio de EDL entregados para aprobación</t>
  </si>
  <si>
    <t>El proyecto de resolución fue aprobado en la SDH en el año 2023 y el dos de octubre del mismo año se remite a la CNSC para la aprobación de la modificación propuesta al sistema propio de evaluación. Sin embargo, con radicado del 14 de noviembre, la CNSC nos solicita justificación técnica para eliminar el componente de evaluación por dependencia que constituye el 10% de la evaluación del desempeño laboral y establecer un nuevo mecanismo que permita relacionar la evaluación individual con el aporte del servidor al cumplimiento de las metas institucionales, lo cual se entiende como una negativa para aprobar la modificación del sistema propio.
Debido a que la eliminación del componente de evaluación de la gestión por dependencias quedó plasmada en acuerdo sindical y se les socializó la respuesta de la CNSC, en las negociaciones del año 2024 se propusieron mesas de trabajo que se desarrollarán a partir de agosto de 2024 para buscar la manera de eliminar el componente de evaluación ya mencionado estableciendo un mecanismo diferente para poder relacionar la evaluación por dependencias con el desempeño individual del servidor público.</t>
  </si>
  <si>
    <t>1/3.</t>
  </si>
  <si>
    <r>
      <t>Mediante memorando radicado N° 2024IE010827O1 del 16/04/2024, la DGC solicitó la modificación de la fecha de terminación de esta acción, la cual fue aprobada por la OCI el 03/05/2024 radicado N° 2024IE012834O1.
Se observó respuesta de la CNSC del 14/11/2023 frente a la solicitud presentada por la SDH para la modificación del SPEDL y avance del documento Proyecto SPEDL SDH. Es importan</t>
    </r>
    <r>
      <rPr>
        <sz val="10"/>
        <rFont val="Arial"/>
        <family val="2"/>
      </rPr>
      <t>te que a</t>
    </r>
    <r>
      <rPr>
        <sz val="10"/>
        <color theme="1"/>
        <rFont val="Arial"/>
        <family val="2"/>
      </rPr>
      <t xml:space="preserve"> partir de agosto se inicien con las mesas para poder continuar ajustando el proyecto de acto administrativo de acuerdo con lo indicado por la CNSC y la normativa que aplique.</t>
    </r>
  </si>
  <si>
    <t>Se sugiere ejecutar las actividades necesarias (mesas de trabajo y ajustes) con el fin de presentar un proyecto de acto administrativo para la modificación del SPEDL, acorde con la normativa y falencias evidenciadas en el ejercicio auditor, cumpliendo la acción definida dentro de la fecha establecida.
Seguimiento realizado por: Helen Briceño</t>
  </si>
  <si>
    <t>Hallazgo No. 1. No hay informe generado ni análisis de los resultados de la audiencia pública de rendición de cuentas del II semestre de 2023, incumpliéndose el numeral 6 del artículo 4 del Decreto 371 de 2010.</t>
  </si>
  <si>
    <t>La audiencia del segundo semestre de 2023, fué una Audiencia de carácter Distrital por el cierre del período de la Alcaldesa Mayor, liderada desde el Despacho de la Alcaldía con la participación de las diferentes Secretarías, por tanto la sistematización e informe de la audiencia corresponde a la Secretaría General, según lo informado por la Veeduría Distrital y a la fecha no ha sido dispuesto para consulta.</t>
  </si>
  <si>
    <t>Realizar requerimiento formal a la Secretaría General solicitando el informe de evaluación y seguimiento de la Audiencia Distrital realizada el 25 de noviembre de 2023</t>
  </si>
  <si>
    <t>Solicitud a la Secretaría General</t>
  </si>
  <si>
    <t>Oficio radicado en Secretaría General</t>
  </si>
  <si>
    <t>Se proyectó la comunicación solicitando a la Secretaría General  del distrito, el informe de evaluación y seguimiento de la Audiencia Distrital realizada el 25 de noviembre de 2023, por lo tanto, se encuentra en revisión de la Jefe de la Oficina Asesora de Planeación, para su posterior envío, el cual se recuerda tiene fecha de vencimiento el 30 de agosto de la vigencia..
Se adjunta como evidencia:
a) Proyecto  para firma Oficio Secretaría General</t>
  </si>
  <si>
    <t xml:space="preserve">Se evidencia proyecto de comunicación dirigida a la Oficina de Consejería Distrital de Comunicaciones y la Dirección de Desarrollo Institucional de la Secretaría General, solicitando copia del informe de sistematización de esta Audiencia Pública Distrital del 25 de noviembre 2023-Parque El Tunal. </t>
  </si>
  <si>
    <t>Se recomienda agilizar las actividades que conduzcan al cumplimiento de la actividad, de conformidad con la fecha establecida de términación de la acción.
Seguimiento realizado por: Angélica Reyes</t>
  </si>
  <si>
    <t>Realizar una sesión de retroalimentación con los equipos de la Oficina Asesora de Planeación, Oficina Asesora de Comunicaciones y Oficina de Atención al ciudadano para verificar el cumplimiento de los líneamientos Distritales en materia de participación ciudadana y rendición de cuentas.</t>
  </si>
  <si>
    <t>Lista de chequeo elaborada</t>
  </si>
  <si>
    <t>Documento con lista de chequeo generada</t>
  </si>
  <si>
    <t>El 5 de junio se realizó la capacitación de "Generalidades, lineamientos y protocolo de la rendición de cuentas de las entidades públicas del Distrito" por parte de la Secretaría General, en donde se desarrolló la siguiente temática:
1. Concepto general de rendición de cuentas
2. Generalidades Documento Conpes Distrital 01 “Política Pública Distrital de Transparencia, Integridad y no Tolerancia contra la Corrupción”
3. Lineamientos nivel distrital - Secretaría General - Veeduría Distrital
4. Fases para el desarrollo de un proceso permanente de rendición de cuentas de las entidades del Distrito
En la capacitación participaron funcionarios de la Oficina Asesora de Planeación, Oficina Asesora de Comunicaciones y Oficina de Atención al Ciudadano, por lo tanto, se continuará con la generación de la lista de chequeo para el desarrollo de los eventos de rendición de cuentas.
Se adjunta como evidencia:
a) Invitación capacitación
b) Listado conectados sesión virtual capacitación y asesoría Secretaría General</t>
  </si>
  <si>
    <t>Se allega copia de correo electrónico emitido por Capacitación y Desarrollo de Competencias de la Sub. de Talento Humano,  invitando al evento: Generalidades, lineamientos y protocolo de la rendición de cuentas de las entidades públicas del Distrito, el 5/06/24, en modalidad virtual, remitido a todos los funcionarios de la Entidad.  Se adjunto listado de participantes generado desde Teams.
Esta acción no registra avance,  ya que la actividad va dirigida especificamente a una retroalimentación para verificar líneamientos  con las Ofic. de Planeación, Comunicaciones y  Atención al ciudadano.</t>
  </si>
  <si>
    <t>AUDITORÍA DE PARTICIPACIÓN CIUDADANA Y CONTROL SOCIAL
VIGENCIA 2023</t>
  </si>
  <si>
    <t>Hallazgo No. 2. Los documentos del sistema de gestión, en los que según los auditados se encuentra establecido cómo se facilita y promueve la participación de los ciudadanos y las organizaciones sociales en la gestión administrativa de la entidad, no han sido actualizados hace más de dos (2) años, incumpliendo lo establecido en la política de operación del procedimiento de Administración de Documentos del Sistema de Gestión 01-P-01, numerales 5.3 y 5.5.</t>
  </si>
  <si>
    <t>La Oficina de Atención al Ciudadano tiene cumplimiento parcial de la política de operación del procedimiento de Administración de Documentos del Sistema de Gestión 01-P-01, numerales 5.3 y 5.5, según los cual debe hacerse dicha actividad mínimo cada 2 años para todos los documentos, lo aterior debido a la forma en que se ha abordado la actualización documental (jerarquización de los documentos).</t>
  </si>
  <si>
    <r>
      <t xml:space="preserve">Actualizar  todos los documentos del CPR-125 </t>
    </r>
    <r>
      <rPr>
        <i/>
        <sz val="10"/>
        <rFont val="Arial"/>
        <family val="2"/>
      </rPr>
      <t xml:space="preserve">Atención al Ciudadano. </t>
    </r>
    <r>
      <rPr>
        <sz val="10"/>
        <rFont val="Arial"/>
        <family val="2"/>
      </rPr>
      <t>Se entenderá cumplido con la solicitud presentada a la Oficina Asesora de Planeación para actualización en el Sistema de Gestión de Calidad.</t>
    </r>
  </si>
  <si>
    <r>
      <t xml:space="preserve">(Numero de documentos actualizados del CPR-125 / </t>
    </r>
    <r>
      <rPr>
        <sz val="10"/>
        <rFont val="Arial"/>
        <family val="2"/>
      </rPr>
      <t xml:space="preserve">Numero de documentos del CPR-125) * 100
</t>
    </r>
  </si>
  <si>
    <t>100% de documentos del CPR-125 Atención al Ciudadano actualizados.</t>
  </si>
  <si>
    <t xml:space="preserve">Documentos actualizados </t>
  </si>
  <si>
    <t>1/8.</t>
  </si>
  <si>
    <t>Esta acción no registra avance, toda vez que la actividad va dirigida a una retroalimentación específicamente con los equipos de la Oficina Asesora de Planeación, Oficina Asesora de Comunicaciones y Oficina de Atención al ciudadano.</t>
  </si>
  <si>
    <t>Se recomienda agilizar la revisión de los documentos y formalizarlos ante al OAP para su actualización en MIGEMA.
Seguimiento realizado por: Martha Suna.</t>
  </si>
  <si>
    <t>AUDITORÍA A LAS ACTIVIDADES DE GENERACIÓN DE LA CARTERA CERTIFICADA Y A LAS SOLICITUDES DE DEVOLUCIONES Y/O COMPENSACIONES</t>
  </si>
  <si>
    <t>ESTRATEGIAS DE GESTIÓN DEL TALENTO HUMANO</t>
  </si>
  <si>
    <t>AUDITORÍA DE PARTICIPACIÓN CIUDADANA Y CONTROL SOCIAL</t>
  </si>
  <si>
    <t xml:space="preserve">De acuerdo con los correos electrónicos remitidos en las pasadas fechas 9 de mayo y 22 de julio de 2024, se envió la evidencia de que la Resolución del PIRE fue derogada y con ella el documento con el mismo nombre. Con respecto a la creación del documento Estrategia Institucional de Respuesta a Emergencias (EIR) , éste se trabajó en conjunto con la Dirección de Gestión Corporativa ( SST) y se remitió al IDIGER para efectos de que realizara la segunda revisión y nos encontramos a la espera de respuesta, la cual ha estado con retraso por efecto de cuestiones ajenas a la SDH, de esta forma ya por parte de la OACR en cuanto a actividad cumplida, estamos al 100% con esta actividad. Correo enviado el 26 de julio de 2024 por la Asesora de la Oficina de Análisis y Control de Riesgos.
</t>
  </si>
  <si>
    <t>De acuerdo con el correo electrónico fechado el 9 de mayo de 2024 y el del 26 de Julio del 2024, en el que se observa que la Resolución 205 de 2013 fue derogada y el área manifiesta que la acción esta cumplida al 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</si>
</sst>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5" x14ac:knownFonts="1">
    <font>
      <sz val="11"/>
      <color theme="1"/>
      <name val="Calibri"/>
      <family val="2"/>
      <scheme val="minor"/>
    </font>
    <font>
      <sz val="11"/>
      <color theme="1"/>
      <name val="Calibri"/>
      <family val="2"/>
      <scheme val="minor"/>
    </font>
    <font>
      <b/>
      <sz val="10"/>
      <color indexed="9"/>
      <name val="Arial"/>
      <family val="2"/>
    </font>
    <font>
      <sz val="10"/>
      <color indexed="8"/>
      <name val="Arial"/>
      <family val="2"/>
    </font>
    <font>
      <sz val="10"/>
      <name val="Arial"/>
      <family val="2"/>
    </font>
    <font>
      <sz val="10"/>
      <color rgb="FF000000"/>
      <name val="Arial"/>
      <family val="2"/>
    </font>
    <font>
      <sz val="10"/>
      <color theme="1"/>
      <name val="Arial"/>
      <family val="2"/>
    </font>
    <font>
      <i/>
      <sz val="10"/>
      <color rgb="FF000000"/>
      <name val="Arial"/>
      <family val="2"/>
    </font>
    <font>
      <sz val="10"/>
      <color theme="1"/>
      <name val="Calibri"/>
      <family val="2"/>
      <scheme val="minor"/>
    </font>
    <font>
      <b/>
      <sz val="10"/>
      <color theme="0"/>
      <name val="Arial"/>
      <family val="2"/>
    </font>
    <font>
      <u/>
      <sz val="10"/>
      <color rgb="FF000000"/>
      <name val="Arial"/>
      <family val="2"/>
    </font>
    <font>
      <i/>
      <sz val="10"/>
      <name val="Arial"/>
      <family val="2"/>
    </font>
    <font>
      <i/>
      <sz val="10"/>
      <color theme="1"/>
      <name val="Arial"/>
      <family val="2"/>
    </font>
    <font>
      <sz val="10"/>
      <color rgb="FFFF0000"/>
      <name val="Arial"/>
      <family val="2"/>
    </font>
    <font>
      <sz val="12"/>
      <color rgb="FF000000"/>
      <name val="Aptos"/>
      <family val="2"/>
    </font>
  </fonts>
  <fills count="9">
    <fill>
      <patternFill patternType="none"/>
    </fill>
    <fill>
      <patternFill patternType="gray125"/>
    </fill>
    <fill>
      <patternFill patternType="solid">
        <fgColor indexed="54"/>
      </patternFill>
    </fill>
    <fill>
      <patternFill patternType="solid">
        <fgColor rgb="FFFF6600"/>
        <bgColor indexed="64"/>
      </patternFill>
    </fill>
    <fill>
      <patternFill patternType="solid">
        <fgColor rgb="FFFF0000"/>
        <bgColor indexed="64"/>
      </patternFill>
    </fill>
    <fill>
      <patternFill patternType="solid">
        <fgColor rgb="FFFFFFFF"/>
        <bgColor rgb="FF000000"/>
      </patternFill>
    </fill>
    <fill>
      <patternFill patternType="solid">
        <fgColor rgb="FF666699"/>
        <bgColor indexed="64"/>
      </patternFill>
    </fill>
    <fill>
      <patternFill patternType="solid">
        <fgColor theme="0"/>
        <bgColor indexed="64"/>
      </patternFill>
    </fill>
    <fill>
      <patternFill patternType="solid">
        <fgColor theme="9" tint="0.39997558519241921"/>
        <bgColor indexed="64"/>
      </patternFill>
    </fill>
  </fills>
  <borders count="15">
    <border>
      <left/>
      <right/>
      <top/>
      <bottom/>
      <diagonal/>
    </border>
    <border>
      <left style="thin">
        <color auto="1"/>
      </left>
      <right/>
      <top/>
      <bottom/>
      <diagonal/>
    </border>
    <border>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right style="thin">
        <color auto="1"/>
      </right>
      <top style="thin">
        <color auto="1"/>
      </top>
      <bottom/>
      <diagonal/>
    </border>
    <border>
      <left style="thin">
        <color indexed="64"/>
      </left>
      <right/>
      <top style="thin">
        <color indexed="64"/>
      </top>
      <bottom/>
      <diagonal/>
    </border>
    <border>
      <left style="thin">
        <color auto="1"/>
      </left>
      <right/>
      <top style="thin">
        <color auto="1"/>
      </top>
      <bottom style="thin">
        <color auto="1"/>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auto="1"/>
      </left>
      <right/>
      <top/>
      <bottom style="thin">
        <color indexed="64"/>
      </bottom>
      <diagonal/>
    </border>
    <border>
      <left style="thin">
        <color rgb="FF000000"/>
      </left>
      <right style="thin">
        <color rgb="FF000000"/>
      </right>
      <top style="thin">
        <color rgb="FF000000"/>
      </top>
      <bottom/>
      <diagonal/>
    </border>
    <border>
      <left/>
      <right/>
      <top style="thin">
        <color auto="1"/>
      </top>
      <bottom style="thin">
        <color auto="1"/>
      </bottom>
      <diagonal/>
    </border>
    <border>
      <left style="thin">
        <color rgb="FF000000"/>
      </left>
      <right style="thin">
        <color rgb="FF000000"/>
      </right>
      <top style="thin">
        <color rgb="FF000000"/>
      </top>
      <bottom style="thin">
        <color rgb="FF000000"/>
      </bottom>
      <diagonal/>
    </border>
  </borders>
  <cellStyleXfs count="7">
    <xf numFmtId="0" fontId="0"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8" fillId="0" borderId="0"/>
  </cellStyleXfs>
  <cellXfs count="141">
    <xf numFmtId="0" fontId="0" fillId="0" borderId="0" xfId="0"/>
    <xf numFmtId="0" fontId="2" fillId="2" borderId="0" xfId="2" applyFont="1" applyFill="1" applyAlignment="1" applyProtection="1">
      <alignment horizontal="center" vertical="center" wrapText="1"/>
      <protection locked="0"/>
    </xf>
    <xf numFmtId="0" fontId="3" fillId="0" borderId="4" xfId="0" applyFont="1" applyBorder="1" applyAlignment="1">
      <alignment horizontal="center" vertical="center" wrapText="1"/>
    </xf>
    <xf numFmtId="0" fontId="4" fillId="0" borderId="4" xfId="0" applyFont="1" applyBorder="1" applyAlignment="1">
      <alignment horizontal="justify" vertical="center" wrapText="1"/>
    </xf>
    <xf numFmtId="0" fontId="3" fillId="0" borderId="4" xfId="2" applyFont="1" applyBorder="1" applyAlignment="1">
      <alignment horizontal="center" vertical="center" wrapText="1"/>
    </xf>
    <xf numFmtId="0" fontId="3" fillId="0" borderId="4" xfId="2" applyFont="1" applyBorder="1" applyAlignment="1" applyProtection="1">
      <alignment horizontal="center" vertical="center" wrapText="1"/>
      <protection locked="0"/>
    </xf>
    <xf numFmtId="1" fontId="3" fillId="0" borderId="4" xfId="2" applyNumberFormat="1" applyFont="1" applyBorder="1" applyAlignment="1">
      <alignment horizontal="center" vertical="center" wrapText="1"/>
    </xf>
    <xf numFmtId="0" fontId="3" fillId="0" borderId="4" xfId="2" applyFont="1" applyBorder="1" applyAlignment="1">
      <alignment horizontal="center" vertical="center"/>
    </xf>
    <xf numFmtId="0" fontId="4" fillId="0" borderId="4" xfId="0" applyFont="1" applyBorder="1" applyAlignment="1">
      <alignment horizontal="center" vertical="center" wrapText="1"/>
    </xf>
    <xf numFmtId="0" fontId="3" fillId="0" borderId="4" xfId="2" applyFont="1" applyBorder="1" applyAlignment="1">
      <alignment horizontal="justify" vertical="center" wrapText="1"/>
    </xf>
    <xf numFmtId="9" fontId="3" fillId="0" borderId="4" xfId="2" applyNumberFormat="1" applyFont="1" applyBorder="1" applyAlignment="1">
      <alignment horizontal="center" vertical="center" wrapText="1"/>
    </xf>
    <xf numFmtId="0" fontId="6" fillId="0" borderId="4" xfId="2" applyFont="1" applyBorder="1" applyAlignment="1">
      <alignment horizontal="center" vertical="center"/>
    </xf>
    <xf numFmtId="0" fontId="3" fillId="0" borderId="4" xfId="0" applyFont="1" applyBorder="1" applyAlignment="1">
      <alignment horizontal="justify" vertical="center" wrapText="1"/>
    </xf>
    <xf numFmtId="0" fontId="5" fillId="0" borderId="4" xfId="0" applyFont="1" applyBorder="1" applyAlignment="1">
      <alignment horizontal="center" vertical="center" wrapText="1"/>
    </xf>
    <xf numFmtId="9" fontId="6" fillId="0" borderId="4" xfId="0" applyNumberFormat="1" applyFont="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9" fontId="6" fillId="0" borderId="4" xfId="0" applyNumberFormat="1" applyFont="1" applyBorder="1" applyAlignment="1">
      <alignment horizontal="center" vertical="center"/>
    </xf>
    <xf numFmtId="0" fontId="6" fillId="0" borderId="4" xfId="0" applyFont="1" applyBorder="1" applyAlignment="1">
      <alignment horizontal="justify" vertical="center" wrapText="1"/>
    </xf>
    <xf numFmtId="164" fontId="6" fillId="0" borderId="4" xfId="0" applyNumberFormat="1" applyFont="1" applyBorder="1" applyAlignment="1">
      <alignment horizontal="center" vertical="center"/>
    </xf>
    <xf numFmtId="0" fontId="6" fillId="0" borderId="4" xfId="6" applyFont="1" applyBorder="1" applyAlignment="1" applyProtection="1">
      <alignment horizontal="center" vertical="center" wrapText="1"/>
      <protection hidden="1"/>
    </xf>
    <xf numFmtId="0" fontId="3" fillId="0" borderId="4" xfId="2" applyFont="1" applyBorder="1" applyAlignment="1" applyProtection="1">
      <alignment horizontal="center" vertical="center" textRotation="90"/>
      <protection locked="0"/>
    </xf>
    <xf numFmtId="0" fontId="3" fillId="0" borderId="4" xfId="2" applyFont="1" applyBorder="1" applyAlignment="1" applyProtection="1">
      <alignment horizontal="justify" vertical="center"/>
      <protection locked="0"/>
    </xf>
    <xf numFmtId="0" fontId="3" fillId="0" borderId="4" xfId="0" applyFont="1" applyBorder="1" applyAlignment="1" applyProtection="1">
      <alignment horizontal="center" vertical="center"/>
      <protection locked="0"/>
    </xf>
    <xf numFmtId="9" fontId="5" fillId="0" borderId="4" xfId="0" applyNumberFormat="1" applyFont="1" applyBorder="1" applyAlignment="1">
      <alignment horizontal="center" vertical="center"/>
    </xf>
    <xf numFmtId="0" fontId="3" fillId="0" borderId="4" xfId="0" applyFont="1" applyBorder="1" applyAlignment="1" applyProtection="1">
      <alignment horizontal="center" vertical="center" wrapText="1"/>
      <protection locked="0"/>
    </xf>
    <xf numFmtId="164" fontId="3" fillId="4" borderId="4" xfId="2" applyNumberFormat="1" applyFont="1" applyFill="1" applyBorder="1" applyAlignment="1">
      <alignment horizontal="center" vertical="center" textRotation="90"/>
    </xf>
    <xf numFmtId="0" fontId="8" fillId="0" borderId="0" xfId="0" applyFont="1"/>
    <xf numFmtId="0" fontId="8" fillId="0" borderId="0" xfId="0" applyFont="1" applyAlignment="1">
      <alignment horizontal="center" vertical="center"/>
    </xf>
    <xf numFmtId="1" fontId="3" fillId="0" borderId="4" xfId="2" applyNumberFormat="1" applyFont="1" applyBorder="1" applyAlignment="1" applyProtection="1">
      <alignment horizontal="center" vertical="center" wrapText="1"/>
      <protection locked="0"/>
    </xf>
    <xf numFmtId="0" fontId="3" fillId="0" borderId="4" xfId="2" applyFont="1" applyBorder="1" applyAlignment="1">
      <alignment horizontal="center" vertical="center" textRotation="90"/>
    </xf>
    <xf numFmtId="0" fontId="2" fillId="2" borderId="5" xfId="2" applyFont="1" applyFill="1" applyBorder="1" applyAlignment="1" applyProtection="1">
      <alignment horizontal="justify" vertical="center" wrapText="1"/>
      <protection locked="0"/>
    </xf>
    <xf numFmtId="0" fontId="2" fillId="2" borderId="5" xfId="2" applyFont="1" applyFill="1" applyBorder="1" applyAlignment="1" applyProtection="1">
      <alignment horizontal="center" vertical="center" wrapText="1"/>
      <protection locked="0"/>
    </xf>
    <xf numFmtId="164" fontId="5" fillId="0" borderId="4" xfId="0" applyNumberFormat="1" applyFont="1" applyBorder="1" applyAlignment="1">
      <alignment horizontal="center" vertical="center"/>
    </xf>
    <xf numFmtId="0" fontId="2" fillId="0" borderId="0" xfId="2" applyFont="1" applyAlignment="1" applyProtection="1">
      <alignment horizontal="justify" vertical="center" wrapText="1"/>
      <protection locked="0"/>
    </xf>
    <xf numFmtId="0" fontId="2" fillId="2" borderId="7" xfId="2" applyFont="1" applyFill="1" applyBorder="1" applyAlignment="1" applyProtection="1">
      <alignment horizontal="center" vertical="center" wrapText="1"/>
      <protection locked="0"/>
    </xf>
    <xf numFmtId="0" fontId="2" fillId="2" borderId="6" xfId="2" applyFont="1" applyFill="1" applyBorder="1" applyAlignment="1" applyProtection="1">
      <alignment horizontal="justify" vertical="center" wrapText="1"/>
      <protection locked="0"/>
    </xf>
    <xf numFmtId="0" fontId="9" fillId="2" borderId="5" xfId="2" applyFont="1" applyFill="1" applyBorder="1" applyAlignment="1" applyProtection="1">
      <alignment horizontal="center" vertical="center" textRotation="90" wrapText="1"/>
      <protection locked="0"/>
    </xf>
    <xf numFmtId="0" fontId="5" fillId="0" borderId="10" xfId="0" applyFont="1" applyBorder="1" applyAlignment="1">
      <alignment horizontal="center" vertical="center" textRotation="90"/>
    </xf>
    <xf numFmtId="0" fontId="5" fillId="0" borderId="10" xfId="0" applyFont="1" applyBorder="1" applyAlignment="1">
      <alignment horizontal="center" vertical="center" wrapText="1"/>
    </xf>
    <xf numFmtId="0" fontId="5" fillId="5" borderId="10" xfId="0" applyFont="1" applyFill="1" applyBorder="1" applyAlignment="1">
      <alignment horizontal="center" vertical="center" wrapText="1"/>
    </xf>
    <xf numFmtId="0" fontId="2" fillId="3" borderId="5" xfId="2" applyFont="1" applyFill="1" applyBorder="1" applyAlignment="1" applyProtection="1">
      <alignment horizontal="center" vertical="center" wrapText="1"/>
      <protection locked="0"/>
    </xf>
    <xf numFmtId="0" fontId="5" fillId="0" borderId="3" xfId="0" applyFont="1" applyBorder="1" applyAlignment="1">
      <alignment horizontal="center" vertical="center" textRotation="90"/>
    </xf>
    <xf numFmtId="0" fontId="5" fillId="0" borderId="3" xfId="0" applyFont="1" applyBorder="1" applyAlignment="1">
      <alignment horizontal="center" vertical="center" wrapText="1"/>
    </xf>
    <xf numFmtId="9" fontId="3" fillId="0" borderId="4" xfId="2" applyNumberFormat="1" applyFont="1" applyBorder="1" applyAlignment="1">
      <alignment horizontal="center" vertical="center"/>
    </xf>
    <xf numFmtId="0" fontId="4" fillId="0" borderId="4" xfId="2" applyFont="1" applyBorder="1" applyAlignment="1">
      <alignment horizontal="justify" vertical="center" wrapText="1"/>
    </xf>
    <xf numFmtId="164" fontId="5" fillId="0" borderId="8" xfId="0" applyNumberFormat="1" applyFont="1" applyBorder="1" applyAlignment="1">
      <alignment horizontal="center" vertical="center"/>
    </xf>
    <xf numFmtId="0" fontId="4" fillId="0" borderId="4" xfId="2" applyFont="1" applyBorder="1" applyAlignment="1">
      <alignment horizontal="center" vertical="center" wrapText="1"/>
    </xf>
    <xf numFmtId="0" fontId="5" fillId="0" borderId="3" xfId="0" applyFont="1" applyBorder="1" applyAlignment="1">
      <alignment horizontal="center" vertical="center"/>
    </xf>
    <xf numFmtId="9" fontId="5" fillId="0" borderId="3" xfId="0" applyNumberFormat="1" applyFont="1" applyBorder="1" applyAlignment="1">
      <alignment horizontal="center" vertical="center"/>
    </xf>
    <xf numFmtId="0" fontId="6" fillId="0" borderId="4" xfId="0" applyFont="1" applyBorder="1" applyAlignment="1">
      <alignment horizontal="left" vertical="center" wrapText="1"/>
    </xf>
    <xf numFmtId="0" fontId="4" fillId="0" borderId="4" xfId="0" applyFont="1" applyBorder="1" applyAlignment="1">
      <alignment horizontal="justify" vertical="top" wrapText="1"/>
    </xf>
    <xf numFmtId="0" fontId="3" fillId="7" borderId="4" xfId="2" applyFont="1" applyFill="1" applyBorder="1" applyAlignment="1">
      <alignment horizontal="justify" vertical="center" wrapText="1"/>
    </xf>
    <xf numFmtId="9" fontId="3" fillId="0" borderId="4" xfId="1" applyFont="1" applyBorder="1" applyAlignment="1">
      <alignment horizontal="center" vertical="center" wrapText="1"/>
    </xf>
    <xf numFmtId="0" fontId="3" fillId="7" borderId="4" xfId="2" applyFont="1" applyFill="1" applyBorder="1" applyAlignment="1">
      <alignment horizontal="center" vertical="center" wrapText="1"/>
    </xf>
    <xf numFmtId="9" fontId="3" fillId="7" borderId="4" xfId="1" applyFont="1" applyFill="1" applyBorder="1" applyAlignment="1">
      <alignment horizontal="center" vertical="center" wrapText="1"/>
    </xf>
    <xf numFmtId="0" fontId="4" fillId="0" borderId="10" xfId="0" applyFont="1" applyBorder="1" applyAlignment="1">
      <alignment horizontal="center" vertical="center" wrapText="1"/>
    </xf>
    <xf numFmtId="0" fontId="4" fillId="0" borderId="4" xfId="2" applyFont="1" applyBorder="1" applyAlignment="1">
      <alignment horizontal="center" vertical="center" textRotation="90"/>
    </xf>
    <xf numFmtId="0" fontId="3" fillId="0" borderId="9" xfId="2" applyFont="1" applyBorder="1" applyAlignment="1">
      <alignment horizontal="justify" vertical="center" wrapText="1"/>
    </xf>
    <xf numFmtId="0" fontId="4" fillId="0" borderId="9" xfId="0" applyFont="1" applyBorder="1" applyAlignment="1">
      <alignment horizontal="center" vertical="center" textRotation="90"/>
    </xf>
    <xf numFmtId="0" fontId="4" fillId="0" borderId="9" xfId="2" applyFont="1" applyBorder="1" applyAlignment="1">
      <alignment horizontal="left" vertical="center" wrapText="1"/>
    </xf>
    <xf numFmtId="0" fontId="4" fillId="0" borderId="9" xfId="0" applyFont="1" applyBorder="1" applyAlignment="1">
      <alignment horizontal="center" vertical="center" wrapText="1"/>
    </xf>
    <xf numFmtId="0" fontId="4" fillId="0" borderId="9" xfId="2" applyFont="1" applyBorder="1" applyAlignment="1">
      <alignment horizontal="justify" vertical="center" wrapText="1"/>
    </xf>
    <xf numFmtId="164" fontId="4" fillId="0" borderId="4" xfId="0" applyNumberFormat="1" applyFont="1" applyBorder="1" applyAlignment="1">
      <alignment horizontal="center" vertical="center"/>
    </xf>
    <xf numFmtId="9" fontId="4" fillId="0" borderId="4" xfId="0" applyNumberFormat="1" applyFont="1" applyBorder="1" applyAlignment="1">
      <alignment horizontal="center" vertical="center" wrapText="1"/>
    </xf>
    <xf numFmtId="0" fontId="4" fillId="0" borderId="4" xfId="0" applyFont="1" applyBorder="1" applyAlignment="1" applyProtection="1">
      <alignment horizontal="center" vertical="center" wrapText="1"/>
      <protection locked="0"/>
    </xf>
    <xf numFmtId="49" fontId="4" fillId="0" borderId="4" xfId="2" applyNumberFormat="1" applyFont="1" applyBorder="1" applyAlignment="1" applyProtection="1">
      <alignment horizontal="center" vertical="center" textRotation="90"/>
      <protection locked="0"/>
    </xf>
    <xf numFmtId="0" fontId="8" fillId="0" borderId="0" xfId="0" applyFont="1" applyAlignment="1">
      <alignment horizontal="center"/>
    </xf>
    <xf numFmtId="0" fontId="8" fillId="0" borderId="0" xfId="0" applyFont="1" applyAlignment="1">
      <alignment horizontal="left" vertical="center"/>
    </xf>
    <xf numFmtId="49" fontId="4" fillId="4" borderId="4" xfId="2" applyNumberFormat="1" applyFont="1" applyFill="1" applyBorder="1" applyAlignment="1" applyProtection="1">
      <alignment horizontal="center" vertical="center" textRotation="90"/>
      <protection locked="0"/>
    </xf>
    <xf numFmtId="0" fontId="8" fillId="0" borderId="0" xfId="0" applyFont="1" applyAlignment="1">
      <alignment horizontal="justify" vertical="center"/>
    </xf>
    <xf numFmtId="164" fontId="6" fillId="0" borderId="5" xfId="0" applyNumberFormat="1" applyFont="1" applyBorder="1" applyAlignment="1">
      <alignment horizontal="center" vertical="center"/>
    </xf>
    <xf numFmtId="0" fontId="3" fillId="0" borderId="9" xfId="2" applyFont="1" applyBorder="1" applyAlignment="1" applyProtection="1">
      <alignment horizontal="center" vertical="center" textRotation="90"/>
      <protection locked="0"/>
    </xf>
    <xf numFmtId="9" fontId="6" fillId="0" borderId="4" xfId="1" applyFont="1" applyBorder="1" applyAlignment="1">
      <alignment horizontal="center" vertical="center"/>
    </xf>
    <xf numFmtId="0" fontId="5" fillId="0" borderId="4" xfId="0" applyFont="1" applyBorder="1" applyAlignment="1">
      <alignment horizontal="justify" vertical="center" wrapText="1"/>
    </xf>
    <xf numFmtId="0" fontId="5" fillId="0" borderId="3" xfId="0" applyFont="1" applyBorder="1" applyAlignment="1">
      <alignment vertical="center" wrapText="1"/>
    </xf>
    <xf numFmtId="0" fontId="3" fillId="0" borderId="4" xfId="2" applyFont="1" applyBorder="1" applyAlignment="1">
      <alignment horizontal="left" vertical="center" wrapText="1"/>
    </xf>
    <xf numFmtId="49" fontId="3" fillId="0" borderId="4" xfId="2" applyNumberFormat="1" applyFont="1" applyBorder="1" applyAlignment="1">
      <alignment horizontal="left" vertical="center" wrapText="1"/>
    </xf>
    <xf numFmtId="0" fontId="3" fillId="0" borderId="4" xfId="2" applyFont="1" applyBorder="1" applyAlignment="1">
      <alignment vertical="center" wrapText="1"/>
    </xf>
    <xf numFmtId="0" fontId="3" fillId="0" borderId="4" xfId="2" applyFont="1" applyBorder="1" applyAlignment="1">
      <alignment vertical="top" wrapText="1"/>
    </xf>
    <xf numFmtId="0" fontId="5" fillId="5" borderId="4" xfId="0" applyFont="1" applyFill="1" applyBorder="1" applyAlignment="1">
      <alignment horizontal="center" vertical="center" wrapText="1"/>
    </xf>
    <xf numFmtId="0" fontId="5" fillId="5" borderId="3" xfId="0" applyFont="1" applyFill="1" applyBorder="1" applyAlignment="1">
      <alignment horizontal="center" vertical="center" wrapText="1"/>
    </xf>
    <xf numFmtId="9" fontId="5" fillId="0" borderId="4" xfId="0" applyNumberFormat="1" applyFont="1" applyBorder="1" applyAlignment="1">
      <alignment horizontal="center" vertical="center" wrapText="1"/>
    </xf>
    <xf numFmtId="0" fontId="5" fillId="0" borderId="4" xfId="0" applyFont="1" applyBorder="1" applyAlignment="1">
      <alignment vertical="center" wrapText="1"/>
    </xf>
    <xf numFmtId="0" fontId="5" fillId="0" borderId="4" xfId="0" applyFont="1" applyBorder="1" applyAlignment="1">
      <alignment horizontal="center" vertical="center"/>
    </xf>
    <xf numFmtId="0" fontId="5" fillId="0" borderId="7" xfId="0" applyFont="1" applyBorder="1" applyAlignment="1">
      <alignment horizontal="center" vertical="center" wrapText="1"/>
    </xf>
    <xf numFmtId="0" fontId="3" fillId="0" borderId="5" xfId="2" applyFont="1" applyBorder="1" applyAlignment="1">
      <alignment horizontal="justify" vertical="center" wrapText="1"/>
    </xf>
    <xf numFmtId="0" fontId="5" fillId="0" borderId="12" xfId="0" applyFont="1" applyBorder="1" applyAlignment="1">
      <alignment vertical="center" wrapText="1"/>
    </xf>
    <xf numFmtId="0" fontId="4" fillId="0" borderId="12" xfId="0" applyFont="1" applyBorder="1" applyAlignment="1">
      <alignment vertical="center" wrapText="1"/>
    </xf>
    <xf numFmtId="0" fontId="5" fillId="0" borderId="6" xfId="0" applyFont="1" applyBorder="1" applyAlignment="1">
      <alignment horizontal="center" vertical="center" wrapText="1"/>
    </xf>
    <xf numFmtId="0" fontId="4" fillId="0" borderId="4" xfId="0" applyFont="1" applyBorder="1" applyAlignment="1">
      <alignment vertical="center" wrapText="1"/>
    </xf>
    <xf numFmtId="0" fontId="6" fillId="0" borderId="4" xfId="0" applyFont="1" applyBorder="1" applyAlignment="1">
      <alignment horizontal="justify" vertical="top" wrapText="1"/>
    </xf>
    <xf numFmtId="9" fontId="6" fillId="0" borderId="4" xfId="1" applyFont="1" applyFill="1" applyBorder="1" applyAlignment="1">
      <alignment horizontal="center" vertical="center"/>
    </xf>
    <xf numFmtId="9" fontId="6" fillId="0" borderId="5" xfId="0" applyNumberFormat="1" applyFont="1" applyBorder="1" applyAlignment="1">
      <alignment horizontal="center" vertical="center"/>
    </xf>
    <xf numFmtId="0" fontId="5" fillId="0" borderId="3" xfId="0" applyFont="1" applyBorder="1" applyAlignment="1">
      <alignment horizontal="left" vertical="center" wrapText="1"/>
    </xf>
    <xf numFmtId="9" fontId="6" fillId="0" borderId="4" xfId="1" applyFont="1" applyBorder="1" applyAlignment="1">
      <alignment horizontal="center" vertical="center" wrapText="1"/>
    </xf>
    <xf numFmtId="164" fontId="6" fillId="0" borderId="4" xfId="0" applyNumberFormat="1" applyFont="1" applyBorder="1" applyAlignment="1">
      <alignment horizontal="center" vertical="center" wrapText="1"/>
    </xf>
    <xf numFmtId="0" fontId="8" fillId="0" borderId="0" xfId="0" applyFont="1" applyAlignment="1">
      <alignment horizontal="center" wrapText="1"/>
    </xf>
    <xf numFmtId="9" fontId="6" fillId="0" borderId="4" xfId="1" applyFont="1" applyBorder="1" applyAlignment="1">
      <alignment horizontal="justify" vertical="center" wrapText="1"/>
    </xf>
    <xf numFmtId="16" fontId="5" fillId="0" borderId="3" xfId="0" applyNumberFormat="1" applyFont="1" applyBorder="1" applyAlignment="1">
      <alignment horizontal="center" vertical="center"/>
    </xf>
    <xf numFmtId="9" fontId="5" fillId="5" borderId="3" xfId="0" applyNumberFormat="1" applyFont="1" applyFill="1" applyBorder="1" applyAlignment="1">
      <alignment horizontal="center" vertical="center" wrapText="1"/>
    </xf>
    <xf numFmtId="12" fontId="6" fillId="0" borderId="4" xfId="0" applyNumberFormat="1" applyFont="1" applyBorder="1" applyAlignment="1">
      <alignment horizontal="center" vertical="center"/>
    </xf>
    <xf numFmtId="9" fontId="5" fillId="0" borderId="10" xfId="0" applyNumberFormat="1" applyFont="1" applyBorder="1" applyAlignment="1">
      <alignment horizontal="center" vertical="center"/>
    </xf>
    <xf numFmtId="9" fontId="5" fillId="0" borderId="3" xfId="0" applyNumberFormat="1" applyFont="1" applyBorder="1" applyAlignment="1">
      <alignment horizontal="center" vertical="center" wrapText="1"/>
    </xf>
    <xf numFmtId="0" fontId="6" fillId="0" borderId="9" xfId="0" applyFont="1" applyBorder="1" applyAlignment="1">
      <alignment horizontal="center" vertical="center"/>
    </xf>
    <xf numFmtId="9" fontId="6" fillId="0" borderId="9" xfId="0" applyNumberFormat="1" applyFont="1" applyBorder="1" applyAlignment="1">
      <alignment horizontal="center" vertical="center"/>
    </xf>
    <xf numFmtId="49" fontId="4" fillId="8" borderId="4" xfId="2" applyNumberFormat="1" applyFont="1" applyFill="1" applyBorder="1" applyAlignment="1" applyProtection="1">
      <alignment horizontal="center" vertical="center" textRotation="90"/>
      <protection locked="0"/>
    </xf>
    <xf numFmtId="16" fontId="5" fillId="0" borderId="4" xfId="0" applyNumberFormat="1" applyFont="1" applyBorder="1" applyAlignment="1">
      <alignment horizontal="center" vertical="center" wrapText="1"/>
    </xf>
    <xf numFmtId="16" fontId="8" fillId="0" borderId="0" xfId="0" applyNumberFormat="1" applyFont="1"/>
    <xf numFmtId="0" fontId="5" fillId="0" borderId="9" xfId="0" applyFont="1" applyBorder="1" applyAlignment="1">
      <alignment horizontal="center" vertical="center" wrapText="1"/>
    </xf>
    <xf numFmtId="9" fontId="5" fillId="0" borderId="13" xfId="0" applyNumberFormat="1" applyFont="1" applyBorder="1" applyAlignment="1">
      <alignment horizontal="center" vertical="center" wrapText="1"/>
    </xf>
    <xf numFmtId="0" fontId="4" fillId="0" borderId="3" xfId="0" applyFont="1" applyBorder="1" applyAlignment="1">
      <alignment horizontal="center" vertical="center" wrapText="1"/>
    </xf>
    <xf numFmtId="0" fontId="5" fillId="0" borderId="12" xfId="0" applyFont="1" applyBorder="1" applyAlignment="1">
      <alignment horizontal="center" vertical="center" wrapText="1"/>
    </xf>
    <xf numFmtId="16" fontId="4" fillId="0" borderId="10" xfId="0" applyNumberFormat="1" applyFont="1" applyBorder="1" applyAlignment="1">
      <alignment horizontal="center" vertical="center" wrapText="1"/>
    </xf>
    <xf numFmtId="16" fontId="4" fillId="0" borderId="3" xfId="0" applyNumberFormat="1" applyFont="1" applyBorder="1" applyAlignment="1">
      <alignment horizontal="center" vertical="center" wrapText="1"/>
    </xf>
    <xf numFmtId="9" fontId="6" fillId="0" borderId="14" xfId="0" applyNumberFormat="1" applyFont="1" applyBorder="1" applyAlignment="1">
      <alignment horizontal="center" vertical="center"/>
    </xf>
    <xf numFmtId="0" fontId="6" fillId="0" borderId="3" xfId="0" applyFont="1" applyBorder="1" applyAlignment="1">
      <alignment horizontal="justify" vertical="center" wrapText="1"/>
    </xf>
    <xf numFmtId="9" fontId="6" fillId="0" borderId="9" xfId="0" applyNumberFormat="1" applyFont="1" applyBorder="1" applyAlignment="1">
      <alignment horizontal="center" vertical="center" wrapText="1"/>
    </xf>
    <xf numFmtId="9" fontId="6" fillId="0" borderId="4" xfId="1" applyFont="1" applyFill="1" applyBorder="1" applyAlignment="1">
      <alignment horizontal="center" vertical="center" wrapText="1"/>
    </xf>
    <xf numFmtId="0" fontId="5" fillId="0" borderId="8" xfId="0" applyFont="1" applyBorder="1" applyAlignment="1">
      <alignment horizontal="center" vertical="center" wrapText="1"/>
    </xf>
    <xf numFmtId="0" fontId="6" fillId="0" borderId="0" xfId="0" applyFont="1" applyAlignment="1">
      <alignment horizontal="center" vertical="center"/>
    </xf>
    <xf numFmtId="0" fontId="6" fillId="0" borderId="0" xfId="0" applyFont="1"/>
    <xf numFmtId="0" fontId="6" fillId="0" borderId="0" xfId="0" applyFont="1" applyAlignment="1">
      <alignment horizontal="justify" vertical="center"/>
    </xf>
    <xf numFmtId="0" fontId="6" fillId="0" borderId="0" xfId="0" applyFont="1" applyAlignment="1">
      <alignment horizontal="center"/>
    </xf>
    <xf numFmtId="0" fontId="6" fillId="0" borderId="0" xfId="0" applyFont="1" applyAlignment="1">
      <alignment horizontal="center" wrapText="1"/>
    </xf>
    <xf numFmtId="0" fontId="6" fillId="0" borderId="0" xfId="0" applyFont="1" applyAlignment="1">
      <alignment horizontal="left" vertical="center"/>
    </xf>
    <xf numFmtId="0" fontId="3" fillId="0" borderId="4" xfId="2" applyFont="1" applyBorder="1" applyAlignment="1">
      <alignment horizontal="center" vertical="center" textRotation="90" wrapText="1"/>
    </xf>
    <xf numFmtId="0" fontId="5" fillId="0" borderId="4" xfId="0" applyFont="1" applyBorder="1" applyAlignment="1">
      <alignment horizontal="center" vertical="center" textRotation="90" wrapText="1"/>
    </xf>
    <xf numFmtId="0" fontId="5" fillId="0" borderId="9" xfId="0" applyFont="1" applyBorder="1" applyAlignment="1">
      <alignment horizontal="center" vertical="center" textRotation="90" wrapText="1"/>
    </xf>
    <xf numFmtId="0" fontId="4" fillId="0" borderId="4" xfId="2" applyFont="1" applyBorder="1" applyAlignment="1">
      <alignment horizontal="center" vertical="center" textRotation="90" wrapText="1"/>
    </xf>
    <xf numFmtId="0" fontId="4" fillId="0" borderId="9" xfId="0" applyFont="1" applyBorder="1" applyAlignment="1">
      <alignment horizontal="center" vertical="center" textRotation="90" wrapText="1"/>
    </xf>
    <xf numFmtId="0" fontId="14" fillId="0" borderId="4" xfId="0" applyFont="1" applyBorder="1" applyAlignment="1">
      <alignment horizontal="justify" vertical="center"/>
    </xf>
    <xf numFmtId="0" fontId="5" fillId="5" borderId="4" xfId="0" applyFont="1" applyFill="1" applyBorder="1" applyAlignment="1">
      <alignment horizontal="justify" vertical="center" wrapText="1"/>
    </xf>
    <xf numFmtId="14" fontId="9" fillId="6" borderId="4" xfId="0" applyNumberFormat="1" applyFont="1" applyFill="1" applyBorder="1" applyAlignment="1" applyProtection="1">
      <alignment horizontal="center" vertical="center" wrapText="1"/>
      <protection locked="0"/>
    </xf>
    <xf numFmtId="0" fontId="2" fillId="6" borderId="4" xfId="0" applyFont="1" applyFill="1" applyBorder="1" applyAlignment="1" applyProtection="1">
      <alignment horizontal="center" vertical="center" wrapText="1"/>
      <protection locked="0"/>
    </xf>
    <xf numFmtId="0" fontId="9" fillId="3" borderId="5" xfId="2" applyFont="1" applyFill="1" applyBorder="1" applyAlignment="1" applyProtection="1">
      <alignment horizontal="center" vertical="center" wrapText="1"/>
      <protection locked="0"/>
    </xf>
    <xf numFmtId="14" fontId="2" fillId="6" borderId="5" xfId="0" applyNumberFormat="1" applyFont="1" applyFill="1" applyBorder="1" applyAlignment="1" applyProtection="1">
      <alignment horizontal="center" vertical="center" wrapText="1"/>
      <protection locked="0"/>
    </xf>
    <xf numFmtId="0" fontId="2" fillId="2" borderId="1" xfId="2" applyFont="1" applyFill="1" applyBorder="1" applyAlignment="1" applyProtection="1">
      <alignment horizontal="center" vertical="center" wrapText="1"/>
      <protection locked="0"/>
    </xf>
    <xf numFmtId="0" fontId="2" fillId="2" borderId="0" xfId="2" applyFont="1" applyFill="1" applyAlignment="1" applyProtection="1">
      <alignment horizontal="center" vertical="center" wrapText="1"/>
      <protection locked="0"/>
    </xf>
    <xf numFmtId="0" fontId="2" fillId="2" borderId="11" xfId="2" applyFont="1" applyFill="1" applyBorder="1" applyAlignment="1" applyProtection="1">
      <alignment horizontal="center" vertical="center" wrapText="1"/>
      <protection locked="0"/>
    </xf>
    <xf numFmtId="0" fontId="2" fillId="2" borderId="2" xfId="2" applyFont="1" applyFill="1" applyBorder="1" applyAlignment="1" applyProtection="1">
      <alignment horizontal="center" vertical="center" wrapText="1"/>
      <protection locked="0"/>
    </xf>
  </cellXfs>
  <cellStyles count="7">
    <cellStyle name="Normal" xfId="0" builtinId="0"/>
    <cellStyle name="Normal 2 3" xfId="6" xr:uid="{00000000-0005-0000-0000-000002000000}"/>
    <cellStyle name="Normal 5" xfId="2" xr:uid="{00000000-0005-0000-0000-000003000000}"/>
    <cellStyle name="Normal 5 10" xfId="5" xr:uid="{00000000-0005-0000-0000-000004000000}"/>
    <cellStyle name="Normal 5 11" xfId="3" xr:uid="{00000000-0005-0000-0000-000005000000}"/>
    <cellStyle name="Normal 5 7" xfId="4" xr:uid="{00000000-0005-0000-0000-000006000000}"/>
    <cellStyle name="Porcentaje" xfId="1" builtinId="5"/>
  </cellStyles>
  <dxfs count="2">
    <dxf>
      <fill>
        <patternFill>
          <bgColor rgb="FFFFC000"/>
        </patternFill>
      </fill>
    </dxf>
    <dxf>
      <fill>
        <patternFill>
          <bgColor rgb="FFFF0000"/>
        </patternFill>
      </fill>
    </dxf>
  </dxfs>
  <tableStyles count="0" defaultTableStyle="TableStyleMedium2" defaultPivotStyle="PivotStyleLight16"/>
  <colors>
    <mruColors>
      <color rgb="FFFF6600"/>
      <color rgb="FF666699"/>
      <color rgb="FF4007D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depineda_shd_gov_co/Documents/Escritorio/PM-INTERNO/STO_PM_CB_Dic_2021%20revisadoMX.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ritero"/>
    </sheetNames>
    <sheetDataSet>
      <sheetData sheetId="0" refreshError="1"/>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O1504"/>
  <sheetViews>
    <sheetView tabSelected="1" zoomScale="80" zoomScaleNormal="80" workbookViewId="0">
      <pane ySplit="4" topLeftCell="A5" activePane="bottomLeft" state="frozen"/>
      <selection activeCell="A3" sqref="A3"/>
      <selection pane="bottomLeft" activeCell="A4" sqref="A4"/>
    </sheetView>
  </sheetViews>
  <sheetFormatPr baseColWidth="10" defaultColWidth="11.42578125" defaultRowHeight="12.75" customHeight="1" x14ac:dyDescent="0.2"/>
  <cols>
    <col min="1" max="1" width="9.140625" style="28" customWidth="1"/>
    <col min="2" max="3" width="11.28515625" style="28" customWidth="1"/>
    <col min="4" max="4" width="21.7109375" style="27" customWidth="1"/>
    <col min="5" max="5" width="12.42578125" style="28" customWidth="1"/>
    <col min="6" max="6" width="25" style="27" customWidth="1"/>
    <col min="7" max="7" width="52" style="27" customWidth="1"/>
    <col min="8" max="8" width="14" style="28" customWidth="1"/>
    <col min="9" max="9" width="27.85546875" style="27" customWidth="1"/>
    <col min="10" max="10" width="16.140625" style="28" customWidth="1"/>
    <col min="11" max="11" width="14.42578125" style="28" customWidth="1"/>
    <col min="12" max="12" width="9.5703125" style="28" customWidth="1"/>
    <col min="13" max="13" width="17.85546875" style="28" customWidth="1"/>
    <col min="14" max="14" width="16.5703125" style="28" customWidth="1"/>
    <col min="15" max="15" width="12.140625" style="28" customWidth="1"/>
    <col min="16" max="16" width="14.85546875" style="28" customWidth="1"/>
    <col min="17" max="17" width="4.7109375" style="27" hidden="1" customWidth="1"/>
    <col min="18" max="18" width="5.42578125" style="27" customWidth="1"/>
    <col min="19" max="19" width="43.7109375" style="70" customWidth="1"/>
    <col min="20" max="20" width="12.7109375" style="67" customWidth="1"/>
    <col min="21" max="21" width="14.5703125" style="67" customWidth="1"/>
    <col min="22" max="22" width="13.28515625" style="97" customWidth="1"/>
    <col min="23" max="23" width="14.28515625" style="67" customWidth="1"/>
    <col min="24" max="24" width="15" style="67" customWidth="1"/>
    <col min="25" max="25" width="30" style="68" customWidth="1"/>
    <col min="26" max="26" width="14" style="67" customWidth="1"/>
    <col min="27" max="27" width="28" style="68" customWidth="1"/>
    <col min="28" max="16384" width="11.42578125" style="27"/>
  </cols>
  <sheetData>
    <row r="1" spans="1:145" ht="17.25" customHeight="1" x14ac:dyDescent="0.2">
      <c r="A1" s="137" t="s">
        <v>0</v>
      </c>
      <c r="B1" s="138"/>
      <c r="C1" s="138"/>
      <c r="D1" s="138"/>
      <c r="E1" s="138"/>
      <c r="F1" s="138"/>
      <c r="G1" s="138"/>
      <c r="H1" s="138"/>
      <c r="I1" s="138"/>
      <c r="J1" s="138"/>
      <c r="K1" s="138"/>
      <c r="L1" s="138"/>
      <c r="M1" s="138"/>
      <c r="N1" s="138"/>
      <c r="O1" s="138"/>
      <c r="P1" s="138"/>
      <c r="Q1" s="1"/>
      <c r="R1" s="1"/>
      <c r="S1" s="133" t="s">
        <v>1</v>
      </c>
      <c r="T1" s="133"/>
      <c r="U1" s="133"/>
      <c r="V1" s="133"/>
      <c r="W1" s="133"/>
      <c r="X1" s="133"/>
      <c r="Y1" s="133"/>
      <c r="Z1" s="133"/>
      <c r="AA1" s="133"/>
    </row>
    <row r="2" spans="1:145" ht="17.25" customHeight="1" x14ac:dyDescent="0.2">
      <c r="A2" s="137"/>
      <c r="B2" s="138"/>
      <c r="C2" s="138"/>
      <c r="D2" s="138"/>
      <c r="E2" s="138"/>
      <c r="F2" s="138"/>
      <c r="G2" s="138"/>
      <c r="H2" s="138"/>
      <c r="I2" s="138"/>
      <c r="J2" s="138"/>
      <c r="K2" s="138"/>
      <c r="L2" s="138"/>
      <c r="M2" s="138"/>
      <c r="N2" s="138"/>
      <c r="O2" s="138"/>
      <c r="P2" s="138"/>
      <c r="Q2" s="1"/>
      <c r="R2" s="1"/>
      <c r="S2" s="134" t="s">
        <v>2</v>
      </c>
      <c r="T2" s="134"/>
      <c r="U2" s="134"/>
      <c r="V2" s="134"/>
      <c r="W2" s="134"/>
      <c r="X2" s="134"/>
      <c r="Y2" s="134"/>
      <c r="Z2" s="134"/>
      <c r="AA2" s="134"/>
    </row>
    <row r="3" spans="1:145" ht="19.5" customHeight="1" x14ac:dyDescent="0.2">
      <c r="A3" s="139"/>
      <c r="B3" s="140"/>
      <c r="C3" s="140"/>
      <c r="D3" s="140"/>
      <c r="E3" s="140"/>
      <c r="F3" s="140"/>
      <c r="G3" s="140"/>
      <c r="H3" s="140"/>
      <c r="I3" s="140"/>
      <c r="J3" s="140"/>
      <c r="K3" s="140"/>
      <c r="L3" s="140"/>
      <c r="M3" s="140"/>
      <c r="N3" s="140"/>
      <c r="O3" s="140"/>
      <c r="P3" s="140"/>
      <c r="Q3" s="1"/>
      <c r="R3" s="1"/>
      <c r="S3" s="135" t="s">
        <v>3</v>
      </c>
      <c r="T3" s="135"/>
      <c r="U3" s="135"/>
      <c r="V3" s="135"/>
      <c r="W3" s="136" t="s">
        <v>4</v>
      </c>
      <c r="X3" s="136"/>
      <c r="Y3" s="136"/>
      <c r="Z3" s="136"/>
      <c r="AA3" s="136"/>
    </row>
    <row r="4" spans="1:145" s="31" customFormat="1" ht="82.7" customHeight="1" x14ac:dyDescent="0.25">
      <c r="A4" s="32" t="s">
        <v>5</v>
      </c>
      <c r="B4" s="32" t="s">
        <v>6</v>
      </c>
      <c r="C4" s="32" t="s">
        <v>7</v>
      </c>
      <c r="D4" s="32" t="s">
        <v>8</v>
      </c>
      <c r="E4" s="32" t="s">
        <v>9</v>
      </c>
      <c r="F4" s="32" t="s">
        <v>10</v>
      </c>
      <c r="G4" s="32" t="s">
        <v>11</v>
      </c>
      <c r="H4" s="32" t="s">
        <v>12</v>
      </c>
      <c r="I4" s="32" t="s">
        <v>13</v>
      </c>
      <c r="J4" s="32" t="s">
        <v>14</v>
      </c>
      <c r="K4" s="32" t="s">
        <v>15</v>
      </c>
      <c r="L4" s="32" t="s">
        <v>16</v>
      </c>
      <c r="M4" s="32" t="s">
        <v>17</v>
      </c>
      <c r="N4" s="32" t="s">
        <v>18</v>
      </c>
      <c r="O4" s="32" t="s">
        <v>19</v>
      </c>
      <c r="P4" s="32" t="s">
        <v>20</v>
      </c>
      <c r="Q4" s="37" t="s">
        <v>21</v>
      </c>
      <c r="R4" s="37" t="s">
        <v>22</v>
      </c>
      <c r="S4" s="41" t="s">
        <v>23</v>
      </c>
      <c r="T4" s="41" t="s">
        <v>24</v>
      </c>
      <c r="U4" s="41" t="s">
        <v>25</v>
      </c>
      <c r="V4" s="41" t="s">
        <v>26</v>
      </c>
      <c r="W4" s="32" t="s">
        <v>24</v>
      </c>
      <c r="X4" s="32" t="s">
        <v>27</v>
      </c>
      <c r="Y4" s="32" t="s">
        <v>28</v>
      </c>
      <c r="Z4" s="32" t="s">
        <v>29</v>
      </c>
      <c r="AA4" s="35" t="s">
        <v>30</v>
      </c>
      <c r="AB4" s="34"/>
      <c r="AC4" s="34"/>
      <c r="AD4" s="34"/>
      <c r="AE4" s="34"/>
      <c r="AF4" s="34"/>
      <c r="AG4" s="34"/>
      <c r="AH4" s="34"/>
      <c r="AI4" s="34"/>
      <c r="AJ4" s="34"/>
      <c r="AK4" s="34"/>
      <c r="AL4" s="34"/>
      <c r="AM4" s="34"/>
      <c r="AN4" s="34"/>
      <c r="AO4" s="34"/>
      <c r="AP4" s="34"/>
      <c r="AQ4" s="34"/>
      <c r="AR4" s="34"/>
      <c r="AS4" s="34"/>
      <c r="AT4" s="34"/>
      <c r="AU4" s="34"/>
      <c r="AV4" s="34"/>
      <c r="AW4" s="34"/>
      <c r="AX4" s="34"/>
      <c r="AY4" s="34"/>
      <c r="AZ4" s="34"/>
      <c r="BA4" s="34"/>
      <c r="BB4" s="34"/>
      <c r="BC4" s="34"/>
      <c r="BD4" s="34"/>
      <c r="BE4" s="34"/>
      <c r="BF4" s="34"/>
      <c r="BG4" s="34"/>
      <c r="BH4" s="34"/>
      <c r="BI4" s="34"/>
      <c r="BJ4" s="34"/>
      <c r="BK4" s="34"/>
      <c r="BL4" s="34"/>
      <c r="BM4" s="34"/>
      <c r="BN4" s="34"/>
      <c r="BO4" s="34"/>
      <c r="BP4" s="34"/>
      <c r="BQ4" s="34"/>
      <c r="BR4" s="34"/>
      <c r="BS4" s="34"/>
      <c r="BT4" s="34"/>
      <c r="BU4" s="34"/>
      <c r="BV4" s="34"/>
      <c r="BW4" s="34"/>
      <c r="BX4" s="34"/>
      <c r="BY4" s="34"/>
      <c r="BZ4" s="34"/>
      <c r="CA4" s="34"/>
      <c r="CB4" s="34"/>
      <c r="CC4" s="34"/>
      <c r="CD4" s="34"/>
      <c r="CE4" s="34"/>
      <c r="CF4" s="34"/>
      <c r="CG4" s="34"/>
      <c r="CH4" s="34"/>
      <c r="CI4" s="34"/>
      <c r="CJ4" s="34"/>
      <c r="CK4" s="34"/>
      <c r="CL4" s="34"/>
      <c r="CM4" s="34"/>
      <c r="CN4" s="34"/>
      <c r="CO4" s="34"/>
      <c r="CP4" s="34"/>
      <c r="CQ4" s="34"/>
      <c r="CR4" s="34"/>
      <c r="CS4" s="34"/>
      <c r="CT4" s="34"/>
      <c r="CU4" s="34"/>
      <c r="CV4" s="34"/>
      <c r="CW4" s="34"/>
      <c r="CX4" s="34"/>
      <c r="CY4" s="34"/>
      <c r="CZ4" s="34"/>
      <c r="DA4" s="34"/>
      <c r="DB4" s="34"/>
      <c r="DC4" s="34"/>
      <c r="DD4" s="34"/>
      <c r="DE4" s="34"/>
      <c r="DF4" s="34"/>
      <c r="DG4" s="34"/>
      <c r="DH4" s="34"/>
      <c r="DI4" s="34"/>
      <c r="DJ4" s="34"/>
      <c r="DK4" s="34"/>
      <c r="DL4" s="34"/>
      <c r="DM4" s="34"/>
      <c r="DN4" s="34"/>
      <c r="DO4" s="34"/>
      <c r="DP4" s="34"/>
      <c r="DQ4" s="34"/>
      <c r="DR4" s="34"/>
      <c r="DS4" s="34"/>
      <c r="DT4" s="34"/>
      <c r="DU4" s="34"/>
      <c r="DV4" s="34"/>
      <c r="DW4" s="34"/>
      <c r="DX4" s="34"/>
      <c r="DY4" s="34"/>
      <c r="DZ4" s="34"/>
      <c r="EA4" s="34"/>
      <c r="EB4" s="34"/>
      <c r="EC4" s="34"/>
      <c r="ED4" s="34"/>
      <c r="EE4" s="34"/>
      <c r="EF4" s="34"/>
      <c r="EG4" s="34"/>
      <c r="EH4" s="34"/>
      <c r="EI4" s="34"/>
      <c r="EJ4" s="34"/>
      <c r="EK4" s="34"/>
      <c r="EL4" s="34"/>
      <c r="EM4" s="34"/>
      <c r="EN4" s="34"/>
      <c r="EO4" s="36"/>
    </row>
    <row r="5" spans="1:145" ht="265.5" customHeight="1" x14ac:dyDescent="0.2">
      <c r="A5" s="126">
        <v>111</v>
      </c>
      <c r="B5" s="21">
        <v>2023</v>
      </c>
      <c r="C5" s="2" t="s">
        <v>34</v>
      </c>
      <c r="D5" s="3" t="s">
        <v>35</v>
      </c>
      <c r="E5" s="20" t="s">
        <v>38</v>
      </c>
      <c r="F5" s="51" t="s">
        <v>39</v>
      </c>
      <c r="G5" s="51" t="s">
        <v>40</v>
      </c>
      <c r="H5" s="2">
        <v>1</v>
      </c>
      <c r="I5" s="51" t="s">
        <v>41</v>
      </c>
      <c r="J5" s="2" t="s">
        <v>42</v>
      </c>
      <c r="K5" s="2" t="s">
        <v>43</v>
      </c>
      <c r="L5" s="64">
        <v>1</v>
      </c>
      <c r="M5" s="8" t="s">
        <v>44</v>
      </c>
      <c r="N5" s="65" t="s">
        <v>37</v>
      </c>
      <c r="O5" s="33">
        <v>45352</v>
      </c>
      <c r="P5" s="33">
        <v>45657</v>
      </c>
      <c r="Q5" s="66" t="s">
        <v>45</v>
      </c>
      <c r="R5" s="66" t="s">
        <v>45</v>
      </c>
      <c r="S5" s="18" t="s">
        <v>46</v>
      </c>
      <c r="T5" s="17">
        <v>1</v>
      </c>
      <c r="U5" s="17">
        <v>0.76</v>
      </c>
      <c r="V5" s="96">
        <v>45473</v>
      </c>
      <c r="W5" s="2" t="s">
        <v>47</v>
      </c>
      <c r="X5" s="17">
        <v>0.76</v>
      </c>
      <c r="Y5" s="18" t="s">
        <v>48</v>
      </c>
      <c r="Z5" s="19">
        <v>45492</v>
      </c>
      <c r="AA5" s="18" t="s">
        <v>49</v>
      </c>
    </row>
    <row r="6" spans="1:145" ht="409.6" customHeight="1" x14ac:dyDescent="0.2">
      <c r="A6" s="126">
        <v>111</v>
      </c>
      <c r="B6" s="21">
        <v>2023</v>
      </c>
      <c r="C6" s="15" t="s">
        <v>34</v>
      </c>
      <c r="D6" s="22" t="s">
        <v>50</v>
      </c>
      <c r="E6" s="15">
        <v>2.1</v>
      </c>
      <c r="F6" s="51" t="s">
        <v>51</v>
      </c>
      <c r="G6" s="51" t="s">
        <v>52</v>
      </c>
      <c r="H6" s="2">
        <v>1</v>
      </c>
      <c r="I6" s="51" t="s">
        <v>53</v>
      </c>
      <c r="J6" s="2" t="s">
        <v>54</v>
      </c>
      <c r="K6" s="2" t="s">
        <v>55</v>
      </c>
      <c r="L6" s="15">
        <v>1</v>
      </c>
      <c r="M6" s="16" t="s">
        <v>36</v>
      </c>
      <c r="N6" s="16" t="s">
        <v>37</v>
      </c>
      <c r="O6" s="33">
        <v>45352</v>
      </c>
      <c r="P6" s="33">
        <v>45565</v>
      </c>
      <c r="Q6" s="66" t="s">
        <v>45</v>
      </c>
      <c r="R6" s="66" t="s">
        <v>45</v>
      </c>
      <c r="S6" s="18" t="s">
        <v>56</v>
      </c>
      <c r="T6" s="84" t="s">
        <v>57</v>
      </c>
      <c r="U6" s="84" t="s">
        <v>58</v>
      </c>
      <c r="V6" s="96">
        <v>45473</v>
      </c>
      <c r="W6" s="2">
        <v>0</v>
      </c>
      <c r="X6" s="17">
        <v>0</v>
      </c>
      <c r="Y6" s="18" t="s">
        <v>59</v>
      </c>
      <c r="Z6" s="19">
        <v>45492</v>
      </c>
      <c r="AA6" s="18" t="s">
        <v>60</v>
      </c>
    </row>
    <row r="7" spans="1:145" ht="178.5" customHeight="1" x14ac:dyDescent="0.2">
      <c r="A7" s="126">
        <v>111</v>
      </c>
      <c r="B7" s="21">
        <v>2023</v>
      </c>
      <c r="C7" s="2">
        <v>1</v>
      </c>
      <c r="D7" s="12" t="s">
        <v>61</v>
      </c>
      <c r="E7" s="2" t="s">
        <v>62</v>
      </c>
      <c r="F7" s="12" t="s">
        <v>63</v>
      </c>
      <c r="G7" s="12" t="s">
        <v>64</v>
      </c>
      <c r="H7" s="23">
        <v>2</v>
      </c>
      <c r="I7" s="3" t="s">
        <v>65</v>
      </c>
      <c r="J7" s="23" t="s">
        <v>66</v>
      </c>
      <c r="K7" s="4" t="s">
        <v>67</v>
      </c>
      <c r="L7" s="24">
        <v>1</v>
      </c>
      <c r="M7" s="2" t="s">
        <v>68</v>
      </c>
      <c r="N7" s="4" t="s">
        <v>69</v>
      </c>
      <c r="O7" s="33">
        <v>45139</v>
      </c>
      <c r="P7" s="33">
        <v>45412</v>
      </c>
      <c r="Q7" s="66" t="s">
        <v>45</v>
      </c>
      <c r="R7" s="106" t="s">
        <v>70</v>
      </c>
      <c r="S7" s="18" t="s">
        <v>71</v>
      </c>
      <c r="T7" s="99" t="s">
        <v>72</v>
      </c>
      <c r="U7" s="49">
        <v>1</v>
      </c>
      <c r="V7" s="19">
        <v>45473</v>
      </c>
      <c r="W7" s="48" t="s">
        <v>72</v>
      </c>
      <c r="X7" s="49">
        <v>1</v>
      </c>
      <c r="Y7" s="18" t="s">
        <v>73</v>
      </c>
      <c r="Z7" s="19">
        <v>45489</v>
      </c>
      <c r="AA7" s="18" t="s">
        <v>74</v>
      </c>
    </row>
    <row r="8" spans="1:145" ht="180.75" customHeight="1" x14ac:dyDescent="0.2">
      <c r="A8" s="126">
        <v>111</v>
      </c>
      <c r="B8" s="21">
        <v>2023</v>
      </c>
      <c r="C8" s="2">
        <v>1</v>
      </c>
      <c r="D8" s="12" t="s">
        <v>61</v>
      </c>
      <c r="E8" s="2" t="s">
        <v>75</v>
      </c>
      <c r="F8" s="12" t="s">
        <v>76</v>
      </c>
      <c r="G8" s="12" t="s">
        <v>77</v>
      </c>
      <c r="H8" s="25">
        <v>1</v>
      </c>
      <c r="I8" s="12" t="s">
        <v>65</v>
      </c>
      <c r="J8" s="23" t="s">
        <v>66</v>
      </c>
      <c r="K8" s="4" t="s">
        <v>67</v>
      </c>
      <c r="L8" s="24">
        <v>1</v>
      </c>
      <c r="M8" s="2" t="s">
        <v>68</v>
      </c>
      <c r="N8" s="4" t="s">
        <v>69</v>
      </c>
      <c r="O8" s="33">
        <v>45139</v>
      </c>
      <c r="P8" s="33">
        <v>45412</v>
      </c>
      <c r="Q8" s="66" t="s">
        <v>45</v>
      </c>
      <c r="R8" s="106" t="s">
        <v>70</v>
      </c>
      <c r="S8" s="18" t="s">
        <v>71</v>
      </c>
      <c r="T8" s="99" t="s">
        <v>72</v>
      </c>
      <c r="U8" s="49">
        <v>1</v>
      </c>
      <c r="V8" s="19">
        <v>45473</v>
      </c>
      <c r="W8" s="48" t="s">
        <v>72</v>
      </c>
      <c r="X8" s="49">
        <v>1</v>
      </c>
      <c r="Y8" s="18" t="s">
        <v>73</v>
      </c>
      <c r="Z8" s="19">
        <v>45489</v>
      </c>
      <c r="AA8" s="18" t="s">
        <v>78</v>
      </c>
    </row>
    <row r="9" spans="1:145" ht="409.6" customHeight="1" x14ac:dyDescent="0.2">
      <c r="A9" s="126">
        <v>111</v>
      </c>
      <c r="B9" s="21">
        <v>2022</v>
      </c>
      <c r="C9" s="6">
        <v>12</v>
      </c>
      <c r="D9" s="12" t="s">
        <v>79</v>
      </c>
      <c r="E9" s="4">
        <v>2</v>
      </c>
      <c r="F9" s="12" t="s">
        <v>80</v>
      </c>
      <c r="G9" s="3" t="s">
        <v>81</v>
      </c>
      <c r="H9" s="7">
        <v>2</v>
      </c>
      <c r="I9" s="3" t="s">
        <v>82</v>
      </c>
      <c r="J9" s="4" t="s">
        <v>83</v>
      </c>
      <c r="K9" s="4" t="s">
        <v>84</v>
      </c>
      <c r="L9" s="8" t="s">
        <v>85</v>
      </c>
      <c r="M9" s="4" t="s">
        <v>86</v>
      </c>
      <c r="N9" s="4" t="s">
        <v>87</v>
      </c>
      <c r="O9" s="33">
        <v>45108</v>
      </c>
      <c r="P9" s="33">
        <v>45260</v>
      </c>
      <c r="Q9" s="26" t="s">
        <v>32</v>
      </c>
      <c r="R9" s="26" t="s">
        <v>32</v>
      </c>
      <c r="S9" s="18" t="s">
        <v>88</v>
      </c>
      <c r="T9" s="14" t="s">
        <v>89</v>
      </c>
      <c r="U9" s="17">
        <v>1</v>
      </c>
      <c r="V9" s="19">
        <v>45473</v>
      </c>
      <c r="W9" s="16" t="s">
        <v>90</v>
      </c>
      <c r="X9" s="17">
        <v>0.3</v>
      </c>
      <c r="Y9" s="18" t="s">
        <v>91</v>
      </c>
      <c r="Z9" s="19">
        <v>45492</v>
      </c>
      <c r="AA9" s="18" t="s">
        <v>92</v>
      </c>
    </row>
    <row r="10" spans="1:145" ht="168" customHeight="1" x14ac:dyDescent="0.2">
      <c r="A10" s="126">
        <v>111</v>
      </c>
      <c r="B10" s="21">
        <v>2022</v>
      </c>
      <c r="C10" s="6">
        <v>12</v>
      </c>
      <c r="D10" s="12" t="s">
        <v>79</v>
      </c>
      <c r="E10" s="4">
        <v>5</v>
      </c>
      <c r="F10" s="12" t="s">
        <v>93</v>
      </c>
      <c r="G10" s="9" t="s">
        <v>94</v>
      </c>
      <c r="H10" s="11">
        <v>7</v>
      </c>
      <c r="I10" s="76" t="s">
        <v>95</v>
      </c>
      <c r="J10" s="13" t="s">
        <v>96</v>
      </c>
      <c r="K10" s="13" t="s">
        <v>97</v>
      </c>
      <c r="L10" s="13" t="s">
        <v>98</v>
      </c>
      <c r="M10" s="4" t="s">
        <v>99</v>
      </c>
      <c r="N10" s="4" t="s">
        <v>31</v>
      </c>
      <c r="O10" s="33">
        <v>45108</v>
      </c>
      <c r="P10" s="33">
        <v>45656</v>
      </c>
      <c r="Q10" s="69" t="s">
        <v>32</v>
      </c>
      <c r="R10" s="66" t="s">
        <v>45</v>
      </c>
      <c r="S10" s="18" t="s">
        <v>100</v>
      </c>
      <c r="T10" s="16" t="s">
        <v>101</v>
      </c>
      <c r="U10" s="95">
        <f>9/20</f>
        <v>0.45</v>
      </c>
      <c r="V10" s="19">
        <v>45473</v>
      </c>
      <c r="W10" s="8" t="s">
        <v>102</v>
      </c>
      <c r="X10" s="14">
        <v>0.45</v>
      </c>
      <c r="Y10" s="18" t="s">
        <v>103</v>
      </c>
      <c r="Z10" s="19">
        <v>45492</v>
      </c>
      <c r="AA10" s="18" t="s">
        <v>49</v>
      </c>
    </row>
    <row r="11" spans="1:145" ht="202.5" customHeight="1" x14ac:dyDescent="0.2">
      <c r="A11" s="126">
        <v>111</v>
      </c>
      <c r="B11" s="30">
        <v>2023</v>
      </c>
      <c r="C11" s="6">
        <v>6</v>
      </c>
      <c r="D11" s="3" t="s">
        <v>104</v>
      </c>
      <c r="E11" s="4" t="s">
        <v>105</v>
      </c>
      <c r="F11" s="3" t="s">
        <v>106</v>
      </c>
      <c r="G11" s="9" t="s">
        <v>107</v>
      </c>
      <c r="H11" s="15">
        <v>2</v>
      </c>
      <c r="I11" s="3" t="s">
        <v>108</v>
      </c>
      <c r="J11" s="8" t="s">
        <v>109</v>
      </c>
      <c r="K11" s="8" t="s">
        <v>110</v>
      </c>
      <c r="L11" s="8" t="s">
        <v>111</v>
      </c>
      <c r="M11" s="4" t="s">
        <v>86</v>
      </c>
      <c r="N11" s="4" t="s">
        <v>87</v>
      </c>
      <c r="O11" s="33">
        <v>45231</v>
      </c>
      <c r="P11" s="33">
        <v>45596</v>
      </c>
      <c r="Q11" s="66" t="s">
        <v>45</v>
      </c>
      <c r="R11" s="66" t="s">
        <v>45</v>
      </c>
      <c r="S11" s="18" t="s">
        <v>112</v>
      </c>
      <c r="T11" s="50" t="s">
        <v>113</v>
      </c>
      <c r="U11" s="92">
        <f>((6-3)/12)</f>
        <v>0.25</v>
      </c>
      <c r="V11" s="19">
        <v>45473</v>
      </c>
      <c r="W11" s="118" t="s">
        <v>114</v>
      </c>
      <c r="X11" s="17">
        <v>0.57999999999999996</v>
      </c>
      <c r="Y11" s="18" t="s">
        <v>115</v>
      </c>
      <c r="Z11" s="19">
        <v>45490</v>
      </c>
      <c r="AA11" s="18" t="s">
        <v>116</v>
      </c>
    </row>
    <row r="12" spans="1:145" ht="282.2" customHeight="1" x14ac:dyDescent="0.2">
      <c r="A12" s="127">
        <v>111</v>
      </c>
      <c r="B12" s="42">
        <v>2023</v>
      </c>
      <c r="C12" s="6">
        <v>6</v>
      </c>
      <c r="D12" s="3" t="s">
        <v>104</v>
      </c>
      <c r="E12" s="4" t="s">
        <v>117</v>
      </c>
      <c r="F12" s="9" t="s">
        <v>118</v>
      </c>
      <c r="G12" s="9" t="s">
        <v>119</v>
      </c>
      <c r="H12" s="15">
        <v>1</v>
      </c>
      <c r="I12" s="3" t="s">
        <v>120</v>
      </c>
      <c r="J12" s="8" t="s">
        <v>121</v>
      </c>
      <c r="K12" s="8" t="s">
        <v>122</v>
      </c>
      <c r="L12" s="43" t="s">
        <v>123</v>
      </c>
      <c r="M12" s="43" t="s">
        <v>86</v>
      </c>
      <c r="N12" s="4" t="s">
        <v>87</v>
      </c>
      <c r="O12" s="33">
        <v>45231</v>
      </c>
      <c r="P12" s="33">
        <v>45321</v>
      </c>
      <c r="Q12" s="69" t="s">
        <v>32</v>
      </c>
      <c r="R12" s="69" t="s">
        <v>32</v>
      </c>
      <c r="S12" s="18" t="s">
        <v>124</v>
      </c>
      <c r="T12" s="94" t="s">
        <v>125</v>
      </c>
      <c r="U12" s="16">
        <v>0</v>
      </c>
      <c r="V12" s="19">
        <v>45473</v>
      </c>
      <c r="W12" s="16" t="s">
        <v>90</v>
      </c>
      <c r="X12" s="93">
        <v>0.3</v>
      </c>
      <c r="Y12" s="18" t="s">
        <v>126</v>
      </c>
      <c r="Z12" s="19">
        <v>45491</v>
      </c>
      <c r="AA12" s="18" t="s">
        <v>127</v>
      </c>
    </row>
    <row r="13" spans="1:145" ht="409.5" customHeight="1" x14ac:dyDescent="0.2">
      <c r="A13" s="128">
        <v>111</v>
      </c>
      <c r="B13" s="38">
        <v>2023</v>
      </c>
      <c r="C13" s="6">
        <v>6</v>
      </c>
      <c r="D13" s="3" t="s">
        <v>104</v>
      </c>
      <c r="E13" s="39" t="s">
        <v>128</v>
      </c>
      <c r="F13" s="3" t="s">
        <v>129</v>
      </c>
      <c r="G13" s="9" t="s">
        <v>81</v>
      </c>
      <c r="H13" s="39">
        <v>1</v>
      </c>
      <c r="I13" s="3" t="s">
        <v>82</v>
      </c>
      <c r="J13" s="39" t="s">
        <v>83</v>
      </c>
      <c r="K13" s="39" t="s">
        <v>130</v>
      </c>
      <c r="L13" s="39" t="s">
        <v>131</v>
      </c>
      <c r="M13" s="39" t="s">
        <v>86</v>
      </c>
      <c r="N13" s="4" t="s">
        <v>87</v>
      </c>
      <c r="O13" s="33">
        <v>45231</v>
      </c>
      <c r="P13" s="33">
        <v>45596</v>
      </c>
      <c r="Q13" s="66" t="s">
        <v>45</v>
      </c>
      <c r="R13" s="66" t="s">
        <v>45</v>
      </c>
      <c r="S13" s="18" t="s">
        <v>132</v>
      </c>
      <c r="T13" s="50" t="s">
        <v>133</v>
      </c>
      <c r="U13" s="17">
        <v>1</v>
      </c>
      <c r="V13" s="19">
        <v>45473</v>
      </c>
      <c r="W13" s="39" t="s">
        <v>90</v>
      </c>
      <c r="X13" s="93">
        <v>0.3</v>
      </c>
      <c r="Y13" s="18" t="s">
        <v>134</v>
      </c>
      <c r="Z13" s="19">
        <v>45492</v>
      </c>
      <c r="AA13" s="18" t="s">
        <v>135</v>
      </c>
    </row>
    <row r="14" spans="1:145" ht="409.6" customHeight="1" x14ac:dyDescent="0.2">
      <c r="A14" s="128">
        <v>111</v>
      </c>
      <c r="B14" s="38">
        <v>2023</v>
      </c>
      <c r="C14" s="6">
        <v>6</v>
      </c>
      <c r="D14" s="3" t="s">
        <v>104</v>
      </c>
      <c r="E14" s="39" t="s">
        <v>128</v>
      </c>
      <c r="F14" s="3" t="s">
        <v>129</v>
      </c>
      <c r="G14" s="9" t="s">
        <v>81</v>
      </c>
      <c r="H14" s="39">
        <v>2</v>
      </c>
      <c r="I14" s="9" t="s">
        <v>136</v>
      </c>
      <c r="J14" s="39" t="s">
        <v>137</v>
      </c>
      <c r="K14" s="39" t="s">
        <v>138</v>
      </c>
      <c r="L14" s="39" t="s">
        <v>139</v>
      </c>
      <c r="M14" s="39" t="s">
        <v>86</v>
      </c>
      <c r="N14" s="4" t="s">
        <v>87</v>
      </c>
      <c r="O14" s="33">
        <v>45231</v>
      </c>
      <c r="P14" s="33">
        <v>45596</v>
      </c>
      <c r="Q14" s="66" t="s">
        <v>45</v>
      </c>
      <c r="R14" s="66" t="s">
        <v>45</v>
      </c>
      <c r="S14" s="18" t="s">
        <v>140</v>
      </c>
      <c r="T14" s="50" t="s">
        <v>141</v>
      </c>
      <c r="U14" s="50" t="s">
        <v>142</v>
      </c>
      <c r="V14" s="19">
        <v>45473</v>
      </c>
      <c r="W14" s="119">
        <v>12</v>
      </c>
      <c r="X14" s="115">
        <v>0.9</v>
      </c>
      <c r="Y14" s="116" t="s">
        <v>143</v>
      </c>
      <c r="Z14" s="19">
        <v>45492</v>
      </c>
      <c r="AA14" s="18" t="s">
        <v>144</v>
      </c>
    </row>
    <row r="15" spans="1:145" ht="144" customHeight="1" x14ac:dyDescent="0.2">
      <c r="A15" s="128">
        <v>111</v>
      </c>
      <c r="B15" s="38">
        <v>2023</v>
      </c>
      <c r="C15" s="6">
        <v>6</v>
      </c>
      <c r="D15" s="3" t="s">
        <v>104</v>
      </c>
      <c r="E15" s="40" t="s">
        <v>145</v>
      </c>
      <c r="F15" s="9" t="s">
        <v>146</v>
      </c>
      <c r="G15" s="9" t="s">
        <v>147</v>
      </c>
      <c r="H15" s="40">
        <v>3</v>
      </c>
      <c r="I15" s="9" t="s">
        <v>148</v>
      </c>
      <c r="J15" s="40" t="s">
        <v>149</v>
      </c>
      <c r="K15" s="40" t="s">
        <v>150</v>
      </c>
      <c r="L15" s="40" t="s">
        <v>151</v>
      </c>
      <c r="M15" s="40" t="s">
        <v>152</v>
      </c>
      <c r="N15" s="4" t="s">
        <v>31</v>
      </c>
      <c r="O15" s="33">
        <v>45231</v>
      </c>
      <c r="P15" s="33">
        <v>45626</v>
      </c>
      <c r="Q15" s="66" t="s">
        <v>45</v>
      </c>
      <c r="R15" s="66" t="s">
        <v>45</v>
      </c>
      <c r="S15" s="18" t="s">
        <v>153</v>
      </c>
      <c r="T15" s="80" t="s">
        <v>154</v>
      </c>
      <c r="U15" s="14">
        <v>0.33</v>
      </c>
      <c r="V15" s="19">
        <v>45473</v>
      </c>
      <c r="W15" s="113" t="s">
        <v>155</v>
      </c>
      <c r="X15" s="117">
        <v>0.33</v>
      </c>
      <c r="Y15" s="18" t="s">
        <v>156</v>
      </c>
      <c r="Z15" s="19">
        <v>45473</v>
      </c>
      <c r="AA15" s="18" t="s">
        <v>49</v>
      </c>
    </row>
    <row r="16" spans="1:145" ht="156.75" customHeight="1" x14ac:dyDescent="0.2">
      <c r="A16" s="126">
        <v>111</v>
      </c>
      <c r="B16" s="30">
        <v>2023</v>
      </c>
      <c r="C16" s="6">
        <v>8</v>
      </c>
      <c r="D16" s="9" t="s">
        <v>158</v>
      </c>
      <c r="E16" s="4" t="s">
        <v>159</v>
      </c>
      <c r="F16" s="9" t="s">
        <v>160</v>
      </c>
      <c r="G16" s="9" t="s">
        <v>161</v>
      </c>
      <c r="H16" s="7">
        <v>1</v>
      </c>
      <c r="I16" s="9" t="s">
        <v>162</v>
      </c>
      <c r="J16" s="4" t="s">
        <v>163</v>
      </c>
      <c r="K16" s="4" t="s">
        <v>164</v>
      </c>
      <c r="L16" s="44">
        <v>1</v>
      </c>
      <c r="M16" s="4" t="s">
        <v>165</v>
      </c>
      <c r="N16" s="4" t="s">
        <v>166</v>
      </c>
      <c r="O16" s="46">
        <v>45231</v>
      </c>
      <c r="P16" s="33">
        <v>45597</v>
      </c>
      <c r="Q16" s="66" t="s">
        <v>45</v>
      </c>
      <c r="R16" s="66" t="s">
        <v>45</v>
      </c>
      <c r="S16" s="18" t="s">
        <v>167</v>
      </c>
      <c r="T16" s="15" t="s">
        <v>168</v>
      </c>
      <c r="U16" s="17">
        <v>0.66659999999999997</v>
      </c>
      <c r="V16" s="19">
        <v>45473</v>
      </c>
      <c r="W16" s="47" t="s">
        <v>169</v>
      </c>
      <c r="X16" s="17">
        <v>0.6</v>
      </c>
      <c r="Y16" s="18" t="s">
        <v>170</v>
      </c>
      <c r="Z16" s="19">
        <v>45490</v>
      </c>
      <c r="AA16" s="18" t="s">
        <v>171</v>
      </c>
    </row>
    <row r="17" spans="1:27" ht="236.25" customHeight="1" x14ac:dyDescent="0.2">
      <c r="A17" s="126">
        <v>111</v>
      </c>
      <c r="B17" s="30">
        <v>2023</v>
      </c>
      <c r="C17" s="6">
        <v>8</v>
      </c>
      <c r="D17" s="9" t="s">
        <v>158</v>
      </c>
      <c r="E17" s="4">
        <v>2</v>
      </c>
      <c r="F17" s="9" t="s">
        <v>172</v>
      </c>
      <c r="G17" s="9" t="s">
        <v>173</v>
      </c>
      <c r="H17" s="7">
        <v>2</v>
      </c>
      <c r="I17" s="9" t="s">
        <v>174</v>
      </c>
      <c r="J17" s="4" t="s">
        <v>175</v>
      </c>
      <c r="K17" s="4" t="s">
        <v>176</v>
      </c>
      <c r="L17" s="47" t="s">
        <v>177</v>
      </c>
      <c r="M17" s="4" t="s">
        <v>178</v>
      </c>
      <c r="N17" s="4" t="s">
        <v>179</v>
      </c>
      <c r="O17" s="46">
        <v>45261</v>
      </c>
      <c r="P17" s="33">
        <v>45565</v>
      </c>
      <c r="Q17" s="66" t="s">
        <v>45</v>
      </c>
      <c r="R17" s="106" t="s">
        <v>70</v>
      </c>
      <c r="S17" s="18" t="s">
        <v>403</v>
      </c>
      <c r="T17" s="3" t="s">
        <v>180</v>
      </c>
      <c r="U17" s="3" t="s">
        <v>181</v>
      </c>
      <c r="V17" s="63">
        <v>45473</v>
      </c>
      <c r="W17" s="8">
        <v>1</v>
      </c>
      <c r="X17" s="17">
        <v>1</v>
      </c>
      <c r="Y17" s="18" t="s">
        <v>404</v>
      </c>
      <c r="Z17" s="19">
        <v>45495</v>
      </c>
      <c r="AA17" s="18" t="s">
        <v>182</v>
      </c>
    </row>
    <row r="18" spans="1:27" ht="182.25" customHeight="1" x14ac:dyDescent="0.2">
      <c r="A18" s="126">
        <v>111</v>
      </c>
      <c r="B18" s="30">
        <v>2023</v>
      </c>
      <c r="C18" s="6">
        <v>8</v>
      </c>
      <c r="D18" s="9" t="s">
        <v>158</v>
      </c>
      <c r="E18" s="4">
        <v>3</v>
      </c>
      <c r="F18" s="9" t="s">
        <v>183</v>
      </c>
      <c r="G18" s="45" t="s">
        <v>184</v>
      </c>
      <c r="H18" s="7">
        <v>2</v>
      </c>
      <c r="I18" s="9" t="s">
        <v>185</v>
      </c>
      <c r="J18" s="4" t="s">
        <v>186</v>
      </c>
      <c r="K18" s="4" t="s">
        <v>187</v>
      </c>
      <c r="L18" s="44">
        <v>1</v>
      </c>
      <c r="M18" s="4" t="s">
        <v>165</v>
      </c>
      <c r="N18" s="4" t="s">
        <v>166</v>
      </c>
      <c r="O18" s="46">
        <v>45231</v>
      </c>
      <c r="P18" s="33">
        <v>45597</v>
      </c>
      <c r="Q18" s="66" t="s">
        <v>45</v>
      </c>
      <c r="R18" s="66" t="s">
        <v>45</v>
      </c>
      <c r="S18" s="18" t="s">
        <v>188</v>
      </c>
      <c r="T18" s="15" t="s">
        <v>168</v>
      </c>
      <c r="U18" s="17">
        <v>0.66659999999999997</v>
      </c>
      <c r="V18" s="19">
        <v>45473</v>
      </c>
      <c r="W18" s="4" t="s">
        <v>169</v>
      </c>
      <c r="X18" s="17">
        <v>0.6</v>
      </c>
      <c r="Y18" s="18" t="s">
        <v>189</v>
      </c>
      <c r="Z18" s="19">
        <v>45490</v>
      </c>
      <c r="AA18" s="18" t="s">
        <v>171</v>
      </c>
    </row>
    <row r="19" spans="1:27" ht="337.5" customHeight="1" x14ac:dyDescent="0.2">
      <c r="A19" s="126">
        <v>111</v>
      </c>
      <c r="B19" s="30">
        <v>2023</v>
      </c>
      <c r="C19" s="6">
        <v>9</v>
      </c>
      <c r="D19" s="9" t="s">
        <v>190</v>
      </c>
      <c r="E19" s="4">
        <v>1</v>
      </c>
      <c r="F19" s="9" t="s">
        <v>191</v>
      </c>
      <c r="G19" s="9" t="s">
        <v>192</v>
      </c>
      <c r="H19" s="7">
        <v>2</v>
      </c>
      <c r="I19" s="52" t="s">
        <v>193</v>
      </c>
      <c r="J19" s="4" t="s">
        <v>194</v>
      </c>
      <c r="K19" s="4" t="s">
        <v>195</v>
      </c>
      <c r="L19" s="53">
        <v>1</v>
      </c>
      <c r="M19" s="4" t="s">
        <v>196</v>
      </c>
      <c r="N19" s="47" t="s">
        <v>166</v>
      </c>
      <c r="O19" s="19">
        <v>45273</v>
      </c>
      <c r="P19" s="19">
        <v>45638</v>
      </c>
      <c r="Q19" s="66" t="s">
        <v>45</v>
      </c>
      <c r="R19" s="66" t="s">
        <v>45</v>
      </c>
      <c r="S19" s="50" t="s">
        <v>197</v>
      </c>
      <c r="T19" s="15" t="s">
        <v>198</v>
      </c>
      <c r="U19" s="17">
        <v>0.5</v>
      </c>
      <c r="V19" s="19">
        <v>45473</v>
      </c>
      <c r="W19" s="4" t="s">
        <v>199</v>
      </c>
      <c r="X19" s="17">
        <v>0.5</v>
      </c>
      <c r="Y19" s="18" t="s">
        <v>200</v>
      </c>
      <c r="Z19" s="19">
        <v>45490</v>
      </c>
      <c r="AA19" s="18" t="s">
        <v>201</v>
      </c>
    </row>
    <row r="20" spans="1:27" ht="404.25" customHeight="1" x14ac:dyDescent="0.2">
      <c r="A20" s="126">
        <v>111</v>
      </c>
      <c r="B20" s="30">
        <v>2023</v>
      </c>
      <c r="C20" s="6">
        <v>9</v>
      </c>
      <c r="D20" s="9" t="s">
        <v>190</v>
      </c>
      <c r="E20" s="4">
        <v>1</v>
      </c>
      <c r="F20" s="9" t="s">
        <v>191</v>
      </c>
      <c r="G20" s="9" t="s">
        <v>192</v>
      </c>
      <c r="H20" s="7">
        <v>3</v>
      </c>
      <c r="I20" s="52" t="s">
        <v>202</v>
      </c>
      <c r="J20" s="54" t="s">
        <v>203</v>
      </c>
      <c r="K20" s="54" t="s">
        <v>204</v>
      </c>
      <c r="L20" s="55">
        <v>1</v>
      </c>
      <c r="M20" s="4" t="s">
        <v>205</v>
      </c>
      <c r="N20" s="47" t="s">
        <v>206</v>
      </c>
      <c r="O20" s="19">
        <v>45273</v>
      </c>
      <c r="P20" s="19">
        <v>45473</v>
      </c>
      <c r="Q20" s="66" t="s">
        <v>45</v>
      </c>
      <c r="R20" s="106" t="s">
        <v>70</v>
      </c>
      <c r="S20" s="132" t="s">
        <v>207</v>
      </c>
      <c r="T20" s="81" t="s">
        <v>208</v>
      </c>
      <c r="U20" s="100">
        <v>1</v>
      </c>
      <c r="V20" s="19">
        <v>45473</v>
      </c>
      <c r="W20" s="107" t="s">
        <v>72</v>
      </c>
      <c r="X20" s="49">
        <v>1</v>
      </c>
      <c r="Y20" s="18" t="s">
        <v>209</v>
      </c>
      <c r="Z20" s="19">
        <v>45489</v>
      </c>
      <c r="AA20" s="18" t="s">
        <v>210</v>
      </c>
    </row>
    <row r="21" spans="1:27" ht="168.75" customHeight="1" x14ac:dyDescent="0.2">
      <c r="A21" s="126">
        <v>111</v>
      </c>
      <c r="B21" s="30">
        <v>2023</v>
      </c>
      <c r="C21" s="6">
        <v>9</v>
      </c>
      <c r="D21" s="9" t="s">
        <v>190</v>
      </c>
      <c r="E21" s="4">
        <v>1</v>
      </c>
      <c r="F21" s="9" t="s">
        <v>191</v>
      </c>
      <c r="G21" s="9" t="s">
        <v>192</v>
      </c>
      <c r="H21" s="7">
        <v>4</v>
      </c>
      <c r="I21" s="52" t="s">
        <v>211</v>
      </c>
      <c r="J21" s="4" t="s">
        <v>212</v>
      </c>
      <c r="K21" s="4" t="s">
        <v>213</v>
      </c>
      <c r="L21" s="53">
        <v>1</v>
      </c>
      <c r="M21" s="4" t="s">
        <v>205</v>
      </c>
      <c r="N21" s="47" t="s">
        <v>206</v>
      </c>
      <c r="O21" s="19">
        <v>45273</v>
      </c>
      <c r="P21" s="19">
        <v>45565</v>
      </c>
      <c r="Q21" s="66" t="s">
        <v>45</v>
      </c>
      <c r="R21" s="66" t="s">
        <v>45</v>
      </c>
      <c r="S21" s="74" t="s">
        <v>214</v>
      </c>
      <c r="T21" s="43" t="s">
        <v>90</v>
      </c>
      <c r="U21" s="49">
        <v>0</v>
      </c>
      <c r="V21" s="19">
        <v>45473</v>
      </c>
      <c r="W21" s="109" t="s">
        <v>215</v>
      </c>
      <c r="X21" s="102">
        <v>0</v>
      </c>
      <c r="Y21" s="18" t="s">
        <v>216</v>
      </c>
      <c r="Z21" s="19">
        <v>45489</v>
      </c>
      <c r="AA21" s="18" t="s">
        <v>210</v>
      </c>
    </row>
    <row r="22" spans="1:27" ht="206.25" customHeight="1" x14ac:dyDescent="0.2">
      <c r="A22" s="129">
        <v>111</v>
      </c>
      <c r="B22" s="57">
        <v>2023</v>
      </c>
      <c r="C22" s="29">
        <v>10</v>
      </c>
      <c r="D22" s="9" t="s">
        <v>217</v>
      </c>
      <c r="E22" s="5" t="s">
        <v>218</v>
      </c>
      <c r="F22" s="9" t="s">
        <v>219</v>
      </c>
      <c r="G22" s="3" t="s">
        <v>220</v>
      </c>
      <c r="H22" s="15">
        <v>1</v>
      </c>
      <c r="I22" s="3" t="s">
        <v>221</v>
      </c>
      <c r="J22" s="8" t="s">
        <v>222</v>
      </c>
      <c r="K22" s="8" t="s">
        <v>223</v>
      </c>
      <c r="L22" s="44">
        <v>1</v>
      </c>
      <c r="M22" s="25" t="s">
        <v>224</v>
      </c>
      <c r="N22" s="47" t="s">
        <v>225</v>
      </c>
      <c r="O22" s="19">
        <v>45170</v>
      </c>
      <c r="P22" s="19">
        <v>45426</v>
      </c>
      <c r="Q22" s="66" t="s">
        <v>45</v>
      </c>
      <c r="R22" s="106" t="s">
        <v>70</v>
      </c>
      <c r="S22" s="74" t="s">
        <v>226</v>
      </c>
      <c r="T22" s="13" t="s">
        <v>227</v>
      </c>
      <c r="U22" s="82">
        <v>1</v>
      </c>
      <c r="V22" s="19">
        <v>45426</v>
      </c>
      <c r="W22" s="13" t="s">
        <v>228</v>
      </c>
      <c r="X22" s="82">
        <v>1</v>
      </c>
      <c r="Y22" s="18" t="s">
        <v>229</v>
      </c>
      <c r="Z22" s="19">
        <v>45492</v>
      </c>
      <c r="AA22" s="18" t="s">
        <v>230</v>
      </c>
    </row>
    <row r="23" spans="1:27" ht="270.75" customHeight="1" x14ac:dyDescent="0.2">
      <c r="A23" s="128">
        <v>111</v>
      </c>
      <c r="B23" s="38">
        <v>2023</v>
      </c>
      <c r="C23" s="6">
        <v>6</v>
      </c>
      <c r="D23" s="3" t="s">
        <v>104</v>
      </c>
      <c r="E23" s="39" t="s">
        <v>231</v>
      </c>
      <c r="F23" s="9" t="s">
        <v>232</v>
      </c>
      <c r="G23" s="9" t="s">
        <v>233</v>
      </c>
      <c r="H23" s="39">
        <v>1</v>
      </c>
      <c r="I23" s="9" t="s">
        <v>234</v>
      </c>
      <c r="J23" s="39" t="s">
        <v>235</v>
      </c>
      <c r="K23" s="39" t="s">
        <v>236</v>
      </c>
      <c r="L23" s="39" t="s">
        <v>237</v>
      </c>
      <c r="M23" s="39" t="s">
        <v>86</v>
      </c>
      <c r="N23" s="4" t="s">
        <v>87</v>
      </c>
      <c r="O23" s="33">
        <v>45292</v>
      </c>
      <c r="P23" s="33">
        <v>45626</v>
      </c>
      <c r="Q23" s="66" t="s">
        <v>45</v>
      </c>
      <c r="R23" s="66" t="s">
        <v>45</v>
      </c>
      <c r="S23" s="74" t="s">
        <v>238</v>
      </c>
      <c r="T23" s="50" t="s">
        <v>239</v>
      </c>
      <c r="U23" s="101">
        <v>0.5</v>
      </c>
      <c r="V23" s="19">
        <v>45473</v>
      </c>
      <c r="W23" s="16" t="s">
        <v>240</v>
      </c>
      <c r="X23" s="93">
        <v>0.5</v>
      </c>
      <c r="Y23" s="18" t="s">
        <v>241</v>
      </c>
      <c r="Z23" s="71">
        <v>45401</v>
      </c>
      <c r="AA23" s="18" t="s">
        <v>242</v>
      </c>
    </row>
    <row r="24" spans="1:27" ht="396.75" customHeight="1" x14ac:dyDescent="0.2">
      <c r="A24" s="130">
        <v>111</v>
      </c>
      <c r="B24" s="59">
        <v>2023</v>
      </c>
      <c r="C24" s="6">
        <v>7</v>
      </c>
      <c r="D24" s="60" t="s">
        <v>157</v>
      </c>
      <c r="E24" s="61">
        <v>4</v>
      </c>
      <c r="F24" s="58" t="s">
        <v>243</v>
      </c>
      <c r="G24" s="62" t="s">
        <v>244</v>
      </c>
      <c r="H24" s="61">
        <v>2</v>
      </c>
      <c r="I24" s="62" t="s">
        <v>245</v>
      </c>
      <c r="J24" s="56" t="s">
        <v>246</v>
      </c>
      <c r="K24" s="56" t="s">
        <v>247</v>
      </c>
      <c r="L24" s="56" t="s">
        <v>248</v>
      </c>
      <c r="M24" s="56" t="s">
        <v>36</v>
      </c>
      <c r="N24" s="47" t="s">
        <v>37</v>
      </c>
      <c r="O24" s="63">
        <v>45323</v>
      </c>
      <c r="P24" s="63">
        <v>45601</v>
      </c>
      <c r="Q24" s="66" t="s">
        <v>45</v>
      </c>
      <c r="R24" s="66" t="s">
        <v>45</v>
      </c>
      <c r="S24" s="18" t="s">
        <v>249</v>
      </c>
      <c r="T24" s="84" t="s">
        <v>57</v>
      </c>
      <c r="U24" s="24">
        <v>1</v>
      </c>
      <c r="V24" s="19">
        <v>45473</v>
      </c>
      <c r="W24" s="56" t="s">
        <v>250</v>
      </c>
      <c r="X24" s="17">
        <v>0.33</v>
      </c>
      <c r="Y24" s="18" t="s">
        <v>251</v>
      </c>
      <c r="Z24" s="33">
        <v>45473</v>
      </c>
      <c r="AA24" s="18" t="s">
        <v>49</v>
      </c>
    </row>
    <row r="25" spans="1:27" ht="207.75" customHeight="1" x14ac:dyDescent="0.2">
      <c r="A25" s="126">
        <v>111</v>
      </c>
      <c r="B25" s="30">
        <v>2023</v>
      </c>
      <c r="C25" s="6">
        <v>8</v>
      </c>
      <c r="D25" s="9" t="s">
        <v>252</v>
      </c>
      <c r="E25" s="4">
        <v>3</v>
      </c>
      <c r="F25" s="9" t="s">
        <v>253</v>
      </c>
      <c r="G25" s="9" t="s">
        <v>254</v>
      </c>
      <c r="H25" s="7">
        <v>1</v>
      </c>
      <c r="I25" s="9" t="s">
        <v>255</v>
      </c>
      <c r="J25" s="4" t="s">
        <v>255</v>
      </c>
      <c r="K25" s="4" t="s">
        <v>256</v>
      </c>
      <c r="L25" s="4" t="s">
        <v>257</v>
      </c>
      <c r="M25" s="4" t="s">
        <v>178</v>
      </c>
      <c r="N25" s="4" t="s">
        <v>179</v>
      </c>
      <c r="O25" s="46">
        <v>45323</v>
      </c>
      <c r="P25" s="33">
        <v>45596</v>
      </c>
      <c r="Q25" s="66" t="s">
        <v>45</v>
      </c>
      <c r="R25" s="66" t="s">
        <v>45</v>
      </c>
      <c r="S25" s="18" t="s">
        <v>258</v>
      </c>
      <c r="T25" s="16" t="s">
        <v>259</v>
      </c>
      <c r="U25" s="16" t="s">
        <v>260</v>
      </c>
      <c r="V25" s="19">
        <v>45473</v>
      </c>
      <c r="W25" s="13">
        <v>0</v>
      </c>
      <c r="X25" s="17">
        <v>0</v>
      </c>
      <c r="Y25" s="18" t="s">
        <v>261</v>
      </c>
      <c r="Z25" s="19">
        <v>45495</v>
      </c>
      <c r="AA25" s="3" t="s">
        <v>262</v>
      </c>
    </row>
    <row r="26" spans="1:27" ht="144" customHeight="1" x14ac:dyDescent="0.2">
      <c r="A26" s="126">
        <v>111</v>
      </c>
      <c r="B26" s="30">
        <v>2023</v>
      </c>
      <c r="C26" s="6">
        <v>8</v>
      </c>
      <c r="D26" s="9" t="s">
        <v>252</v>
      </c>
      <c r="E26" s="4">
        <v>4</v>
      </c>
      <c r="F26" s="9" t="s">
        <v>263</v>
      </c>
      <c r="G26" s="9" t="s">
        <v>264</v>
      </c>
      <c r="H26" s="7">
        <v>1</v>
      </c>
      <c r="I26" s="9" t="s">
        <v>265</v>
      </c>
      <c r="J26" s="4" t="s">
        <v>266</v>
      </c>
      <c r="K26" s="4" t="s">
        <v>267</v>
      </c>
      <c r="L26" s="4" t="s">
        <v>268</v>
      </c>
      <c r="M26" s="4" t="s">
        <v>178</v>
      </c>
      <c r="N26" s="4" t="s">
        <v>179</v>
      </c>
      <c r="O26" s="46">
        <v>45323</v>
      </c>
      <c r="P26" s="33">
        <v>45596</v>
      </c>
      <c r="Q26" s="66" t="s">
        <v>45</v>
      </c>
      <c r="R26" s="66" t="s">
        <v>45</v>
      </c>
      <c r="S26" s="18" t="s">
        <v>269</v>
      </c>
      <c r="T26" s="16" t="s">
        <v>270</v>
      </c>
      <c r="U26" s="16" t="s">
        <v>271</v>
      </c>
      <c r="V26" s="19">
        <v>45473</v>
      </c>
      <c r="W26" s="8" t="s">
        <v>272</v>
      </c>
      <c r="X26" s="17">
        <v>0.5</v>
      </c>
      <c r="Y26" s="18" t="s">
        <v>273</v>
      </c>
      <c r="Z26" s="19">
        <v>45495</v>
      </c>
      <c r="AA26" s="18" t="s">
        <v>274</v>
      </c>
    </row>
    <row r="27" spans="1:27" ht="408.75" customHeight="1" x14ac:dyDescent="0.2">
      <c r="A27" s="126">
        <v>111</v>
      </c>
      <c r="B27" s="72">
        <v>2023</v>
      </c>
      <c r="C27" s="6">
        <v>11</v>
      </c>
      <c r="D27" s="9" t="s">
        <v>275</v>
      </c>
      <c r="E27" s="4" t="s">
        <v>218</v>
      </c>
      <c r="F27" s="9" t="s">
        <v>276</v>
      </c>
      <c r="G27" s="9" t="s">
        <v>277</v>
      </c>
      <c r="H27" s="7">
        <v>1</v>
      </c>
      <c r="I27" s="9" t="s">
        <v>278</v>
      </c>
      <c r="J27" s="4" t="s">
        <v>279</v>
      </c>
      <c r="K27" s="4" t="s">
        <v>280</v>
      </c>
      <c r="L27" s="44">
        <v>1</v>
      </c>
      <c r="M27" s="4" t="s">
        <v>281</v>
      </c>
      <c r="N27" s="4" t="s">
        <v>166</v>
      </c>
      <c r="O27" s="33">
        <v>45323</v>
      </c>
      <c r="P27" s="33">
        <v>45473</v>
      </c>
      <c r="Q27" s="66" t="s">
        <v>45</v>
      </c>
      <c r="R27" s="106" t="s">
        <v>70</v>
      </c>
      <c r="S27" s="76" t="s">
        <v>282</v>
      </c>
      <c r="T27" s="15" t="s">
        <v>283</v>
      </c>
      <c r="U27" s="73">
        <v>1</v>
      </c>
      <c r="V27" s="19">
        <v>45473</v>
      </c>
      <c r="W27" s="4" t="s">
        <v>155</v>
      </c>
      <c r="X27" s="17">
        <v>1</v>
      </c>
      <c r="Y27" s="18" t="s">
        <v>284</v>
      </c>
      <c r="Z27" s="19">
        <v>45490</v>
      </c>
      <c r="AA27" s="18" t="s">
        <v>285</v>
      </c>
    </row>
    <row r="28" spans="1:27" ht="164.25" customHeight="1" x14ac:dyDescent="0.2">
      <c r="A28" s="126">
        <v>111</v>
      </c>
      <c r="B28" s="30">
        <v>2023</v>
      </c>
      <c r="C28" s="6">
        <v>12</v>
      </c>
      <c r="D28" s="76" t="s">
        <v>400</v>
      </c>
      <c r="E28" s="4" t="s">
        <v>287</v>
      </c>
      <c r="F28" s="78" t="s">
        <v>288</v>
      </c>
      <c r="G28" s="77" t="s">
        <v>289</v>
      </c>
      <c r="H28" s="4">
        <v>2</v>
      </c>
      <c r="I28" s="77" t="s">
        <v>291</v>
      </c>
      <c r="J28" s="4" t="s">
        <v>292</v>
      </c>
      <c r="K28" s="4" t="s">
        <v>293</v>
      </c>
      <c r="L28" s="4" t="s">
        <v>294</v>
      </c>
      <c r="M28" s="4" t="s">
        <v>290</v>
      </c>
      <c r="N28" s="4" t="s">
        <v>286</v>
      </c>
      <c r="O28" s="33">
        <v>45323</v>
      </c>
      <c r="P28" s="33">
        <v>45535</v>
      </c>
      <c r="Q28" s="66" t="s">
        <v>45</v>
      </c>
      <c r="R28" s="66" t="s">
        <v>45</v>
      </c>
      <c r="S28" s="18" t="s">
        <v>295</v>
      </c>
      <c r="T28" s="94" t="s">
        <v>296</v>
      </c>
      <c r="U28" s="103">
        <v>0.5</v>
      </c>
      <c r="V28" s="19">
        <v>45473</v>
      </c>
      <c r="W28" s="111" t="s">
        <v>199</v>
      </c>
      <c r="X28" s="110">
        <v>0.5</v>
      </c>
      <c r="Y28" s="18" t="s">
        <v>297</v>
      </c>
      <c r="Z28" s="19">
        <v>45491</v>
      </c>
      <c r="AA28" s="18" t="s">
        <v>298</v>
      </c>
    </row>
    <row r="29" spans="1:27" ht="144" customHeight="1" x14ac:dyDescent="0.2">
      <c r="A29" s="126">
        <v>111</v>
      </c>
      <c r="B29" s="30">
        <v>2023</v>
      </c>
      <c r="C29" s="6">
        <v>12</v>
      </c>
      <c r="D29" s="76" t="s">
        <v>400</v>
      </c>
      <c r="E29" s="4" t="s">
        <v>287</v>
      </c>
      <c r="F29" s="78" t="s">
        <v>288</v>
      </c>
      <c r="G29" s="77" t="s">
        <v>289</v>
      </c>
      <c r="H29" s="4">
        <v>3</v>
      </c>
      <c r="I29" s="77" t="s">
        <v>299</v>
      </c>
      <c r="J29" s="4" t="s">
        <v>300</v>
      </c>
      <c r="K29" s="4" t="s">
        <v>301</v>
      </c>
      <c r="L29" s="10">
        <v>1</v>
      </c>
      <c r="M29" s="4" t="s">
        <v>290</v>
      </c>
      <c r="N29" s="4" t="s">
        <v>286</v>
      </c>
      <c r="O29" s="33">
        <v>45323</v>
      </c>
      <c r="P29" s="33">
        <v>45657</v>
      </c>
      <c r="Q29" s="66" t="s">
        <v>45</v>
      </c>
      <c r="R29" s="66" t="s">
        <v>45</v>
      </c>
      <c r="S29" s="18" t="s">
        <v>302</v>
      </c>
      <c r="T29" s="94" t="s">
        <v>303</v>
      </c>
      <c r="U29" s="103">
        <v>0.45450000000000002</v>
      </c>
      <c r="V29" s="19">
        <v>45473</v>
      </c>
      <c r="W29" s="43" t="s">
        <v>304</v>
      </c>
      <c r="X29" s="103">
        <v>0.45450000000000002</v>
      </c>
      <c r="Y29" s="3" t="s">
        <v>305</v>
      </c>
      <c r="Z29" s="19">
        <v>45491</v>
      </c>
      <c r="AA29" s="18" t="s">
        <v>306</v>
      </c>
    </row>
    <row r="30" spans="1:27" ht="144" customHeight="1" x14ac:dyDescent="0.2">
      <c r="A30" s="126">
        <v>111</v>
      </c>
      <c r="B30" s="30">
        <v>2023</v>
      </c>
      <c r="C30" s="6">
        <v>12</v>
      </c>
      <c r="D30" s="76" t="s">
        <v>400</v>
      </c>
      <c r="E30" s="4" t="s">
        <v>287</v>
      </c>
      <c r="F30" s="78" t="s">
        <v>288</v>
      </c>
      <c r="G30" s="77" t="s">
        <v>289</v>
      </c>
      <c r="H30" s="4">
        <v>4</v>
      </c>
      <c r="I30" s="77" t="s">
        <v>307</v>
      </c>
      <c r="J30" s="4" t="s">
        <v>308</v>
      </c>
      <c r="K30" s="4" t="s">
        <v>309</v>
      </c>
      <c r="L30" s="10">
        <v>1</v>
      </c>
      <c r="M30" s="4" t="s">
        <v>290</v>
      </c>
      <c r="N30" s="4" t="s">
        <v>286</v>
      </c>
      <c r="O30" s="33">
        <v>45323</v>
      </c>
      <c r="P30" s="33">
        <v>45657</v>
      </c>
      <c r="Q30" s="66" t="s">
        <v>45</v>
      </c>
      <c r="R30" s="66" t="s">
        <v>45</v>
      </c>
      <c r="S30" s="18" t="s">
        <v>310</v>
      </c>
      <c r="T30" s="94" t="s">
        <v>311</v>
      </c>
      <c r="U30" s="103">
        <v>0.45450000000000002</v>
      </c>
      <c r="V30" s="19">
        <v>45473</v>
      </c>
      <c r="W30" s="43" t="s">
        <v>311</v>
      </c>
      <c r="X30" s="103">
        <v>0.45450000000000002</v>
      </c>
      <c r="Y30" s="18" t="s">
        <v>312</v>
      </c>
      <c r="Z30" s="19">
        <v>45491</v>
      </c>
      <c r="AA30" s="18" t="s">
        <v>306</v>
      </c>
    </row>
    <row r="31" spans="1:27" ht="144" customHeight="1" x14ac:dyDescent="0.2">
      <c r="A31" s="126">
        <v>111</v>
      </c>
      <c r="B31" s="30">
        <v>2023</v>
      </c>
      <c r="C31" s="6">
        <v>12</v>
      </c>
      <c r="D31" s="76" t="s">
        <v>400</v>
      </c>
      <c r="E31" s="4" t="s">
        <v>313</v>
      </c>
      <c r="F31" s="78" t="s">
        <v>314</v>
      </c>
      <c r="G31" s="77" t="s">
        <v>315</v>
      </c>
      <c r="H31" s="4">
        <v>1</v>
      </c>
      <c r="I31" s="76" t="s">
        <v>316</v>
      </c>
      <c r="J31" s="4" t="s">
        <v>317</v>
      </c>
      <c r="K31" s="4" t="s">
        <v>318</v>
      </c>
      <c r="L31" s="10">
        <v>1</v>
      </c>
      <c r="M31" s="4" t="s">
        <v>290</v>
      </c>
      <c r="N31" s="4" t="s">
        <v>286</v>
      </c>
      <c r="O31" s="33">
        <v>45323</v>
      </c>
      <c r="P31" s="33">
        <v>45657</v>
      </c>
      <c r="Q31" s="66" t="s">
        <v>45</v>
      </c>
      <c r="R31" s="66" t="s">
        <v>45</v>
      </c>
      <c r="S31" s="18" t="s">
        <v>319</v>
      </c>
      <c r="T31" s="75" t="s">
        <v>320</v>
      </c>
      <c r="U31" s="103">
        <v>0.45450000000000002</v>
      </c>
      <c r="V31" s="19">
        <v>45473</v>
      </c>
      <c r="W31" s="111" t="s">
        <v>199</v>
      </c>
      <c r="X31" s="103">
        <v>0.5</v>
      </c>
      <c r="Y31" s="3" t="s">
        <v>321</v>
      </c>
      <c r="Z31" s="19">
        <v>45491</v>
      </c>
      <c r="AA31" s="18" t="s">
        <v>306</v>
      </c>
    </row>
    <row r="32" spans="1:27" ht="202.5" customHeight="1" x14ac:dyDescent="0.2">
      <c r="A32" s="126">
        <v>111</v>
      </c>
      <c r="B32" s="30">
        <v>2023</v>
      </c>
      <c r="C32" s="6">
        <v>12</v>
      </c>
      <c r="D32" s="76" t="s">
        <v>400</v>
      </c>
      <c r="E32" s="4" t="s">
        <v>313</v>
      </c>
      <c r="F32" s="78" t="s">
        <v>314</v>
      </c>
      <c r="G32" s="77" t="s">
        <v>315</v>
      </c>
      <c r="H32" s="4">
        <v>2</v>
      </c>
      <c r="I32" s="76" t="s">
        <v>322</v>
      </c>
      <c r="J32" s="4" t="s">
        <v>323</v>
      </c>
      <c r="K32" s="4" t="s">
        <v>324</v>
      </c>
      <c r="L32" s="10">
        <v>1</v>
      </c>
      <c r="M32" s="4" t="s">
        <v>290</v>
      </c>
      <c r="N32" s="4" t="s">
        <v>286</v>
      </c>
      <c r="O32" s="33">
        <v>45323</v>
      </c>
      <c r="P32" s="33">
        <v>45657</v>
      </c>
      <c r="Q32" s="66" t="s">
        <v>45</v>
      </c>
      <c r="R32" s="66" t="s">
        <v>45</v>
      </c>
      <c r="S32" s="18" t="s">
        <v>325</v>
      </c>
      <c r="T32" s="94" t="s">
        <v>326</v>
      </c>
      <c r="U32" s="103">
        <v>0.5</v>
      </c>
      <c r="V32" s="19">
        <v>45473</v>
      </c>
      <c r="W32" s="114" t="s">
        <v>327</v>
      </c>
      <c r="X32" s="103">
        <v>0.5</v>
      </c>
      <c r="Y32" s="18" t="s">
        <v>328</v>
      </c>
      <c r="Z32" s="19">
        <v>45491</v>
      </c>
      <c r="AA32" s="18" t="s">
        <v>329</v>
      </c>
    </row>
    <row r="33" spans="1:29" ht="144" customHeight="1" x14ac:dyDescent="0.2">
      <c r="A33" s="126">
        <v>111</v>
      </c>
      <c r="B33" s="30">
        <v>2023</v>
      </c>
      <c r="C33" s="6">
        <v>12</v>
      </c>
      <c r="D33" s="76" t="s">
        <v>400</v>
      </c>
      <c r="E33" s="4" t="s">
        <v>313</v>
      </c>
      <c r="F33" s="78" t="s">
        <v>314</v>
      </c>
      <c r="G33" s="77" t="s">
        <v>315</v>
      </c>
      <c r="H33" s="4">
        <v>3</v>
      </c>
      <c r="I33" s="76" t="s">
        <v>330</v>
      </c>
      <c r="J33" s="4" t="s">
        <v>331</v>
      </c>
      <c r="K33" s="4" t="s">
        <v>332</v>
      </c>
      <c r="L33" s="10">
        <v>1</v>
      </c>
      <c r="M33" s="4" t="s">
        <v>290</v>
      </c>
      <c r="N33" s="4" t="s">
        <v>286</v>
      </c>
      <c r="O33" s="33">
        <v>45323</v>
      </c>
      <c r="P33" s="33">
        <v>45657</v>
      </c>
      <c r="Q33" s="66" t="s">
        <v>45</v>
      </c>
      <c r="R33" s="66" t="s">
        <v>45</v>
      </c>
      <c r="S33" s="18" t="s">
        <v>333</v>
      </c>
      <c r="T33" s="94" t="s">
        <v>334</v>
      </c>
      <c r="U33" s="103">
        <v>0.5</v>
      </c>
      <c r="V33" s="19">
        <v>45473</v>
      </c>
      <c r="W33" s="111" t="s">
        <v>334</v>
      </c>
      <c r="X33" s="103">
        <v>0.5</v>
      </c>
      <c r="Y33" s="18" t="s">
        <v>321</v>
      </c>
      <c r="Z33" s="19">
        <v>45491</v>
      </c>
      <c r="AA33" s="18" t="s">
        <v>329</v>
      </c>
    </row>
    <row r="34" spans="1:29" ht="408.75" customHeight="1" x14ac:dyDescent="0.2">
      <c r="A34" s="126">
        <v>111</v>
      </c>
      <c r="B34" s="30">
        <v>2023</v>
      </c>
      <c r="C34" s="6">
        <v>13</v>
      </c>
      <c r="D34" s="76" t="s">
        <v>401</v>
      </c>
      <c r="E34" s="4">
        <v>2</v>
      </c>
      <c r="F34" s="79" t="s">
        <v>339</v>
      </c>
      <c r="G34" s="77" t="s">
        <v>340</v>
      </c>
      <c r="H34" s="4">
        <v>1</v>
      </c>
      <c r="I34" s="76" t="s">
        <v>341</v>
      </c>
      <c r="J34" s="4" t="s">
        <v>342</v>
      </c>
      <c r="K34" s="4" t="s">
        <v>343</v>
      </c>
      <c r="L34" s="80">
        <v>1</v>
      </c>
      <c r="M34" s="4" t="s">
        <v>338</v>
      </c>
      <c r="N34" s="4" t="s">
        <v>31</v>
      </c>
      <c r="O34" s="33">
        <v>45355</v>
      </c>
      <c r="P34" s="33">
        <v>45503</v>
      </c>
      <c r="Q34" s="69" t="s">
        <v>32</v>
      </c>
      <c r="R34" s="106" t="s">
        <v>70</v>
      </c>
      <c r="S34" s="18" t="s">
        <v>344</v>
      </c>
      <c r="T34" s="4">
        <v>1</v>
      </c>
      <c r="U34" s="4">
        <v>100</v>
      </c>
      <c r="V34" s="19">
        <v>45473</v>
      </c>
      <c r="W34" s="4" t="s">
        <v>345</v>
      </c>
      <c r="X34" s="10">
        <v>1</v>
      </c>
      <c r="Y34" s="18" t="s">
        <v>346</v>
      </c>
      <c r="Z34" s="19">
        <v>45492</v>
      </c>
      <c r="AA34" s="18" t="s">
        <v>347</v>
      </c>
      <c r="AC34" s="108"/>
    </row>
    <row r="35" spans="1:29" ht="290.25" customHeight="1" x14ac:dyDescent="0.2">
      <c r="A35" s="126">
        <v>111</v>
      </c>
      <c r="B35" s="30">
        <v>2023</v>
      </c>
      <c r="C35" s="6">
        <v>13</v>
      </c>
      <c r="D35" s="76" t="s">
        <v>335</v>
      </c>
      <c r="E35" s="4">
        <v>2</v>
      </c>
      <c r="F35" s="79" t="s">
        <v>339</v>
      </c>
      <c r="G35" s="77" t="s">
        <v>340</v>
      </c>
      <c r="H35" s="4">
        <v>2</v>
      </c>
      <c r="I35" s="76" t="s">
        <v>348</v>
      </c>
      <c r="J35" s="4" t="s">
        <v>349</v>
      </c>
      <c r="K35" s="4" t="s">
        <v>350</v>
      </c>
      <c r="L35" s="80" t="s">
        <v>351</v>
      </c>
      <c r="M35" s="4" t="s">
        <v>338</v>
      </c>
      <c r="N35" s="4" t="s">
        <v>31</v>
      </c>
      <c r="O35" s="33">
        <v>45342</v>
      </c>
      <c r="P35" s="33">
        <v>45656</v>
      </c>
      <c r="Q35" s="66" t="s">
        <v>45</v>
      </c>
      <c r="R35" s="66" t="s">
        <v>45</v>
      </c>
      <c r="S35" s="9" t="s">
        <v>352</v>
      </c>
      <c r="T35" s="4">
        <v>1</v>
      </c>
      <c r="U35" s="4">
        <v>100</v>
      </c>
      <c r="V35" s="19">
        <v>45473</v>
      </c>
      <c r="W35" s="4" t="s">
        <v>353</v>
      </c>
      <c r="X35" s="10">
        <v>0.5</v>
      </c>
      <c r="Y35" s="18" t="s">
        <v>354</v>
      </c>
      <c r="Z35" s="19">
        <v>45492</v>
      </c>
      <c r="AA35" s="18" t="s">
        <v>355</v>
      </c>
    </row>
    <row r="36" spans="1:29" ht="331.5" customHeight="1" x14ac:dyDescent="0.2">
      <c r="A36" s="126">
        <v>111</v>
      </c>
      <c r="B36" s="21">
        <v>2023</v>
      </c>
      <c r="C36" s="6">
        <v>9</v>
      </c>
      <c r="D36" s="9" t="s">
        <v>190</v>
      </c>
      <c r="E36" s="4">
        <v>1</v>
      </c>
      <c r="F36" s="9" t="s">
        <v>191</v>
      </c>
      <c r="G36" s="9" t="s">
        <v>192</v>
      </c>
      <c r="H36" s="7">
        <v>5</v>
      </c>
      <c r="I36" s="9" t="s">
        <v>356</v>
      </c>
      <c r="J36" s="4" t="s">
        <v>357</v>
      </c>
      <c r="K36" s="4" t="s">
        <v>358</v>
      </c>
      <c r="L36" s="53">
        <v>0.8</v>
      </c>
      <c r="M36" s="4" t="s">
        <v>359</v>
      </c>
      <c r="N36" s="47" t="s">
        <v>166</v>
      </c>
      <c r="O36" s="19">
        <v>45473</v>
      </c>
      <c r="P36" s="19">
        <v>45657</v>
      </c>
      <c r="Q36" s="66" t="s">
        <v>33</v>
      </c>
      <c r="R36" s="66" t="s">
        <v>45</v>
      </c>
      <c r="S36" s="9" t="s">
        <v>360</v>
      </c>
      <c r="T36" s="104" t="s">
        <v>361</v>
      </c>
      <c r="U36" s="105">
        <v>0</v>
      </c>
      <c r="V36" s="19">
        <v>45473</v>
      </c>
      <c r="W36" s="4" t="s">
        <v>90</v>
      </c>
      <c r="X36" s="105">
        <v>0</v>
      </c>
      <c r="Y36" s="18" t="s">
        <v>362</v>
      </c>
      <c r="Z36" s="19">
        <v>45490</v>
      </c>
      <c r="AA36" s="18" t="s">
        <v>363</v>
      </c>
    </row>
    <row r="37" spans="1:29" ht="298.5" customHeight="1" x14ac:dyDescent="0.2">
      <c r="A37" s="126">
        <v>111</v>
      </c>
      <c r="B37" s="30">
        <v>2023</v>
      </c>
      <c r="C37" s="6">
        <v>13</v>
      </c>
      <c r="D37" s="131" t="s">
        <v>401</v>
      </c>
      <c r="E37" s="4">
        <v>1</v>
      </c>
      <c r="F37" s="79" t="s">
        <v>336</v>
      </c>
      <c r="G37" s="77" t="s">
        <v>337</v>
      </c>
      <c r="H37" s="4">
        <v>2</v>
      </c>
      <c r="I37" s="76" t="s">
        <v>364</v>
      </c>
      <c r="J37" s="4" t="s">
        <v>365</v>
      </c>
      <c r="K37" s="4" t="s">
        <v>366</v>
      </c>
      <c r="L37" s="80" t="s">
        <v>366</v>
      </c>
      <c r="M37" s="4" t="s">
        <v>338</v>
      </c>
      <c r="N37" s="4" t="s">
        <v>31</v>
      </c>
      <c r="O37" s="33">
        <v>45383</v>
      </c>
      <c r="P37" s="33">
        <v>45472</v>
      </c>
      <c r="Q37" s="66" t="s">
        <v>33</v>
      </c>
      <c r="R37" s="69" t="s">
        <v>32</v>
      </c>
      <c r="S37" s="98" t="s">
        <v>367</v>
      </c>
      <c r="T37" s="15" t="s">
        <v>58</v>
      </c>
      <c r="U37" s="15" t="s">
        <v>58</v>
      </c>
      <c r="V37" s="19">
        <v>45473</v>
      </c>
      <c r="W37" s="47">
        <v>0</v>
      </c>
      <c r="X37" s="10">
        <v>0.6</v>
      </c>
      <c r="Y37" s="18" t="s">
        <v>368</v>
      </c>
      <c r="Z37" s="19">
        <v>45492</v>
      </c>
      <c r="AA37" s="18" t="s">
        <v>369</v>
      </c>
    </row>
    <row r="38" spans="1:29" ht="350.25" customHeight="1" x14ac:dyDescent="0.2">
      <c r="A38" s="126">
        <v>111</v>
      </c>
      <c r="B38" s="30">
        <v>2023</v>
      </c>
      <c r="C38" s="6">
        <v>13</v>
      </c>
      <c r="D38" s="131" t="s">
        <v>401</v>
      </c>
      <c r="E38" s="4">
        <v>2</v>
      </c>
      <c r="F38" s="79" t="s">
        <v>339</v>
      </c>
      <c r="G38" s="77" t="s">
        <v>340</v>
      </c>
      <c r="H38" s="4">
        <v>3</v>
      </c>
      <c r="I38" s="76" t="s">
        <v>370</v>
      </c>
      <c r="J38" s="4" t="s">
        <v>371</v>
      </c>
      <c r="K38" s="4" t="s">
        <v>371</v>
      </c>
      <c r="L38" s="80" t="s">
        <v>372</v>
      </c>
      <c r="M38" s="4" t="s">
        <v>338</v>
      </c>
      <c r="N38" s="4" t="s">
        <v>31</v>
      </c>
      <c r="O38" s="33">
        <v>45390</v>
      </c>
      <c r="P38" s="33">
        <v>45656</v>
      </c>
      <c r="Q38" s="66" t="s">
        <v>33</v>
      </c>
      <c r="R38" s="66" t="s">
        <v>45</v>
      </c>
      <c r="S38" s="91" t="s">
        <v>373</v>
      </c>
      <c r="T38" s="15">
        <v>1</v>
      </c>
      <c r="U38" s="15">
        <v>50</v>
      </c>
      <c r="V38" s="19">
        <v>45473</v>
      </c>
      <c r="W38" s="47" t="s">
        <v>374</v>
      </c>
      <c r="X38" s="10">
        <v>0.33329999999999999</v>
      </c>
      <c r="Y38" s="18" t="s">
        <v>375</v>
      </c>
      <c r="Z38" s="19">
        <v>45492</v>
      </c>
      <c r="AA38" s="18" t="s">
        <v>376</v>
      </c>
    </row>
    <row r="39" spans="1:29" ht="210" customHeight="1" x14ac:dyDescent="0.2">
      <c r="A39" s="126">
        <v>111</v>
      </c>
      <c r="B39" s="30">
        <v>2023</v>
      </c>
      <c r="C39" s="6">
        <v>2</v>
      </c>
      <c r="D39" s="131" t="s">
        <v>402</v>
      </c>
      <c r="E39" s="4">
        <v>1</v>
      </c>
      <c r="F39" s="9" t="s">
        <v>377</v>
      </c>
      <c r="G39" s="86" t="s">
        <v>378</v>
      </c>
      <c r="H39" s="85">
        <v>1</v>
      </c>
      <c r="I39" s="87" t="s">
        <v>379</v>
      </c>
      <c r="J39" s="88" t="s">
        <v>380</v>
      </c>
      <c r="K39" s="87" t="s">
        <v>381</v>
      </c>
      <c r="L39" s="89">
        <v>1</v>
      </c>
      <c r="M39" s="8" t="s">
        <v>36</v>
      </c>
      <c r="N39" s="4" t="s">
        <v>37</v>
      </c>
      <c r="O39" s="33">
        <v>45432</v>
      </c>
      <c r="P39" s="33">
        <v>45534</v>
      </c>
      <c r="Q39" s="66"/>
      <c r="R39" s="66" t="s">
        <v>45</v>
      </c>
      <c r="S39" s="18" t="s">
        <v>382</v>
      </c>
      <c r="T39" s="84" t="s">
        <v>57</v>
      </c>
      <c r="U39" s="24" t="s">
        <v>58</v>
      </c>
      <c r="V39" s="19">
        <v>45473</v>
      </c>
      <c r="W39" s="112">
        <v>0</v>
      </c>
      <c r="X39" s="14">
        <v>0</v>
      </c>
      <c r="Y39" s="18" t="s">
        <v>383</v>
      </c>
      <c r="Z39" s="33">
        <v>45473</v>
      </c>
      <c r="AA39" s="18" t="s">
        <v>384</v>
      </c>
    </row>
    <row r="40" spans="1:29" ht="355.5" customHeight="1" x14ac:dyDescent="0.2">
      <c r="A40" s="126">
        <v>111</v>
      </c>
      <c r="B40" s="30">
        <v>2023</v>
      </c>
      <c r="C40" s="6">
        <v>2</v>
      </c>
      <c r="D40" s="131" t="s">
        <v>402</v>
      </c>
      <c r="E40" s="4">
        <v>1</v>
      </c>
      <c r="F40" s="9" t="s">
        <v>377</v>
      </c>
      <c r="G40" s="9" t="s">
        <v>378</v>
      </c>
      <c r="H40" s="13">
        <v>2</v>
      </c>
      <c r="I40" s="83" t="s">
        <v>385</v>
      </c>
      <c r="J40" s="90" t="s">
        <v>386</v>
      </c>
      <c r="K40" s="83" t="s">
        <v>387</v>
      </c>
      <c r="L40" s="13">
        <v>1</v>
      </c>
      <c r="M40" s="8" t="s">
        <v>36</v>
      </c>
      <c r="N40" s="4" t="s">
        <v>37</v>
      </c>
      <c r="O40" s="33">
        <v>45432</v>
      </c>
      <c r="P40" s="33">
        <v>45534</v>
      </c>
      <c r="Q40" s="66"/>
      <c r="R40" s="66" t="s">
        <v>45</v>
      </c>
      <c r="S40" s="18" t="s">
        <v>388</v>
      </c>
      <c r="T40" s="84" t="s">
        <v>57</v>
      </c>
      <c r="U40" s="24" t="s">
        <v>58</v>
      </c>
      <c r="V40" s="19">
        <v>45473</v>
      </c>
      <c r="W40" s="13">
        <v>0</v>
      </c>
      <c r="X40" s="14">
        <v>0</v>
      </c>
      <c r="Y40" s="18" t="s">
        <v>389</v>
      </c>
      <c r="Z40" s="33">
        <v>45473</v>
      </c>
      <c r="AA40" s="18" t="s">
        <v>384</v>
      </c>
    </row>
    <row r="41" spans="1:29" ht="257.25" customHeight="1" x14ac:dyDescent="0.2">
      <c r="A41" s="126">
        <v>111</v>
      </c>
      <c r="B41" s="30">
        <v>2024</v>
      </c>
      <c r="C41" s="6">
        <v>2</v>
      </c>
      <c r="D41" s="76" t="s">
        <v>390</v>
      </c>
      <c r="E41" s="4">
        <v>2</v>
      </c>
      <c r="F41" s="9" t="s">
        <v>391</v>
      </c>
      <c r="G41" s="9" t="s">
        <v>392</v>
      </c>
      <c r="H41" s="13">
        <v>1</v>
      </c>
      <c r="I41" s="83" t="s">
        <v>393</v>
      </c>
      <c r="J41" s="90" t="s">
        <v>121</v>
      </c>
      <c r="K41" s="83" t="s">
        <v>394</v>
      </c>
      <c r="L41" s="13" t="s">
        <v>395</v>
      </c>
      <c r="M41" s="39" t="s">
        <v>86</v>
      </c>
      <c r="N41" s="4" t="s">
        <v>87</v>
      </c>
      <c r="O41" s="33">
        <v>45427</v>
      </c>
      <c r="P41" s="33">
        <v>45626</v>
      </c>
      <c r="Q41" s="66"/>
      <c r="R41" s="66" t="s">
        <v>45</v>
      </c>
      <c r="S41" s="50" t="s">
        <v>124</v>
      </c>
      <c r="T41" s="94" t="s">
        <v>396</v>
      </c>
      <c r="U41" s="14">
        <v>0</v>
      </c>
      <c r="V41" s="19">
        <v>45473</v>
      </c>
      <c r="W41" s="43" t="s">
        <v>397</v>
      </c>
      <c r="X41" s="17">
        <v>0.125</v>
      </c>
      <c r="Y41" s="18" t="s">
        <v>398</v>
      </c>
      <c r="Z41" s="19">
        <v>45492</v>
      </c>
      <c r="AA41" s="18" t="s">
        <v>399</v>
      </c>
    </row>
    <row r="42" spans="1:29" ht="12.75" customHeight="1" x14ac:dyDescent="0.2">
      <c r="A42" s="120"/>
      <c r="B42" s="120"/>
      <c r="C42" s="120"/>
      <c r="D42" s="121"/>
      <c r="E42" s="120"/>
      <c r="F42" s="121"/>
      <c r="G42" s="121"/>
      <c r="H42" s="120"/>
      <c r="I42" s="121"/>
      <c r="J42" s="120"/>
      <c r="K42" s="120"/>
      <c r="L42" s="120"/>
      <c r="M42" s="120"/>
      <c r="N42" s="120"/>
      <c r="O42" s="120"/>
      <c r="P42" s="120"/>
      <c r="Q42" s="121"/>
      <c r="R42" s="121"/>
      <c r="S42" s="122"/>
      <c r="T42" s="123"/>
      <c r="U42" s="123"/>
      <c r="V42" s="124"/>
      <c r="W42" s="123"/>
      <c r="X42" s="123"/>
      <c r="Y42" s="125"/>
      <c r="Z42" s="123"/>
      <c r="AA42" s="125"/>
    </row>
    <row r="1495" spans="19:19" ht="11.45" customHeight="1" x14ac:dyDescent="0.2"/>
    <row r="1496" spans="19:19" hidden="1" x14ac:dyDescent="0.2">
      <c r="S1496" s="68"/>
    </row>
    <row r="1497" spans="19:19" hidden="1" x14ac:dyDescent="0.2">
      <c r="S1497" s="68"/>
    </row>
    <row r="1498" spans="19:19" hidden="1" x14ac:dyDescent="0.2">
      <c r="S1498" s="68"/>
    </row>
    <row r="1499" spans="19:19" hidden="1" x14ac:dyDescent="0.2">
      <c r="S1499" s="68"/>
    </row>
    <row r="1500" spans="19:19" hidden="1" x14ac:dyDescent="0.2">
      <c r="S1500" s="68"/>
    </row>
    <row r="1501" spans="19:19" hidden="1" x14ac:dyDescent="0.2">
      <c r="S1501" s="68"/>
    </row>
    <row r="1502" spans="19:19" hidden="1" x14ac:dyDescent="0.2">
      <c r="S1502" s="68"/>
    </row>
    <row r="1503" spans="19:19" hidden="1" x14ac:dyDescent="0.2">
      <c r="S1503" s="68"/>
    </row>
    <row r="1504" spans="19:19" hidden="1" x14ac:dyDescent="0.2">
      <c r="S1504" s="68"/>
    </row>
  </sheetData>
  <mergeCells count="5">
    <mergeCell ref="S1:AA1"/>
    <mergeCell ref="S2:AA2"/>
    <mergeCell ref="S3:V3"/>
    <mergeCell ref="W3:AA3"/>
    <mergeCell ref="A1:P3"/>
  </mergeCells>
  <dataValidations count="8">
    <dataValidation type="textLength" allowBlank="1" showInputMessage="1" error="Escriba un texto  Maximo 9 Caracteres" promptTitle="Cualquier contenido Maximo 9 Caracteres" sqref="A16:A18 A22 A25:A26 A9:A10 A5" xr:uid="{00000000-0002-0000-0000-000000000000}">
      <formula1>0</formula1>
      <formula2>9</formula2>
    </dataValidation>
    <dataValidation type="textLength" allowBlank="1" showInputMessage="1" error="Escriba un texto  Maximo 20 Caracteres" promptTitle="Cualquier contenido Maximo 20 Caracteres" sqref="F6 D5" xr:uid="{00000000-0002-0000-0000-000004000000}">
      <formula1>0</formula1>
      <formula2>20</formula2>
    </dataValidation>
    <dataValidation type="textLength" allowBlank="1" showInputMessage="1" showErrorMessage="1" errorTitle="Entrada no válida" error="Escriba un texto  Maximo 100 Caracteres" promptTitle="Cualquier contenido Maximo 100 Caracteres" sqref="J7:J8" xr:uid="{74103B21-A58C-4665-BD03-AFE18A432409}">
      <formula1>0</formula1>
      <formula2>100</formula2>
    </dataValidation>
    <dataValidation type="whole" allowBlank="1" showInputMessage="1" showErrorMessage="1" errorTitle="Entrada no válida" error="Por favor escriba un número entero" promptTitle="Escriba un número entero en esta casilla" sqref="H7:H8" xr:uid="{B6C68DAE-4FD2-4E86-AD5A-CB7131A53CA7}">
      <formula1>-999</formula1>
      <formula2>999</formula2>
    </dataValidation>
    <dataValidation type="textLength" allowBlank="1" showInputMessage="1" showErrorMessage="1" errorTitle="Entrada no válida" error="Escriba un texto  Maximo 500 Caracteres" promptTitle="Cualquier contenido Maximo 500 Caracteres" sqref="F7:F8" xr:uid="{1EB1EAF1-288C-4990-988F-6552DC2DA235}">
      <formula1>0</formula1>
      <formula2>500</formula2>
    </dataValidation>
    <dataValidation type="date" allowBlank="1" showInputMessage="1" errorTitle="Entrada no válida" error="Por favor escriba una fecha válida (AAAA/MM/DD)" promptTitle="Ingrese una fecha (AAAA/MM/DD)" sqref="P7:P8" xr:uid="{935803AD-AC0C-47A9-A7EE-FCDAC74CC1CB}">
      <formula1>1900/1/1</formula1>
      <formula2>3000/1/1</formula2>
    </dataValidation>
    <dataValidation type="textLength" allowBlank="1" showInputMessage="1" showErrorMessage="1" errorTitle="Entrada no válida" error="Escriba un texto  Maximo 9 Caracteres" promptTitle="Cualquier contenido Maximo 9 Caracteres" sqref="C7:C8 A7:A8" xr:uid="{0D372CA0-4813-48D9-A550-BBAF94E89101}">
      <formula1>0</formula1>
      <formula2>9</formula2>
    </dataValidation>
    <dataValidation allowBlank="1" showInputMessage="1" showErrorMessage="1" error="Por favor seleccione el id de requerimiento de la lista desplegable." sqref="E5" xr:uid="{00000000-0002-0000-0000-000001000000}"/>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1" operator="containsText" id="{BAA8E2EB-5DAD-4C41-B7EB-BED2DCF301C0}">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0000"/>
                </patternFill>
              </fill>
            </x14:dxf>
          </x14:cfRule>
          <x14:cfRule type="containsText" priority="2" operator="containsText" id="{077A65D4-BE61-4557-B6CC-3C6219F0A2D6}">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C000"/>
                </patternFill>
              </fill>
            </x14:dxf>
          </x14:cfRule>
          <xm:sqref>W4:AA4</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79d8f928dcdca44fff0b59a1e5cdd01">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f307f741b649f48503841d88d3fcde56"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9FB71E1-B7ED-45BA-9E67-043416CEBA96}">
  <ds:schemaRefs>
    <ds:schemaRef ds:uri="http://schemas.microsoft.com/office/2006/metadata/properties"/>
    <ds:schemaRef ds:uri="http://schemas.microsoft.com/office/infopath/2007/PartnerControls"/>
    <ds:schemaRef ds:uri="498ee41c-e606-42bb-8264-d511ff6fd2e4"/>
    <ds:schemaRef ds:uri="1df76daa-fa4c-4c26-aee6-0f3ec3407db7"/>
  </ds:schemaRefs>
</ds:datastoreItem>
</file>

<file path=customXml/itemProps2.xml><?xml version="1.0" encoding="utf-8"?>
<ds:datastoreItem xmlns:ds="http://schemas.openxmlformats.org/officeDocument/2006/customXml" ds:itemID="{20B33322-06C6-4B6C-A2D7-42B9591534E5}">
  <ds:schemaRefs>
    <ds:schemaRef ds:uri="http://schemas.microsoft.com/sharepoint/v3/contenttype/forms"/>
  </ds:schemaRefs>
</ds:datastoreItem>
</file>

<file path=customXml/itemProps3.xml><?xml version="1.0" encoding="utf-8"?>
<ds:datastoreItem xmlns:ds="http://schemas.openxmlformats.org/officeDocument/2006/customXml" ds:itemID="{50977A3F-8170-4436-8081-5A951FA878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ConsolPM-INT.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Claudia Rubiela Torres Pita</dc:creator>
  <cp:keywords/>
  <dc:description/>
  <cp:lastModifiedBy>Martha Mercedes Suna Ladino</cp:lastModifiedBy>
  <cp:revision/>
  <dcterms:created xsi:type="dcterms:W3CDTF">2023-03-14T21:26:16Z</dcterms:created>
  <dcterms:modified xsi:type="dcterms:W3CDTF">2024-08-01T18:21:21Z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