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shdgov-my.sharepoint.com/personal/mvillamilb_shd_gov_co/Documents/OFICINA/OAP/TRANSPARENCIA/PAAC_2023/"/>
    </mc:Choice>
  </mc:AlternateContent>
  <xr:revisionPtr revIDLastSave="64" documentId="8_{24AD3154-D70A-4363-908D-2A95C8DEB720}" xr6:coauthVersionLast="47" xr6:coauthVersionMax="47" xr10:uidLastSave="{3D5EE699-26EE-4922-B85B-322C2390443B}"/>
  <bookViews>
    <workbookView xWindow="-120" yWindow="-120" windowWidth="21840" windowHeight="13140" activeTab="1" xr2:uid="{CD9ACE19-4913-4EC6-BDE0-686C3A40AC39}"/>
  </bookViews>
  <sheets>
    <sheet name="Índice" sheetId="10" r:id="rId1"/>
    <sheet name="PAAC 2023" sheetId="1" r:id="rId2"/>
    <sheet name="Componente 2 - Trámites" sheetId="9" r:id="rId3"/>
    <sheet name="Control de Cambios" sheetId="3" state="hidden" r:id="rId4"/>
  </sheets>
  <externalReferences>
    <externalReference r:id="rId5"/>
    <externalReference r:id="rId6"/>
    <externalReference r:id="rId7"/>
  </externalReferences>
  <definedNames>
    <definedName name="_xlnm._FilterDatabase" localSheetId="2" hidden="1">'Componente 2 - Trámites'!$A$13:$Y$22</definedName>
    <definedName name="_xlnm._FilterDatabase" localSheetId="3" hidden="1">'Control de Cambios'!$A$5:$H$15</definedName>
    <definedName name="_xlnm._FilterDatabase" localSheetId="1" hidden="1">'PAAC 2023'!$A$4:$M$57</definedName>
    <definedName name="compo">[1]Inicio!$B$51:$B$55</definedName>
    <definedName name="_xlnm.Criteria" localSheetId="1">'PAAC 2023'!#REF!</definedName>
    <definedName name="departamentos" localSheetId="3">[2]TABLA!$D$2:$D$36</definedName>
    <definedName name="departamentos">[2]TABLA!$D$2:$D$36</definedName>
    <definedName name="dependencia">[3]Datos!$A$1:$A$20</definedName>
    <definedName name="Dependencias">[1]Inicio!$B$30:$B$49</definedName>
    <definedName name="nivel" localSheetId="3">[2]TABLA!$C$2:$C$3</definedName>
    <definedName name="nivel">[2]TABLA!$C$2:$C$3</definedName>
    <definedName name="orden" localSheetId="3">[2]TABLA!$A$3:$A$4</definedName>
    <definedName name="orden">[2]TABLA!$A$3:$A$4</definedName>
    <definedName name="sector" localSheetId="3">[2]TABLA!$B$2:$B$26</definedName>
    <definedName name="sector">[2]TABLA!$B$2:$B$26</definedName>
    <definedName name="Tipos" localSheetId="3">[2]TABLA!$G$2:$G$4</definedName>
    <definedName name="Tipos">[2]TABLA!$G$2:$G$4</definedName>
    <definedName name="vigencias" localSheetId="3">[2]TABLA!$E$2:$E$7</definedName>
    <definedName name="vigencias">[2]TABLA!$E$2:$E$7</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3" i="9" l="1"/>
  <c r="Y22" i="9"/>
  <c r="Y21" i="9"/>
  <c r="Y20" i="9"/>
  <c r="Y19" i="9"/>
  <c r="Y18" i="9"/>
  <c r="Y17" i="9"/>
  <c r="Y16" i="9"/>
  <c r="A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Teletrabajo</author>
  </authors>
  <commentList>
    <comment ref="S15" authorId="0" shapeId="0" xr:uid="{BEC539AE-B5F1-468C-9E16-948349CD487A}">
      <text>
        <r>
          <rPr>
            <b/>
            <u/>
            <sz val="8"/>
            <color indexed="81"/>
            <rFont val="Tahoma"/>
            <family val="2"/>
          </rPr>
          <t xml:space="preserve">
Etapas para las acciones tecnológicas</t>
        </r>
        <r>
          <rPr>
            <sz val="8"/>
            <color indexed="81"/>
            <rFont val="Tahoma"/>
            <family val="2"/>
          </rPr>
          <t xml:space="preserve">
</t>
        </r>
        <r>
          <rPr>
            <b/>
            <sz val="8"/>
            <color indexed="81"/>
            <rFont val="Tahoma"/>
            <family val="2"/>
          </rPr>
          <t xml:space="preserve">
Definición de requerimientos 5%: </t>
        </r>
        <r>
          <rPr>
            <sz val="8"/>
            <color indexed="81"/>
            <rFont val="Tahoma"/>
            <family val="2"/>
          </rPr>
          <t xml:space="preserve">Proceso de definición de requisitos funcionales y las especificaciones técnicas del desarrollo 
</t>
        </r>
        <r>
          <rPr>
            <b/>
            <sz val="8"/>
            <color indexed="81"/>
            <rFont val="Tahoma"/>
            <family val="2"/>
          </rPr>
          <t xml:space="preserve">
Ejecución de pruebas Unitarias 7%: </t>
        </r>
        <r>
          <rPr>
            <sz val="8"/>
            <color indexed="81"/>
            <rFont val="Tahoma"/>
            <family val="2"/>
          </rPr>
          <t xml:space="preserve">Pruebas desarrolladas para validación de los requerimientos establecidos en el script, corresponden a pruebas individuales por módulos
</t>
        </r>
        <r>
          <rPr>
            <b/>
            <sz val="8"/>
            <color indexed="81"/>
            <rFont val="Tahoma"/>
            <family val="2"/>
          </rPr>
          <t>Ejecución de pruebas Integrales 8%:</t>
        </r>
        <r>
          <rPr>
            <sz val="8"/>
            <color indexed="81"/>
            <rFont val="Tahoma"/>
            <family val="2"/>
          </rPr>
          <t xml:space="preserve"> Luego de llevarse a cabo la prueba unitaria, se desarrolla la prueba con integración de los procesos entre todos los módulos implementados. Esta prueba  se ejecuta respecto al script definido, documentando en cada paso el resultado de ejecución 
</t>
        </r>
        <r>
          <rPr>
            <b/>
            <u/>
            <sz val="8"/>
            <color indexed="81"/>
            <rFont val="Tahoma"/>
            <family val="2"/>
          </rPr>
          <t>Etapas para las acciones Administrativas /normativas:</t>
        </r>
        <r>
          <rPr>
            <sz val="8"/>
            <color indexed="81"/>
            <rFont val="Tahoma"/>
            <family val="2"/>
          </rPr>
          <t xml:space="preserve">
</t>
        </r>
        <r>
          <rPr>
            <b/>
            <sz val="8"/>
            <color indexed="81"/>
            <rFont val="Tahoma"/>
            <family val="2"/>
          </rPr>
          <t xml:space="preserve">
Definición o diseño de la acción a implementar 8%:</t>
        </r>
        <r>
          <rPr>
            <sz val="8"/>
            <color indexed="81"/>
            <rFont val="Tahoma"/>
            <family val="2"/>
          </rPr>
          <t xml:space="preserve"> Definir el mecanismo y recursos necesarios para la implementación de la mejora; Diseño del acto o propuesta normativa para aprobar e implementar la mejora 
</t>
        </r>
        <r>
          <rPr>
            <b/>
            <sz val="8"/>
            <color indexed="81"/>
            <rFont val="Tahoma"/>
            <family val="2"/>
          </rPr>
          <t>Ejecución de pruebas piloto o solicitar aprobación normativa 12%</t>
        </r>
        <r>
          <rPr>
            <sz val="8"/>
            <color indexed="81"/>
            <rFont val="Tahoma"/>
            <family val="2"/>
          </rPr>
          <t>: Desarrollar pruebas pilotos y monitoreo de los mecanismos o medios definidos en la mejora; Generar normativa final y enviar para aprobación</t>
        </r>
      </text>
    </comment>
    <comment ref="T15" authorId="0" shapeId="0" xr:uid="{3987490F-C377-4F8F-AF3A-B77F35CD1F58}">
      <text>
        <r>
          <rPr>
            <sz val="8"/>
            <color indexed="81"/>
            <rFont val="Tahoma"/>
            <family val="2"/>
          </rPr>
          <t xml:space="preserve">
</t>
        </r>
        <r>
          <rPr>
            <b/>
            <sz val="8"/>
            <color indexed="81"/>
            <rFont val="Tahoma"/>
            <family val="2"/>
          </rPr>
          <t>Etapas para las acciones tecnológicas:</t>
        </r>
        <r>
          <rPr>
            <sz val="8"/>
            <color indexed="81"/>
            <rFont val="Tahoma"/>
            <family val="2"/>
          </rPr>
          <t xml:space="preserve"> Al finalizar con éxito las pruebas integrales se da su implementación en el sistema en ambiente en productivo. Ya el usuario puede usar la mejora. 
</t>
        </r>
        <r>
          <rPr>
            <b/>
            <sz val="8"/>
            <color indexed="81"/>
            <rFont val="Tahoma"/>
            <family val="2"/>
          </rPr>
          <t>Etapas para las acciones Administrativas /normativas:</t>
        </r>
        <r>
          <rPr>
            <sz val="8"/>
            <color indexed="81"/>
            <rFont val="Tahoma"/>
            <family val="2"/>
          </rPr>
          <t xml:space="preserve">
Puesta en marcha definitiva de la mejora a partir de resultados de pruebas piloto; Aprobación y comunicación de la normativa evaluada. Ya el usuario puede usar la mejora. </t>
        </r>
      </text>
    </comment>
    <comment ref="U15" authorId="0" shapeId="0" xr:uid="{33799BE4-CAE7-46B5-A375-E90ABCDFA246}">
      <text>
        <r>
          <rPr>
            <b/>
            <sz val="8"/>
            <color indexed="81"/>
            <rFont val="Tahoma"/>
            <family val="2"/>
          </rPr>
          <t xml:space="preserve">Actualización del trámite en el Sistema Único de Información de Trámies - SUIT y documentación interna que aplique
</t>
        </r>
      </text>
    </comment>
    <comment ref="V15" authorId="0" shapeId="0" xr:uid="{477897A2-68C0-4A6F-97EC-5A191EE1B5E0}">
      <text>
        <r>
          <rPr>
            <b/>
            <sz val="8"/>
            <color indexed="81"/>
            <rFont val="Tahoma"/>
            <family val="2"/>
          </rPr>
          <t xml:space="preserve">Labores de difusión y apropiación de las acciones de mejora que se implementaron tanto a los funcionarios de la entidad como al usuario final. </t>
        </r>
      </text>
    </comment>
    <comment ref="W15" authorId="0" shapeId="0" xr:uid="{F37490AE-67FA-44DF-B1D3-0DF1A00AEAEE}">
      <text>
        <r>
          <rPr>
            <b/>
            <sz val="8"/>
            <color indexed="81"/>
            <rFont val="Tahoma"/>
            <family val="2"/>
          </rPr>
          <t xml:space="preserve">El usuario esta recibiendo la mejora realizada al trámite
</t>
        </r>
        <r>
          <rPr>
            <sz val="8"/>
            <color indexed="81"/>
            <rFont val="Tahoma"/>
            <family val="2"/>
          </rPr>
          <t xml:space="preserve">
Se refiere un análisis de información, con cifras comparativas, impacto uso, conforme a los beneficios planteados en la estrategia como soportar que ya goza de estos el usuario</t>
        </r>
      </text>
    </comment>
    <comment ref="X15" authorId="0" shapeId="0" xr:uid="{BAE6267F-AE1F-493E-9AC6-68F0FF09E696}">
      <text>
        <r>
          <rPr>
            <b/>
            <sz val="8"/>
            <color indexed="81"/>
            <rFont val="Tahoma"/>
            <family val="2"/>
          </rPr>
          <t xml:space="preserve">Establecer los instrumentos que se utilizarán para medir los beneficios del trámite
</t>
        </r>
        <r>
          <rPr>
            <sz val="8"/>
            <color indexed="81"/>
            <rFont val="Tahoma"/>
            <family val="2"/>
          </rPr>
          <t>Pueden ser mediante la evaluación de satisfacción del usuario con el trámite, impacto de la mejora antes/después, aplicación de mecanismos de consulta a la ciudadanía sobre los beneficios recibidos por las acciones de racionalización implementadas, entre otras.</t>
        </r>
      </text>
    </comment>
  </commentList>
</comments>
</file>

<file path=xl/sharedStrings.xml><?xml version="1.0" encoding="utf-8"?>
<sst xmlns="http://schemas.openxmlformats.org/spreadsheetml/2006/main" count="646" uniqueCount="401">
  <si>
    <t>PLAN ANTICORRUPCIÓN Y DE ATENCIÓN AL CIUDADANO 2023</t>
  </si>
  <si>
    <t>OBJETIVO</t>
  </si>
  <si>
    <t>Establecer y dar conocer a los grupos de interés la estrategia de lucha contra la corrupción de la Secretaría Distrital de Hacienda para la vigencia 2022, mediante el desarrollo de acciones que permitan el fortalecimiento de la gestión de los riesgos de corrupción, la racionalización de trámites, la apertura de espacios rendición de cuentas participativos, el mejoramiento del servicio a la ciudadanía, la divulgación y presentación de información y el fortalecimiento de la cultura de integridad.</t>
  </si>
  <si>
    <t>COMPONENTES</t>
  </si>
  <si>
    <t>Gestión de riesgos – mapa de riesgos de corrupción</t>
  </si>
  <si>
    <t>Transparencia y acceso a la información</t>
  </si>
  <si>
    <t>Este componente recoge las acciones encaminadas al fortalecimiento del derecho de acceso a la información pública* de la gestión institucional, que implica: 
i)	La obligación de divulgar proactivamente información pública.
ii)	Responder de buena fe, de manera adecuada, veraz, oportuna y accesible a las solicitudes de acceso.
iii)	La obligación de producir o capturar la información pública.</t>
  </si>
  <si>
    <t>Gestión de integridad</t>
  </si>
  <si>
    <t>El objetivo de este componente es desarrollar acciones que permitan la interiorización y apropiación de los valores de la entidad que establecen parámetros de comportamiento en la actuación de los servidos públicos.</t>
  </si>
  <si>
    <t>PLAN ANTICORRUPCIÓN Y DE ATENCIÓN AL CIUDADANO - 2023</t>
  </si>
  <si>
    <t xml:space="preserve">COMPONENTE </t>
  </si>
  <si>
    <t>SUBCOMPONENTE</t>
  </si>
  <si>
    <t>ACTIVIDADES PRINCIPALES</t>
  </si>
  <si>
    <t>RESPONSABLE</t>
  </si>
  <si>
    <t>META/PRODUCTO</t>
  </si>
  <si>
    <t>INDICADOR</t>
  </si>
  <si>
    <t>UNIDAD DE MEDIDA DE LA META/PRODUCTO</t>
  </si>
  <si>
    <t>IMPACTO ESPERADO</t>
  </si>
  <si>
    <t>FECHA DE INICIO
(dd/mm/aaaa)</t>
  </si>
  <si>
    <t>FECHA DE TERMINACIÓN
(dd/mm/aaaa)</t>
  </si>
  <si>
    <t>VALOR DE LA META/PRODUCTO PROGRAMADA
PRIMER CUATRIMESTRE</t>
  </si>
  <si>
    <t>VALOR DE LA META/PRODUCTO PROGRAMADA
SEGUNDO CUATRIMESTRE</t>
  </si>
  <si>
    <t>VALOR DE LA META/PRODUCTO PROGRAMADA
TERCER CUATRIMESTRE</t>
  </si>
  <si>
    <t>COMPONENTE 1: GESTION DEL RIESGO DE CORRUPCIÓN - MAPA DE RIESGOS DE CORRUPCIÓN</t>
  </si>
  <si>
    <t>Actualización del Mapa de Riesgos de Corrupción</t>
  </si>
  <si>
    <t>Desarrollar mesas de trabajo de revisión/actualización de la matriz de riesgo de corrupción por cada proceso.</t>
  </si>
  <si>
    <t xml:space="preserve">Oficina de Análisis y Control de Riesgo </t>
  </si>
  <si>
    <t xml:space="preserve">Matriz de riesgos de corrupción institucional consolidada </t>
  </si>
  <si>
    <t>Una (1) matriz de riesgo de corrupción actualizada</t>
  </si>
  <si>
    <t>Número</t>
  </si>
  <si>
    <t>Fortalecer la gestión del riesgos de corrupción en la entidad</t>
  </si>
  <si>
    <t>Consulta y divulgación</t>
  </si>
  <si>
    <t>Analizar comentarios y/o sugerencias recibidas mediante la consulta sobre la matriz de riesgo de corrupción, e incorporar ajustes pertinentes para proceder a  la publicación de matriz de riesgo de corrupción en página web de la SDH</t>
  </si>
  <si>
    <t>Oficina de Análisis y Control de Riesgo</t>
  </si>
  <si>
    <t xml:space="preserve">Matriz de riesgo de corrupción consolidada, con aportes aplicables, recibidos en consulta previa a la ciudadanía, publicada en portal web de la SDH. </t>
  </si>
  <si>
    <t>Matriz de riesgo de corrupción publicada en la web con aportes de la ciudadanía, si aplican</t>
  </si>
  <si>
    <t>Involucrar a la ciudadanía a partir de sus aportes y comentarios respecto de la construcción/actualización de la matriz de riesgo de corrupción</t>
  </si>
  <si>
    <t>Divulgar en el portal web de la entidad la actualización de la matriz de riesgo de corrupción de la entidad, con el propósito de obtener participación de la ciudadanía sobre su contenido.</t>
  </si>
  <si>
    <t>Matriz de riesgo de corrupción divulgada a través del portal web una semana antes de la publicación definitiva</t>
  </si>
  <si>
    <t>Matriz de riesgo de corrupción publicada en la web para comentarios de la ciudadanía</t>
  </si>
  <si>
    <t>Monitoreo y revisión</t>
  </si>
  <si>
    <t xml:space="preserve">Gestionar eventos de riesgo asociados a corrupción de acuerdo con los reportes recibidos por parte de los funcionarios de la SDH a través de los canales dispuestos para tal fin, si estos se generan. </t>
  </si>
  <si>
    <t xml:space="preserve">Un (1) Informe trimestral de gestión de eventos de riesgo en el cual se incluye resumen de estado de eventos reportados, áreas responsables y avance en la gestión para cierre de los mismos, el cual recoge además de otras, la tipología de riesgo de corrupción. Se aclara que el contenido referente a esta tipología dependerá de los reportes que se hayan generado </t>
  </si>
  <si>
    <t>(No. informes de gestión de eventos de riesgo/4) * 100</t>
  </si>
  <si>
    <t>Porcentaje</t>
  </si>
  <si>
    <t>Fortalecimiento en la efectividad de la gestión de riesgos de corrupción a través del aseguramiento de la mejora a partir de eventos reales ocurridos</t>
  </si>
  <si>
    <t>Llevar a cabo monitoreo desde segunda línea de los controles asociados a riesgos de corrupción, incorporados en los procesos de la SDH</t>
  </si>
  <si>
    <t xml:space="preserve">Informes resultado de monitoreo de controles en los cuales se muestra la recalificación del control de acuerdo con las evidencias así como las mejoras requeridas remitido a los responsables del proceso evaluado </t>
  </si>
  <si>
    <t>Un informe de monitoreo de controles sobre riesgos de corrupción para el segundo, tercero y cuarto trimestre de la vigencia 2023</t>
  </si>
  <si>
    <t>Fortalecimiento de la efectividad en la gestión de riesgos de corrupción a través de la verificación de efectividad de los controles vigentes</t>
  </si>
  <si>
    <t>COMPONENTE 3 RENDICIÓN DE CUENTAS</t>
  </si>
  <si>
    <t>Diálogo de doble vía con la ciudadanía y sus organizaciones</t>
  </si>
  <si>
    <t>Realizar una actividad de co-creación con grupos de valor para la formulación del PAAC en la vigencia 2024</t>
  </si>
  <si>
    <t>Oficina Asesora de Planeación</t>
  </si>
  <si>
    <t>Una (1) actividad de co-creación con grupos de valor para formulación del PAAC</t>
  </si>
  <si>
    <t>Actividades de co-creación con grupos de valor para formulación del PAAC realizadas</t>
  </si>
  <si>
    <t>Fortalecer los espacios de diálogo ciudadano</t>
  </si>
  <si>
    <t>Elaborar e implementar la estrategia de rendición de cuentas incluyendo el enfoque de derecho de mujeres, género y diferencial</t>
  </si>
  <si>
    <t>Un (1) documento con la estrategia de rendición de cuentas</t>
  </si>
  <si>
    <t>Documento con la estrategia de rendición cuentas elaborado</t>
  </si>
  <si>
    <t>Contar con un plan de acción que describa las actividades necesarias para desarrollar los ejercicios de rendición de cuentas</t>
  </si>
  <si>
    <t>Realizar audiencias públicas de rendición de cuentas</t>
  </si>
  <si>
    <t>Dos (2) audiencias públicas de rendición de cuentas</t>
  </si>
  <si>
    <t>Audiencias públicas de rendición de cuentas realizadas</t>
  </si>
  <si>
    <t>Dar a conocer a los grupos de valor, información sobre la gestión institucional y de utilidad para el ejercicio de sus derechos y cumplimiento de sus obligaciones</t>
  </si>
  <si>
    <t>Realizar sesiones del Comité Directivo Abiertos al Público, donde nuestros directores y equipos, puedan conocer con mayor detalle las necesidades de los ciudadanos y resolver temas o preguntas puntuales de los ciudadanos / contribuyentes o grupos de interés</t>
  </si>
  <si>
    <t>Una sesión del Comité Directivo abierto al público realizada</t>
  </si>
  <si>
    <t>Sesión del Comité Directivo abiertos al público realizada</t>
  </si>
  <si>
    <t>Dar a conocer a los grupos de valor, información sobre la gestión institucional y fomentar la interacción y acercamiento de la SDH con sus grupos de valor</t>
  </si>
  <si>
    <t>Realizar actividades de difusión para presentar resultados e información de los temas misionales de la SDH (Facebook Live, ruedas de prensa, rondas de medios, sinergias en redes sociales, entre otras).</t>
  </si>
  <si>
    <t>Oficina Asesora de Comunicaciones</t>
  </si>
  <si>
    <t>Cuatro (4) actividades de difusión realizadas</t>
  </si>
  <si>
    <t>Actividades de difusión realizadas</t>
  </si>
  <si>
    <t>Evaluación y retroalimentación de la gestión institucional</t>
  </si>
  <si>
    <t>Identificar oportunidades de mejora a partir de las quejas, reclamos y expectativas presentadas en los diferentes ejercicios de diálogo, y con base en éstas, formular las acciones pertinentes en conjunto con las dependencias de la entidad, según su competencia</t>
  </si>
  <si>
    <t>Oficina Asesora de Planeación/Oficina de Atención al Ciudadano</t>
  </si>
  <si>
    <t>Oportunidades de mejora identificadas</t>
  </si>
  <si>
    <t>Incrementar la efectividad y calidad de los ejercicios de rendición de cuentas</t>
  </si>
  <si>
    <t>Las posibles oportunidades de mejora y acciones pertinentes se identificarán y establecerán a medida que se hayan realizado las audiencias de rendición de cuentas y ejercicios de diálogo ciudadano</t>
  </si>
  <si>
    <t>Incentivos/responsabilidad</t>
  </si>
  <si>
    <t>Diseñar, implementar y documentar una estrategia de comunicación para incentivar la participación de la ciudadanía antes, durante y después de las audiencias públicas de rendición de cuentas y de los ejercicios de diálogo que desarrolle la SDH</t>
  </si>
  <si>
    <t>Un (1) documento con la estrategia de comunicaciones para incentivar la participación de la ciudadanía antes, durante y después de las audiencias públicas de rendición de cuentas y de los ejercicios de diálogo que desarrolle la SDH</t>
  </si>
  <si>
    <t>Documento con la estrategia de comunicaciones para incentivar la participación de la ciudadanía en las audiencias públicas de rendición de cuentas y en los ejercicios de diálogo que desarrolle la SDH realizadas</t>
  </si>
  <si>
    <t>Contar con un plan de acción que describa las actividades necesarias para propiciar la opinión y veeduría ciudadana sobre la gestión de la SDH</t>
  </si>
  <si>
    <t>30/03/203</t>
  </si>
  <si>
    <t>Elaborar y publicar el análisis y evaluación de la estrategia de rendición de cuentas implementada en la SDH en la vigencia 2022</t>
  </si>
  <si>
    <t>Un (1) informe con el análisis y evaluación de la estrategia de rendición de cuentas implementada en la SDH en la vigencia 2022 publicado</t>
  </si>
  <si>
    <t>Informe de análisis y evaluación de la estrategia de rendición de cuentas implementada en la SDH en la vigencia 2022 publicado</t>
  </si>
  <si>
    <t>Documentar las lecciones aprendidas y considerarlas en la planeación de futuras estrategias de rendición de cuentas</t>
  </si>
  <si>
    <t>Información de calidad y en lenguaje comprensible</t>
  </si>
  <si>
    <t>Capacitar a los(as) servidores(as) de la SDH en el tema de Lenguaje Claro</t>
  </si>
  <si>
    <t>Subdirección de Talento Humano</t>
  </si>
  <si>
    <t>Tres actividades de capacitación en la temática de Lenguaje Claro</t>
  </si>
  <si>
    <t>Actividades de capacitación realizadas.</t>
  </si>
  <si>
    <t>Fortalecer las competencias de los funcionarios en el uso del lenguaje claro para promover la transparencia, el acceso a la información pública y facilitar el control de la ciudadanía en la gestión pública y la participación ciudadana</t>
  </si>
  <si>
    <t>Elaborar y publicar a través de la página web y de redes sociales, información clara, comprensible y oportuna sobre la gestión de la SDH, que sea de interés para los grupos de valor</t>
  </si>
  <si>
    <t>24 piezas de comunicación como: boletines, infografías, comunicados, mensajes en RRSS o videos, con información de interés sobre la gestión de la SDH, publicados en la página web y en redes sociales</t>
  </si>
  <si>
    <t>Piezas de comunicación como: boletines, infografías, comunicados, mensajes en RRSS o videos publicados</t>
  </si>
  <si>
    <t>COMPONENTE 4: MECANISMOS PARA MEJORAR LA ATENCIÓN AL CIUDADANO</t>
  </si>
  <si>
    <t xml:space="preserve">Estructura administrativa y direccionamiento estratégico </t>
  </si>
  <si>
    <t>Diseñar e implementar el modelo de servicio de la Secretaría Distrital de Hacienda</t>
  </si>
  <si>
    <t>Oficina de Atención al Ciudadano</t>
  </si>
  <si>
    <t>Modelo de servicio implementado</t>
  </si>
  <si>
    <t>Modelo de servicio
Fórmula: Porcentaje avance del cronograma de trabajo</t>
  </si>
  <si>
    <t>Mejor y oportuna atención de las PQRS o solicitudes presentadas por los ciudadanos a la SDH</t>
  </si>
  <si>
    <t>Modelo de seguimiento y control implementado</t>
  </si>
  <si>
    <t>Modelo de seguimiento y Control
Fórmula: porcentaje avance del cronograma de trabajo</t>
  </si>
  <si>
    <t>Fortalecimiento de canales de atención a la ciudadanía</t>
  </si>
  <si>
    <t>Incluir un  trámite dentro de la  Carpeta Ciudadana</t>
  </si>
  <si>
    <t>Dirección de Informática y Tecnología</t>
  </si>
  <si>
    <t>100% del botón facturación del impuesto predial dispuesta para descarga en Carpeta Ciudadana</t>
  </si>
  <si>
    <t>Botón de facturación de impuesto predial disponible para descarga en Carpeta Ciudadana =
(Actividades de cronograma del proyecto realizadas /Actividades de cronograma de proyecto programadas)*100</t>
  </si>
  <si>
    <t>Mejora en el servicio</t>
  </si>
  <si>
    <t>100% de botón de facturación del impuesto vehicular dispuesta para descarga en Carpeta Ciudadana</t>
  </si>
  <si>
    <t>Botón de facturación de impuesto vehicular disponible para descarga en Carpeta Ciudadana= (Actividades de cronograma del proyecto realizadas /Actividades de cronograma de proyecto programadas)*100</t>
  </si>
  <si>
    <t>Mejorar la accesibilidad de espacios físicos según diagnóstico de cumplimiento de la NTC-6047 Accesibilidad al medio físico. Espacios de servicio al ciudadano en la administración pública.</t>
  </si>
  <si>
    <t>Subdirección Administrativa y Financiera</t>
  </si>
  <si>
    <t xml:space="preserve">Cumplimiento de requisitos de la NTC-6047 Accesibilidad al medio físico. Espacios de servicio al ciudadano en la administración pública, a través de la ejecución de las siguientes actividades de adecuación de infraestructura:
-Reemplazo del piso existente en  los accesos al edificio CAD, la rampa de accesos y la adecuación de las recepciones occidental y oriental.
-Adecuación de puesto de trabajo en el primer piso del costado occidental del edificio Centro Administrativo Distrital - CAD,  para la atención por parte de la Oficina de Atención al Ciudadano a ciudadanos con algún grado de discapacidad.
</t>
  </si>
  <si>
    <t>(Número de actividades de adecuación de infraestructura ejecutadas / Número de actividades de adecuación de infraestructura planificadas)*100</t>
  </si>
  <si>
    <t>Cumplimiento de requisitos de la NTC-6047 Accesibilidad al medio físico. Espacios de servicio al ciudadano en la administración pública.</t>
  </si>
  <si>
    <t>Normatividad y procedimental</t>
  </si>
  <si>
    <t xml:space="preserve">Diseñar y difundir mensajes, para fortalecer la cultura del servicio  al ciudadano. </t>
  </si>
  <si>
    <t>Campaña de difusión ejecutada</t>
  </si>
  <si>
    <t>Porcentaje de avance al cronograma de divulgación</t>
  </si>
  <si>
    <t>Fortalecimiento de la cultura del servicio</t>
  </si>
  <si>
    <t>Relacionamiento con el ciudadano</t>
  </si>
  <si>
    <t>Oficina de Educación Tributaria</t>
  </si>
  <si>
    <t>11 campañas (una campaña corresponde a un mes de gestión)</t>
  </si>
  <si>
    <t>(campañas realizadas / campañas planeadas)*100</t>
  </si>
  <si>
    <t>Aumento en los niveles de satisfacción</t>
  </si>
  <si>
    <t>27,2% 
(3 campañas)</t>
  </si>
  <si>
    <t>36,4%
(4 campañas)</t>
  </si>
  <si>
    <t>Implementar estrategia focalizada de radicación virtual y/o presencial calificada de los tramites de mayor impacto en la DIB (iniciando con Devoluciones y Compensaciones, conforme acuerdos de servicio con las areas DIB y en el marco de la política de cero papel). A partir de la selección de tipologías asociadas a la actividad, se buscará ofrecer respuestas in-situ inmediatas a los contribuyentes.</t>
  </si>
  <si>
    <r>
      <t xml:space="preserve">Gestionar al menos cuatro (4) trámites tributarios, objeto de </t>
    </r>
    <r>
      <rPr>
        <u/>
        <sz val="11"/>
        <rFont val="Arial"/>
        <family val="2"/>
      </rPr>
      <t>radicación</t>
    </r>
    <r>
      <rPr>
        <sz val="11"/>
        <rFont val="Arial"/>
        <family val="2"/>
      </rPr>
      <t xml:space="preserve"> calificada (iniciando por "Devoluciones y/o Compensacion", de tal forma se asegure el cumplimiento de requisitos y/o eventual respuesta inmediata insitu al contribuyente).</t>
    </r>
  </si>
  <si>
    <t>(Trámites gestionados en radicacion calificada / Total tramites seleccionados para radicación calificada)*100</t>
  </si>
  <si>
    <t>50%
(2 trámites)</t>
  </si>
  <si>
    <t>Definir estrategia orientada al uso y apropiación de medios digitales y de los mecanismos de autoatención</t>
  </si>
  <si>
    <t>Subdirección de Educación Tributaria y Servicio</t>
  </si>
  <si>
    <t>Estrategia presentada en el Comité de Gestión y Desempeño</t>
  </si>
  <si>
    <t>Mejora niveles de satisfacción de los servicios</t>
  </si>
  <si>
    <t>Realizar informes que contengan la caracterización de los ciudadanos que soliciten agendamiento para atención presencial, esta actividad se adelantará en los meses que se encuentre disponible el agendamiento</t>
  </si>
  <si>
    <t>Oficina de Gestión del Servicio</t>
  </si>
  <si>
    <t>6 informes de caracterización, correspondientes a los meses que se tiene proyectado contar con agendamiento para la atención presencial de los ciudadanos</t>
  </si>
  <si>
    <t>(Informes realizados / Informes planeados)*100</t>
  </si>
  <si>
    <t>Establecer estrategias para atención de grupos focales representativos</t>
  </si>
  <si>
    <t>33,3%
(2 informes)</t>
  </si>
  <si>
    <t>66,7%
(4 informes)</t>
  </si>
  <si>
    <t>Implementar estrategia de apropiación ciudadana del ecosistema digital en la radicación de PQRS</t>
  </si>
  <si>
    <r>
      <t>Estrategia pres</t>
    </r>
    <r>
      <rPr>
        <sz val="11"/>
        <color rgb="FF000000"/>
        <rFont val="Arial"/>
        <family val="2"/>
      </rPr>
      <t>entada en el Comité de Gestión y Desempeño</t>
    </r>
  </si>
  <si>
    <t>Monitoreo de acceso a la información pública</t>
  </si>
  <si>
    <t>Oficina de Atención a al Ciudadano</t>
  </si>
  <si>
    <t>Número de presentaciones a Comité Directivo</t>
  </si>
  <si>
    <t>Mejorar la atención en los diferentes canales</t>
  </si>
  <si>
    <t>Talento humano</t>
  </si>
  <si>
    <t>Capacitar a los servidores en temas de servicio al ciudadano (normatividad, protocolos, atención preferencial, atención inclusiva)</t>
  </si>
  <si>
    <t xml:space="preserve">Diseñar e implementar como parte de la inducción general "Una jornada experiencial de un momento de verdad fortaleciendo la Cultura Organizacional basada en el servicio"  </t>
  </si>
  <si>
    <t>Jornada experiencial de un momento de verdad fortaleciendo la Cultura Organizacional basada en el Servicio  diseñada e implementada</t>
  </si>
  <si>
    <t>Porcentaje de avance al cronograma de trabajo</t>
  </si>
  <si>
    <t>Sensibilizar a los nuevos servidores en el servicio al ciudadano</t>
  </si>
  <si>
    <t xml:space="preserve">COMPONENTE 5: MECANISMOS PARA LA TRANSPARENCIA Y ACCESO A LA INFORMACIÓN </t>
  </si>
  <si>
    <t>Criterio diferencial de accesibilidad</t>
  </si>
  <si>
    <t>Capacitar a los(as) servidores(as) que atienden público para comunicarse con  poblaciones en condición de  discapacidad.</t>
  </si>
  <si>
    <t xml:space="preserve">Dos actividades de capacitación </t>
  </si>
  <si>
    <t>Actividades de capacitación realizadas</t>
  </si>
  <si>
    <t>Fortalecer la cultura y concientización de los funcionarios sobre la importancia de la usabilidad y acceso a la información a poblaciones con discapacidad</t>
  </si>
  <si>
    <t>Instrumentos de gestión de la información</t>
  </si>
  <si>
    <t>Actualizar y publicar en el menú de Transparencia y acceso la información pública el registro de activos de información y el índice de información clasificada y reservada</t>
  </si>
  <si>
    <t>Completar el 100% del registro de activos de información de la entidad, con el índice de información clasificada y reservada aplicable.</t>
  </si>
  <si>
    <t xml:space="preserve">(Cantidad de áreas pendientes con la documentación del registro de activos de información para vigencia / 10)*100 </t>
  </si>
  <si>
    <t>Administración integral de la información de la SDH con base en los procesos y procedimientos que se desarrollan y quedan documentados en los archivos tanto físicos como electrónicos.</t>
  </si>
  <si>
    <t>Actualizar y socializar los instrumentos archivísticos de conformidad con los lineamientos nacionales y distritales en la página web de la SDH en el menú de Transparencia y acceso a la información pública y en la de Datos Abiertos de Bogotá D.C.</t>
  </si>
  <si>
    <t>Subdirección de Gestión Documental - Oficina Técnica del Sistema de Gestión Documental</t>
  </si>
  <si>
    <t>6 instrumentos archivísticos actualizados y socializados: PINAR, Modelo de Requisitos SGDEA, TCA, inventarios documentales, CCD y BANTER actualizado.</t>
  </si>
  <si>
    <t>Instrumentos archivísticos actualizados y socializados</t>
  </si>
  <si>
    <t>Instrumento archivístico</t>
  </si>
  <si>
    <t>Contar con instrumentos archivísticos actualizados y socializados que contribuyan a la planeación, organización, gestión y acceso a
la información, dando cumplimiento a la normatividad archivística nacional y distrital vigente, así como facilitar el acceso a la ciudadanía a los establecidos en datos abiertos, para su consulta y utilización de acuerdo con su interés.</t>
  </si>
  <si>
    <t>4
(PINAR, Modelo de Requisitos SGDEA, TCA, inventarios documentales)</t>
  </si>
  <si>
    <t>2
(CCD, BANTER actualizado)</t>
  </si>
  <si>
    <t xml:space="preserve">Remitir a la Dirección Distrital de Archivo de Bogotá las TRD correspondientes al Decreto 834/2018 para convalidación </t>
  </si>
  <si>
    <t xml:space="preserve">76 TRD correspondientes al Decreto 834/2018 enviadas a la Dirección Distrital de Archivo de Bogotá para convalidación </t>
  </si>
  <si>
    <t>76 TRD correspondientes al Decreto 834/2018 enviadas a la Dirección Distrital de Archivo de Bogotá para convalidación</t>
  </si>
  <si>
    <t>Facilitar el acceso de la ciudadanía a los instrumentos de gestión de la información en datos abiertos, para su consulta y utilización de acuerdo con su interés.</t>
  </si>
  <si>
    <t>Monitoreo de acceso a la Información Pública</t>
  </si>
  <si>
    <t>Presentar propuestas para mejorar la prestación del servicio al ciudadano en la Secretaría Distrital de Hacienda</t>
  </si>
  <si>
    <t>Tres (3) documentos con propuesta de mejora presentados al Comité de Gestión y Desempeño</t>
  </si>
  <si>
    <t>Propuesta mejora servicio
Fórmula: (Documentos con mejora presentados / Documentos planeados) x100</t>
  </si>
  <si>
    <t>Transparencia activa</t>
  </si>
  <si>
    <t>Realizar monitoreo a la información publicada en el menú de Transparencia y acceso a la información pública de la SDH, de acuerdo con el Esquema de Publicación de Información</t>
  </si>
  <si>
    <t>1 monitoreo al año</t>
  </si>
  <si>
    <t>Monitore realizado al menú de transparencia</t>
  </si>
  <si>
    <t>Información actualizada en el sitio de transparencia</t>
  </si>
  <si>
    <t>Revisar el inventario de trámites de la Secretaría Distrital de Hacienda, con el fin de identificar posibles nuevos trámites, OPA y consultas de acceso a información pública y realizar las actualizaciones a que haya lugar en las fuentes oficiales de consulta por parte de la ciudadanía</t>
  </si>
  <si>
    <t>Oficina Asesora de Planeación y áreas responsables</t>
  </si>
  <si>
    <t>1 revisión en el año</t>
  </si>
  <si>
    <t>(Número de revisiones realizadas / Número de revisiones programadas)*100</t>
  </si>
  <si>
    <t>Facilitar a la ciudadanía el ejercicio de sus derechos, el cumplimiento de sus obligaciones y el desarrollo de las actividades comerciales o económicas de manera ágil y efectiva frente al Estado.</t>
  </si>
  <si>
    <t>Monitorear las fuentes oficiales donde se publica información sobre trámites, OPA, consultas de acceso a información pública y servicios de la entidad con el fin de realizar las actualizaciones a que haya lugar, procurando el uso del lenguaje claro</t>
  </si>
  <si>
    <t>2 monitoreos en el año</t>
  </si>
  <si>
    <t>(Número de monitoreos realizados / Número de monitoreos programados)*100</t>
  </si>
  <si>
    <t xml:space="preserve">Brindar a la ciudadanía información oprtuna y clara acerca de los trámites, OPA, consultas de acceso a información pública y servicios que presta la entidad </t>
  </si>
  <si>
    <t>Analizar los trámites inscritos en el SUIT de acuerdo con la metodología del DAFP para identificar posibles acciones de racionalización (administrativa, tecnológica o normativa)</t>
  </si>
  <si>
    <t>26 trámites analizados</t>
  </si>
  <si>
    <t>(Número de trámites analizados / Número de trámites inscritos en el SUIT)*100</t>
  </si>
  <si>
    <t>Optimizar la ejecución los trámites de la SDH, de cara a la ciudadanía, con el fin de generar un beneficio en ahorro de tiempo o de dinero.</t>
  </si>
  <si>
    <t>Verificar los contenidos publicados en la página web considerando los lineamientos del MINTIC (Anexo No. 2 de la Resolución 1519 de 2020</t>
  </si>
  <si>
    <t>Un monitoreos en el año</t>
  </si>
  <si>
    <t>Monitoreos realizados al menú de transparencia</t>
  </si>
  <si>
    <t>Transparencia pasiva</t>
  </si>
  <si>
    <t>Publicar, en el menú de Transparencia y acceso a la información pública , información actualizada sobre las respuestas de la entidad a las solicitudes de información</t>
  </si>
  <si>
    <t>Doce (12) informes de las publicaciones</t>
  </si>
  <si>
    <t>Informes publicados</t>
  </si>
  <si>
    <t>Aportar la transparencia y acceso a la información pública</t>
  </si>
  <si>
    <t>COMPONENTE 6: PLAN DE GESTIÓN DE LA INTEGRIDAD</t>
  </si>
  <si>
    <t>Alistamiento</t>
  </si>
  <si>
    <t>Adelantar  la convocatoria para nuevos gestores y actualizar acto administrativo de reconocimiento de gestores de acuerdo con las situaciones administrativas presentadas</t>
  </si>
  <si>
    <t>Acto administrativo actualizado y revisado</t>
  </si>
  <si>
    <t>Acto administrativo actualizado y publicado</t>
  </si>
  <si>
    <t>Información Grupo de gestores/as de integridad actualizada y socializada</t>
  </si>
  <si>
    <t>Desarrollar actividad orientada a fortalecer habilidades al Grupo de Gestores de Integridad</t>
  </si>
  <si>
    <t>Actividad de fortalecimiento ejecutada</t>
  </si>
  <si>
    <t>Porcentaje de Ejecución de la actividad orientada a fortalecer habilidades al Grupo de Gestores de Integridad</t>
  </si>
  <si>
    <t>Grupo de gestores empoderados para cumplir su misión y desarrollar su rol como gestor de integridad.</t>
  </si>
  <si>
    <t>Gestionar la inscripción y participación de los gestores de integridad en los  cursos virtuales de Integridad, transparencia y lucha contra la corrupción y MIPG del DAFP y en el curso virtual de la plataforma Soy 10 aprende que disponga la Secretaría General de la Alcaldía Mayor.</t>
  </si>
  <si>
    <t>Subdirección de Talento Humano/Gestores de Integridad</t>
  </si>
  <si>
    <t>100% de los gestores de integridad inscritos en los cursos</t>
  </si>
  <si>
    <t>Porcentaje de gestores de integridad  inscritos en los cursos</t>
  </si>
  <si>
    <t>Fortalecer las competencias de los Gestores de integridad en los temas de transparencia y lucha contra la corrupción</t>
  </si>
  <si>
    <t>Obtener las certificaciones de realización del curso virtual de Integridad, transparencia y lucha contra la corrupción del DAFP y del curso virtual de la plataforma Soy 10 aprende que disponga la Secretaría General de la Alcaldía Mayor a realizarse en el primer semestre</t>
  </si>
  <si>
    <t xml:space="preserve">Gestores de Integridad </t>
  </si>
  <si>
    <t>100% de certificados obtenidos por los gestores  inscritos en los cursos</t>
  </si>
  <si>
    <t>Nivel de gestores inscritos y certificados</t>
  </si>
  <si>
    <t>Armonización</t>
  </si>
  <si>
    <t xml:space="preserve">Incorporar en  los valores del Código de Integridad, los valores que hacen parte de la cultura organizacional basada en el Servicio </t>
  </si>
  <si>
    <t>Código de integridad actualizado con los valores de la cultura organizacional</t>
  </si>
  <si>
    <t>Nivel de Avance de la modificación del Código de integridad</t>
  </si>
  <si>
    <t>Armonizar los valores incluidos en el Código deIntegridad con los valores de la cultura organizacional</t>
  </si>
  <si>
    <t>Definir las buenas prácticas de la Entidad relacionadas con los  principios de acción (“lo que hago” y “lo que no hago”), asociadas a los 5 valores definidos en el Código de Integridad (honestidad, respeto, compromiso, justicia y diligencia)</t>
  </si>
  <si>
    <t xml:space="preserve">Un documento sobre las buenas prácticas de la Entidad relacionadas con los  principios de acción </t>
  </si>
  <si>
    <t xml:space="preserve">Nivel de avance en la elaboración del documento sobre las buenas prácticas de la Entidad relacionadas con los principios de acción </t>
  </si>
  <si>
    <t>Visibilizar los principios de acción en la gestión de la Entidad</t>
  </si>
  <si>
    <t>Diagnóstico</t>
  </si>
  <si>
    <t>Medir el nivel de satisfacción de las actividades del Plan de Integridad ejecutadas, con la aplicación del instrumento diseñado para tal fin</t>
  </si>
  <si>
    <t>Medir el nivel de satisfacción del 100% de las actividades del plan de Integridad ejecutadas</t>
  </si>
  <si>
    <t>Procentaje de actividades de integridad evaluadas en terminos de satisfacción</t>
  </si>
  <si>
    <t xml:space="preserve">Identificar el nivel de satisfacción de las actividades desarrolladas </t>
  </si>
  <si>
    <t>Aplicar el instrumento de "Test" de Apropiación de Valores del DAFP</t>
  </si>
  <si>
    <t>Un informe sobre los resultados de la encuesta</t>
  </si>
  <si>
    <t>Nivel de avance en el plan de trabajo para la aplicación de la encuesta</t>
  </si>
  <si>
    <t>Identificar el nivel de apropiación de los valores del Código de Integridad para implementar las acciones pertinentes</t>
  </si>
  <si>
    <t>Realizar el autodiagnóstico de Integridad dispuesto por el DAFP</t>
  </si>
  <si>
    <t>Presentar  informe del Autodiagnóstico aplicado al Comité Institucional de Gestión y Desempeño</t>
  </si>
  <si>
    <t>Autodiagnóstico realizado</t>
  </si>
  <si>
    <t>Identificar fortalezas y oportunidades para optimizar la gestión en temas de integridad</t>
  </si>
  <si>
    <t>Implementación</t>
  </si>
  <si>
    <t>Difundir las buenas prácticas que tiene la Entidad relacionadas con los  principios de acción (“lo que hago” y “lo que no hago”) asociados a los 5 valores definidos en el Código de Integridad (honestidad, respeto, compromiso, justicia y diligencia)</t>
  </si>
  <si>
    <t>Campaña de difusión realizada</t>
  </si>
  <si>
    <t xml:space="preserve">Nivel de avance de campaña de difusión </t>
  </si>
  <si>
    <t>Difusión de valores de la entidad, definición de comportamientos representativos de los valores</t>
  </si>
  <si>
    <t>Fomentar en todas las actividades de bienestar y de capacitación los valores del Código de integridad.</t>
  </si>
  <si>
    <t>100% del cumplimiento del cronograma de trabajo</t>
  </si>
  <si>
    <t>Nivel de Cuplimiento del Cronograma de Trabajo</t>
  </si>
  <si>
    <t xml:space="preserve">Interiorizar y apropiar en los funcionarios el comportamiento integral del servicio público hacendario </t>
  </si>
  <si>
    <t xml:space="preserve">Proponer e implementar actividades andragógicas para afianzar los valores de la casa con énfasis en el Valor de la Diligencia </t>
  </si>
  <si>
    <t>Nivel de Cumplimiento del Cronograma de Trabajo</t>
  </si>
  <si>
    <t>Apropiación de valores de la entidad</t>
  </si>
  <si>
    <t>Realizar campañas de promoción de "Valores de la casa" apoyada en las propuestas de la caja de herramientas del DAFP</t>
  </si>
  <si>
    <t/>
  </si>
  <si>
    <t>Nombre de la entidad:</t>
  </si>
  <si>
    <t>SECRETARÍA DE HACIENDA DE BOGOTÁ</t>
  </si>
  <si>
    <t>Orden:</t>
  </si>
  <si>
    <t>Territorial</t>
  </si>
  <si>
    <t>Sector administrativo:</t>
  </si>
  <si>
    <t>No Aplica</t>
  </si>
  <si>
    <t>Año vigencia:</t>
  </si>
  <si>
    <t>2023</t>
  </si>
  <si>
    <t>Departamento:</t>
  </si>
  <si>
    <t>Bogotá D.C</t>
  </si>
  <si>
    <t>Municipio:</t>
  </si>
  <si>
    <t>BOGOTÁ</t>
  </si>
  <si>
    <t>DATOS TRÁMITES A RACIONALIZAR</t>
  </si>
  <si>
    <t>ACCIONES DE RACIONALIZACIÓN A DESARROLLAR</t>
  </si>
  <si>
    <t>PLAN DE EJECUCIÓN</t>
  </si>
  <si>
    <t>VALOR EJECUTADO (%) DE AVANCE DE LAS ETAPAS DE IMPLEMENTACIÓN DE LA ESTRATEGIA DE RACIONALIZACIÓN</t>
  </si>
  <si>
    <t>Porcentaje % acumulado de avance en la implementación de la mejora</t>
  </si>
  <si>
    <t>CUATRIMESTRE I (01 ENERO - 30 ABRIL)</t>
  </si>
  <si>
    <t>MONITOREO</t>
  </si>
  <si>
    <t>CUATRIMESTRE II (01 MAYO - 30 AGOSTO)</t>
  </si>
  <si>
    <t>CUATRIMESTRE III (01 SEPTIEMBRE - 30 DICIEMBRE)</t>
  </si>
  <si>
    <t>Tipo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</si>
  <si>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</si>
  <si>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</si>
  <si>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</si>
  <si>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</si>
  <si>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</si>
  <si>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</si>
  <si>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</si>
  <si>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</si>
  <si>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</si>
  <si>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</si>
  <si>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Justificación</t>
  </si>
  <si>
    <t>ETAPA 1. 
20%
¿SE CUENTA CON UN PLAN DE TRABAJO ESTABLECIDO?</t>
  </si>
  <si>
    <t>ETAPA 2. 
35%
¿SE IMPLEMENTÓ LA MEJORA?</t>
  </si>
  <si>
    <t>ETAPA 3. 
10%
¿SE ACTUALIZÓ EL SUIT?</t>
  </si>
  <si>
    <t>ETAPA 4. 
10%
¿SE SOCIALIZÓ LA MEJORA?</t>
  </si>
  <si>
    <t>ETAPA 5. 
15%
¿SE RECIBEN BENEFICIOS POR LOS USUARIOS?</t>
  </si>
  <si>
    <t>ETAPA 6. 
10%
¿SE MIDEN LOS BENEFICIOS?</t>
  </si>
  <si>
    <t>Descripción del avance</t>
  </si>
  <si>
    <t>Evidencias</t>
  </si>
  <si>
    <t>Monitoreo jefe planeación</t>
  </si>
  <si>
    <t xml:space="preserve"> Valor ejecutado (%)</t>
  </si>
  <si>
    <t>Observaciones/Recomendaciones</t>
  </si>
  <si>
    <t>Plantilla Único - Hijo</t>
  </si>
  <si>
    <t>7920</t>
  </si>
  <si>
    <t>Impuesto de delineación urbana</t>
  </si>
  <si>
    <t>Inscrito</t>
  </si>
  <si>
    <t xml:space="preserve">La liquidación se realiza en la página Web y el pago se realiza de forma presencial en las ventanillas de los bancos autorizados.
</t>
  </si>
  <si>
    <t>El ciudadano ingresa a la oficina virtual y desde allí podrá  liquidar y pagar el impuesto a través del botón de pago  (PSE).</t>
  </si>
  <si>
    <t>Ahorro de tiempo y dinero en los desplazamientos de los ciudadanos a la entidad bancaria.</t>
  </si>
  <si>
    <t>Tecnológica</t>
  </si>
  <si>
    <t>Trámite total en línea</t>
  </si>
  <si>
    <t>01/02/2019</t>
  </si>
  <si>
    <t>Subdirección de Planeación e Inteligencia Tributaria Dirección de Informática y Tecnología, Proyecto BOGDATA. Subdirección de Educación Tributaria y Servicio</t>
  </si>
  <si>
    <t>De acuerdo con los avances obtenidos en la vigencia, es necesario prorrogar la ejecución de esta acción durante el año 2023, puesto que aún es necesario realizar mejoras en la Oficina Virtual y medir los beneficios que están recibiendo los contribuyentes.</t>
  </si>
  <si>
    <t>En la actualidad, cada tramite sobre una licencia, produce un radicado independiente. Ello conduce a múltiples dificultades y diferencias en la integración y unificación de obligaciones tributarias, contribuyendo a constantes quejas y reclamaciones.</t>
  </si>
  <si>
    <t>Conforme el Acuerdo 756 de 2019, a partir del 1 de julio de 2020, las curadurías urbanas del Distrito Capital, deben asignar el Código Único de Delineación Urbana – CDU a las solicitudes de licencias de construcción de los contribuyentes del impuesto de delineación urbana. 
Parágrafo 1. Para los casos en los que los solicitantes de licencias realicen trámites sobre la misma, deberá mantenerse el mismo Código Único de Delineación Urbana asignado a la licencia objeto de la solicitud.
Parágrafo 2. Las curadurías urbanas deberán informar a la Secretaría Distrital de Hacienda los casos en los que haya desistimiento por parte del solicitante, así como los casos en los que exista algún motivo para no expedir
la licencia de construcción.</t>
  </si>
  <si>
    <t>Simplificar los trámites y procedimientos, ya que los solicitudes sobre una misma licencia, conservaran el mismo Código Único de Delineación Urbana asignado a la licencia objeto de la solicitud, evitando duplicidades, ahorro de tiempo y dinero.</t>
  </si>
  <si>
    <t>Normativa</t>
  </si>
  <si>
    <t>Mejora u optimización del proceso o procedimiento asociado al trámite</t>
  </si>
  <si>
    <t>03/02/2020</t>
  </si>
  <si>
    <t>Subdirección de Planeación e Inteligencia Tributaria Dirección de Informática y Tecnología Proyecto BOGDATA Subdirección de Educación Tributaria y Servicio Subdirección Jurídica Tributaria</t>
  </si>
  <si>
    <t>De acuerdo con los avances obtenidos en la vigencia, es necesario prorrogar la ejecución de esta acción durante el año 2023, puesto que aún es necesario realizar mejoras para la autogestión completa por parte de los contribuyentes en la Oficina Virtual y medir los beneficios que están recibiendo los contribuyentes.</t>
  </si>
  <si>
    <t>Los ciudadanos para realizar el pago del impuesto, deben desplazarse en las ventanillas de los bancos autorizados para pago</t>
  </si>
  <si>
    <t>El ciudadano ingresa a la oficina virtual y desde allí podrá  pagar el impuesto a través del botón de pago  (PSE).</t>
  </si>
  <si>
    <t>Ahorrar tiempo y dinero en el desplazamiento de los ciudadanos a la entidad bancaria</t>
  </si>
  <si>
    <t>Pago en línea por pse</t>
  </si>
  <si>
    <t>13/05/2021</t>
  </si>
  <si>
    <t>7922</t>
  </si>
  <si>
    <t>Registro de contribuyentes del impuesto de industria y comercio</t>
  </si>
  <si>
    <t>El ciudadano, a través de los canales de atención dispuestos, solicita la inscripción al Registro de Información Tributaria - RIT y debe aportar para esto, los documentos requeridos, según sea persona natural o jurídica.</t>
  </si>
  <si>
    <t>Implementar un formulario en línea al que se puede acceder a través de un botón dispuesto en la página web de la entidad, que permita al contribuyente registrar sus datos y cargar los documentos en línea.</t>
  </si>
  <si>
    <t>Para el ciudadano: Disminución de costos y tiempos en desplazamientos a la entidad.
Para la entidad: Descongestión de los puntos de atención presencial, disminución de la carga operativa para los funcionarios que prestan atención al ciudadano.</t>
  </si>
  <si>
    <t>Formularios diligenciados en línea</t>
  </si>
  <si>
    <t>Dirección Distrial de Impuestos - Dirección de Informática y Tecnología</t>
  </si>
  <si>
    <t xml:space="preserve"> </t>
  </si>
  <si>
    <t>7924</t>
  </si>
  <si>
    <t>Impuesto sobre vehículos automotores</t>
  </si>
  <si>
    <t>Los ciudadanos que adquieren vehículo nuevo en un concesionario y no están registrados como contribuyentes ante la Secretaria de Hacienda y desean registrar la matricula del vehículo en el Distrito capital, deben desplazarse a un punto de atención presencial para registrarse como contribuyente en el sistema de información tributario y presentar la declaración y pago del impuesto, documento pre-requisito para la matricula del vehículo ante la Secretaría Distrital de Movilidad.</t>
  </si>
  <si>
    <t>A través del módulo de terceros autorizados del sistema BogData, los concesionarios podrán inscribir la matricula del vehículo nuevo y los datos del contribuyente para que de forma automática se registren en el Sistema de información Tributario, evitando el desplazamiento a los puntos de atención.</t>
  </si>
  <si>
    <t>Evitar el desplazamiento y los costos de traslado a los puntos  de  atención presencial de la entidad</t>
  </si>
  <si>
    <t>Optimización del aplicativo</t>
  </si>
  <si>
    <t>Subdirección de Planeación e Inteligencia Tributaria Dirección de Informática y Tecnología Proyecto BOGDATA Subdirección de Educación Tributaria y Servicio</t>
  </si>
  <si>
    <t>De acuerdo con los avances obtenidos en la vigencia, es necesario prorrogar la ejecución de esta acción durante el año 2023, puesto que aún es necesario realizar mejoras en la Oficina Virtual, así como actualizar la información en SUIT, socializar dichas mejoras, asegurar que los contribuyentes las reciban y medir los beneficios para los contribuyentes.</t>
  </si>
  <si>
    <t>7925</t>
  </si>
  <si>
    <t>Devolución y/o compensación de pagos en exceso y pagos de lo no debido</t>
  </si>
  <si>
    <t xml:space="preserve">Los contribuyentes que solicitan devolución y/o compensación deben descargar el formulario de la página web y diligenciarlo manualmente.
</t>
  </si>
  <si>
    <t>El ciudadano ingresa a un formulario en línea, de fácil diligenciamiento, que le permitirá anexar los documentos soporte de la solicitud de devolución y/o compensación.</t>
  </si>
  <si>
    <t>Disposición de un formulario en línea, amigable, que disminuya los errores y evite confusión en el diligenciamiento.
Disminución en el costo y la impresión del formulario.
Disminución de tiempo en la verificación de los soportes mínimos requeridos.</t>
  </si>
  <si>
    <t>15/07/2019</t>
  </si>
  <si>
    <t>1.Subdirección de Planeación e Inteligencia Tributaria 2.  DIT - Proyecto BOGDATA</t>
  </si>
  <si>
    <t>De acuerdo con los avances obtenidos en la vigencia, es necesario prorrogar la ejecución de esta acción durante el año 2023, ya que se realizó una modificación en la misma. En este sentido es necesario culminar las pruebas del formulario en línea e implementar la mejora.</t>
  </si>
  <si>
    <t>15843</t>
  </si>
  <si>
    <t>Impuesto a la publicidad visual exterior</t>
  </si>
  <si>
    <t>El ciudadano descarga el formulario del sitio web de la secretaria de hacienda y lo diligencia manualmente.</t>
  </si>
  <si>
    <t>El ciudadano ingresa a la oficina virtual y desde allí podrá diligenciar el formulario en línea.</t>
  </si>
  <si>
    <t xml:space="preserve">Facilitar el diligenciamiento del formulario y disminuir errores en la liquidación. Disminución en el costo y la impresión del formulario </t>
  </si>
  <si>
    <t>Subdirección de Planeación e Inteligencia Tributaria DIT - Proyecto BOGDATA</t>
  </si>
  <si>
    <t>De acuerdo con los avances obtenidos en la vigencia, es necesario prorrogar la ejecución de esta acción durante el año 2023, puesto que aún es necesario realizar mejoras en la Oficina Virtual, así como socializar dichas mejoras, asegurar que los contribuyentes las reciban y medir los beneficios para los contribuyentes.</t>
  </si>
  <si>
    <t>El pago se realiza de forma presencial en las sucursales del Banco Davivienda</t>
  </si>
  <si>
    <t>Pago en línea</t>
  </si>
  <si>
    <t>Subdirección de Planeación e Inteligencia Tributaria, Dirección de Informática y Tecnología - Proyecto BOGDATA</t>
  </si>
  <si>
    <t>SECRETARÍA DISTRITAL DE HACIENDA</t>
  </si>
  <si>
    <t xml:space="preserve"> PLAN ANTICORRUPCIÓN Y DE ATENCIÓN AL CIUDADANO 2023</t>
  </si>
  <si>
    <t>CONTROL DE CAMBIOS</t>
  </si>
  <si>
    <t>VERSIÓN</t>
  </si>
  <si>
    <t>COMPONENTE</t>
  </si>
  <si>
    <t xml:space="preserve">ACTIVIDAD </t>
  </si>
  <si>
    <t>CAMBIO REALIZADO</t>
  </si>
  <si>
    <t>SOLICITUD DE MODIFICACIÓN</t>
  </si>
  <si>
    <t>ÁREA</t>
  </si>
  <si>
    <t>FECHA SOLICITUD</t>
  </si>
  <si>
    <t>APROBACIÓN</t>
  </si>
  <si>
    <t>Actualizar el modelo de seguimiento y control integral al trámite de solicitudes y análisis de las respuestas emitidas por la Secretaría Distrital de Hacienda</t>
  </si>
  <si>
    <t>Presentar  al Comité de Gestión y Desempeño los resultados de las mediciones de los canales de atención dispuestos por la SDH para toma de decisiones</t>
  </si>
  <si>
    <t>Tres (3) presentaciones  al Comité de Gestión y Desempeño</t>
  </si>
  <si>
    <t>Una estrategia implementada</t>
  </si>
  <si>
    <t xml:space="preserve">Implementar estrategia especializada de atención inmediata a las solicitudes del trámite RIT </t>
  </si>
  <si>
    <t>Identificar, gestionar y prevenir la ocurrencia de situaciones relacionadas con hechos o actos de corrupción</t>
  </si>
  <si>
    <t>Simplificar la forma en que la 
ciudadanía accede a la oferta institucional 
de la Secretaría Distrital de Hacienda</t>
  </si>
  <si>
    <t>Permitir el ejercicio del derecho a la participación ciudadana en la gestión
Ofrecer información clara, relevante y oportuna sobre la Gestión de la Secretaría Distrital de Hacienda
Optimizar los procedimientos internos que permitan el desarrollo de espacios de diálogo constructivos con la ciudadanía</t>
  </si>
  <si>
    <t>Fortalecer la capacidad de los colaboradores de la Secretaría,  para garantizar una atención cálida, completa y oportuna</t>
  </si>
  <si>
    <t>Disponer información clara, oportuna y  relevante para la ciudadanía que permita garantizar el derecho al acceso a la información</t>
  </si>
  <si>
    <t>Promover la apropiación de los valores del servicio público en los servidores públicos y contratistas de la Secretaría Distrital de Hacienda</t>
  </si>
  <si>
    <t>Despacho Subdirección de Educación Tributaria y Servicio</t>
  </si>
  <si>
    <r>
      <t>Se elimina la actividad del PAAC de la vigencia 2023
Mediante correo electrónico del 3 de febrero de 2023, la jefe de la Oficina de Control Interno, da alcance al reporte de acciones incumplidas PAAC 2022 , e indiforma al jfe de la oficina Asesora de Planeación indicacndo que la acción</t>
    </r>
    <r>
      <rPr>
        <i/>
        <sz val="11"/>
        <color theme="1"/>
        <rFont val="Calibri"/>
        <family val="2"/>
        <scheme val="minor"/>
      </rPr>
      <t xml:space="preserve"> "Capacitar a los servidores en temas de servicio al ciudadano (normatividad, protocolos, atención preferencial, atención inclusiva)</t>
    </r>
    <r>
      <rPr>
        <sz val="11"/>
        <color theme="1"/>
        <rFont val="Calibri"/>
        <family val="2"/>
        <scheme val="minor"/>
      </rPr>
      <t>" fue cumplida, por lo cual no se requere su programacón en la vigencia 2023</t>
    </r>
  </si>
  <si>
    <t>Si</t>
  </si>
  <si>
    <t>Polítca de Administración de Riesgos</t>
  </si>
  <si>
    <t>Socializar la política de Administración de Riesgo y Cumplimiento, así como las políticas para la gestión de las tipologías de riesgo de corrupción y LAFT-FPADM.</t>
  </si>
  <si>
    <t>Política de Administración de Riesgo y Cumplimiento así como las políticas para la gestión de las tipologías de riesgo de corrupción y LAFT-FPADM socializadas con toda la entidad.</t>
  </si>
  <si>
    <t>Fortalecer la gestión integral de riesgos en la entidad</t>
  </si>
  <si>
    <t>Una (1) publicación de la Política de Administración de Riesgo y Cumplimiento en el portal web
Dos (2) sensibilizaciones de la política de Administración de Riesgo y Cumplimiento en yammer</t>
  </si>
  <si>
    <r>
      <t>Incluir el </t>
    </r>
    <r>
      <rPr>
        <b/>
        <sz val="11"/>
        <color rgb="FF000000"/>
        <rFont val="Calibri"/>
        <family val="2"/>
        <scheme val="minor"/>
      </rPr>
      <t>subcomponente</t>
    </r>
    <r>
      <rPr>
        <sz val="11"/>
        <color rgb="FF000000"/>
        <rFont val="Calibri"/>
        <family val="2"/>
        <scheme val="minor"/>
      </rPr>
      <t> “Política de Administración de Riesgos” y dentro de este la </t>
    </r>
    <r>
      <rPr>
        <b/>
        <sz val="11"/>
        <color rgb="FF000000"/>
        <rFont val="Calibri"/>
        <family val="2"/>
        <scheme val="minor"/>
      </rPr>
      <t>actividad</t>
    </r>
    <r>
      <rPr>
        <sz val="11"/>
        <color rgb="FF000000"/>
        <rFont val="Calibri"/>
        <family val="2"/>
        <scheme val="minor"/>
      </rPr>
      <t> “Socializar la política de Administración de Riesgo y Cumplimiento, así como las políticas para la gestión de las tipologías de riesgo de corrupción y LAFT-FPADM.” sobre la cual se realizará seguimiento en el segundo y tercer cuatrimestre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</si>
</sst>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mm/yyyy;@"/>
    <numFmt numFmtId="165" formatCode="dd/mm/yyyy;@"/>
  </numFmts>
  <fonts count="40">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1"/>
      <name val="Arial"/>
      <family val="2"/>
    </font>
    <font>
      <sz val="10"/>
      <name val="Arial"/>
      <family val="2"/>
    </font>
    <font>
      <b/>
      <sz val="14"/>
      <color theme="1"/>
      <name val="Calibri"/>
      <family val="2"/>
      <scheme val="minor"/>
    </font>
    <font>
      <b/>
      <sz val="12"/>
      <color theme="1"/>
      <name val="Calibri"/>
      <family val="2"/>
      <scheme val="minor"/>
    </font>
    <font>
      <sz val="8"/>
      <name val="Calibri"/>
      <family val="2"/>
      <scheme val="minor"/>
    </font>
    <font>
      <sz val="10"/>
      <name val="Arial"/>
      <family val="2"/>
    </font>
    <font>
      <sz val="10"/>
      <color theme="1"/>
      <name val="Calibri"/>
      <family val="2"/>
      <scheme val="minor"/>
    </font>
    <font>
      <sz val="10"/>
      <color indexed="8"/>
      <name val="SansSerif"/>
    </font>
    <font>
      <b/>
      <sz val="10"/>
      <color indexed="8"/>
      <name val="SansSerif"/>
    </font>
    <font>
      <sz val="11"/>
      <color rgb="FF000000"/>
      <name val="Trebuchet MS"/>
      <family val="2"/>
    </font>
    <font>
      <sz val="11"/>
      <color theme="0"/>
      <name val="Calibri"/>
      <family val="2"/>
      <scheme val="minor"/>
    </font>
    <font>
      <u/>
      <sz val="11"/>
      <color theme="10"/>
      <name val="Calibri"/>
      <family val="2"/>
      <scheme val="minor"/>
    </font>
    <font>
      <b/>
      <sz val="28"/>
      <color theme="0"/>
      <name val="Arial"/>
      <family val="2"/>
    </font>
    <font>
      <b/>
      <sz val="10"/>
      <color theme="0"/>
      <name val="Arial"/>
      <family val="2"/>
    </font>
    <font>
      <b/>
      <sz val="16"/>
      <color theme="0"/>
      <name val="Arial"/>
      <family val="2"/>
    </font>
    <font>
      <sz val="11"/>
      <color theme="0"/>
      <name val="Arial"/>
      <family val="2"/>
    </font>
    <font>
      <b/>
      <sz val="12"/>
      <color theme="0"/>
      <name val="Arial"/>
      <family val="2"/>
    </font>
    <font>
      <b/>
      <sz val="9"/>
      <color indexed="72"/>
      <name val="SansSerif"/>
    </font>
    <font>
      <b/>
      <sz val="8"/>
      <color indexed="8"/>
      <name val="SansSerif"/>
    </font>
    <font>
      <sz val="10"/>
      <color rgb="FF000000"/>
      <name val="SansSerif"/>
    </font>
    <font>
      <sz val="10"/>
      <name val="SansSerif"/>
    </font>
    <font>
      <b/>
      <u/>
      <sz val="8"/>
      <color indexed="81"/>
      <name val="Tahoma"/>
      <family val="2"/>
    </font>
    <font>
      <sz val="8"/>
      <color indexed="81"/>
      <name val="Tahoma"/>
      <family val="2"/>
    </font>
    <font>
      <b/>
      <sz val="8"/>
      <color indexed="81"/>
      <name val="Tahoma"/>
      <family val="2"/>
    </font>
    <font>
      <u/>
      <sz val="11"/>
      <name val="Arial"/>
      <family val="2"/>
    </font>
    <font>
      <sz val="11"/>
      <color rgb="FF000000"/>
      <name val="Arial"/>
      <family val="2"/>
    </font>
    <font>
      <b/>
      <sz val="14"/>
      <color theme="1"/>
      <name val="Arial"/>
      <family val="2"/>
    </font>
    <font>
      <sz val="12"/>
      <color rgb="FF000000"/>
      <name val="Arial"/>
      <family val="2"/>
    </font>
    <font>
      <b/>
      <sz val="13"/>
      <color theme="1"/>
      <name val="Arial"/>
      <family val="2"/>
    </font>
    <font>
      <b/>
      <sz val="12"/>
      <color indexed="59"/>
      <name val="SansSerif"/>
    </font>
    <font>
      <b/>
      <sz val="12"/>
      <color indexed="8"/>
      <name val="SansSerif"/>
    </font>
    <font>
      <b/>
      <sz val="14"/>
      <color theme="0"/>
      <name val="Calibri"/>
      <family val="2"/>
      <scheme val="minor"/>
    </font>
    <font>
      <b/>
      <sz val="11"/>
      <color theme="0"/>
      <name val="Arial"/>
      <family val="2"/>
    </font>
    <font>
      <i/>
      <sz val="11"/>
      <color theme="1"/>
      <name val="Calibri"/>
      <family val="2"/>
      <scheme val="minor"/>
    </font>
    <font>
      <b/>
      <sz val="11"/>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theme="7" tint="0.39997558519241921"/>
        <bgColor indexed="64"/>
      </patternFill>
    </fill>
    <fill>
      <patternFill patternType="solid">
        <fgColor theme="7" tint="0.59999389629810485"/>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9" tint="-0.249977111117893"/>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theme="2" tint="-0.499984740745262"/>
      </right>
      <top/>
      <bottom style="thin">
        <color theme="2" tint="-0.499984740745262"/>
      </bottom>
      <diagonal/>
    </border>
    <border>
      <left style="medium">
        <color indexed="8"/>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64"/>
      </left>
      <right style="medium">
        <color indexed="64"/>
      </right>
      <top style="medium">
        <color indexed="64"/>
      </top>
      <bottom style="mediumDashed">
        <color indexed="8"/>
      </bottom>
      <diagonal/>
    </border>
    <border>
      <left style="medium">
        <color indexed="64"/>
      </left>
      <right style="medium">
        <color indexed="64"/>
      </right>
      <top/>
      <bottom style="medium">
        <color indexed="64"/>
      </bottom>
      <diagonal/>
    </border>
    <border>
      <left style="medium">
        <color indexed="8"/>
      </left>
      <right/>
      <top/>
      <bottom style="medium">
        <color indexed="8"/>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0" fontId="5" fillId="0" borderId="0" applyNumberFormat="0" applyFont="0" applyFill="0" applyBorder="0" applyAlignment="0" applyProtection="0"/>
    <xf numFmtId="0" fontId="9"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195">
    <xf numFmtId="0" fontId="0" fillId="0" borderId="0" xfId="0"/>
    <xf numFmtId="0" fontId="3" fillId="0" borderId="0" xfId="0" applyFont="1"/>
    <xf numFmtId="0" fontId="3" fillId="0" borderId="5" xfId="0" applyFont="1" applyBorder="1" applyAlignment="1">
      <alignment horizontal="left" vertical="center" wrapText="1"/>
    </xf>
    <xf numFmtId="0" fontId="0" fillId="0" borderId="0" xfId="0" applyAlignment="1">
      <alignment wrapText="1"/>
    </xf>
    <xf numFmtId="0" fontId="0" fillId="0" borderId="0" xfId="0" applyAlignment="1">
      <alignment horizontal="left"/>
    </xf>
    <xf numFmtId="0" fontId="7" fillId="3" borderId="5" xfId="0" applyFont="1" applyFill="1" applyBorder="1" applyAlignment="1">
      <alignment horizontal="center" vertical="center"/>
    </xf>
    <xf numFmtId="0" fontId="0" fillId="0" borderId="5" xfId="0" applyBorder="1" applyAlignment="1">
      <alignment horizontal="center" vertical="center" wrapText="1"/>
    </xf>
    <xf numFmtId="164" fontId="0" fillId="0" borderId="5" xfId="0" applyNumberFormat="1" applyBorder="1" applyAlignment="1">
      <alignment horizontal="center" vertical="center"/>
    </xf>
    <xf numFmtId="0" fontId="10" fillId="0" borderId="0" xfId="0" applyFont="1" applyAlignment="1">
      <alignment horizontal="left"/>
    </xf>
    <xf numFmtId="0" fontId="10" fillId="0" borderId="0" xfId="0" applyFont="1"/>
    <xf numFmtId="0" fontId="0" fillId="0" borderId="0" xfId="0" applyAlignment="1">
      <alignment horizontal="left" vertical="center"/>
    </xf>
    <xf numFmtId="0" fontId="4" fillId="0" borderId="5" xfId="0" applyFont="1" applyBorder="1" applyAlignment="1">
      <alignment vertical="center" wrapText="1"/>
    </xf>
    <xf numFmtId="0" fontId="3" fillId="0" borderId="0" xfId="0" applyFont="1" applyAlignment="1">
      <alignment horizontal="left" vertical="center"/>
    </xf>
    <xf numFmtId="0" fontId="0" fillId="0" borderId="5" xfId="0" applyBorder="1" applyAlignment="1">
      <alignment vertical="center" wrapText="1"/>
    </xf>
    <xf numFmtId="0" fontId="13" fillId="0" borderId="5" xfId="0" applyFont="1" applyBorder="1" applyAlignment="1">
      <alignment horizontal="justify" vertical="center" wrapText="1" readingOrder="1"/>
    </xf>
    <xf numFmtId="0" fontId="13" fillId="0" borderId="5" xfId="0" applyFont="1" applyBorder="1" applyAlignment="1">
      <alignment horizontal="justify" vertical="center" readingOrder="1"/>
    </xf>
    <xf numFmtId="0" fontId="0" fillId="0" borderId="5" xfId="0" applyBorder="1" applyAlignment="1">
      <alignment vertical="center"/>
    </xf>
    <xf numFmtId="14" fontId="0" fillId="0" borderId="5" xfId="0" applyNumberFormat="1" applyBorder="1" applyAlignment="1">
      <alignment horizontal="center" vertical="center" wrapText="1"/>
    </xf>
    <xf numFmtId="0" fontId="0" fillId="0" borderId="14" xfId="0" applyBorder="1" applyAlignment="1">
      <alignment vertical="center" wrapText="1"/>
    </xf>
    <xf numFmtId="0" fontId="0" fillId="0" borderId="0" xfId="0" applyAlignment="1">
      <alignment horizontal="center"/>
    </xf>
    <xf numFmtId="0" fontId="2" fillId="0" borderId="5" xfId="0" applyFont="1" applyBorder="1" applyAlignment="1">
      <alignment vertical="center"/>
    </xf>
    <xf numFmtId="9" fontId="4" fillId="0" borderId="5" xfId="9" applyFont="1" applyFill="1" applyBorder="1" applyAlignment="1">
      <alignment horizontal="center" vertical="center"/>
    </xf>
    <xf numFmtId="0" fontId="18" fillId="6" borderId="12" xfId="0" applyFont="1" applyFill="1" applyBorder="1" applyAlignment="1">
      <alignment horizontal="center" vertical="center" wrapText="1"/>
    </xf>
    <xf numFmtId="0" fontId="19" fillId="6" borderId="0" xfId="0" applyFont="1" applyFill="1" applyAlignment="1">
      <alignment horizontal="left"/>
    </xf>
    <xf numFmtId="0" fontId="19" fillId="6" borderId="0" xfId="0" applyFont="1" applyFill="1"/>
    <xf numFmtId="0" fontId="14" fillId="6" borderId="0" xfId="0" applyFont="1" applyFill="1" applyAlignment="1">
      <alignment horizontal="center"/>
    </xf>
    <xf numFmtId="0" fontId="18" fillId="6" borderId="0" xfId="0" applyFont="1" applyFill="1" applyAlignment="1">
      <alignment horizontal="center" vertical="center"/>
    </xf>
    <xf numFmtId="0" fontId="19" fillId="6" borderId="9" xfId="0" applyFont="1" applyFill="1" applyBorder="1" applyAlignment="1">
      <alignment horizontal="left" vertical="center" wrapText="1"/>
    </xf>
    <xf numFmtId="0" fontId="19" fillId="6" borderId="0" xfId="0" applyFont="1" applyFill="1" applyAlignment="1">
      <alignment horizontal="left" vertical="center" wrapText="1"/>
    </xf>
    <xf numFmtId="0" fontId="20" fillId="6" borderId="16"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20" fillId="6" borderId="17" xfId="0" applyFont="1" applyFill="1" applyBorder="1" applyAlignment="1">
      <alignment horizontal="center" vertical="center"/>
    </xf>
    <xf numFmtId="0" fontId="20" fillId="6" borderId="18"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14" fontId="4" fillId="0" borderId="5" xfId="0" applyNumberFormat="1" applyFont="1" applyBorder="1" applyAlignment="1">
      <alignment horizontal="center" vertical="center" wrapText="1"/>
    </xf>
    <xf numFmtId="0" fontId="4" fillId="0" borderId="5" xfId="0" applyFont="1" applyBorder="1" applyAlignment="1">
      <alignment horizontal="center" vertical="center"/>
    </xf>
    <xf numFmtId="9" fontId="4" fillId="0" borderId="5" xfId="0" applyNumberFormat="1" applyFont="1" applyBorder="1" applyAlignment="1">
      <alignment horizontal="center" vertical="center"/>
    </xf>
    <xf numFmtId="165" fontId="4" fillId="0" borderId="5"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4" fontId="4" fillId="0" borderId="5" xfId="0" applyNumberFormat="1"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22" fillId="7" borderId="19" xfId="1" applyFont="1" applyFill="1" applyBorder="1" applyAlignment="1" applyProtection="1">
      <alignment horizontal="center" vertical="center" wrapText="1"/>
    </xf>
    <xf numFmtId="0" fontId="22" fillId="7" borderId="13" xfId="1" applyFont="1" applyFill="1" applyBorder="1" applyAlignment="1" applyProtection="1">
      <alignment horizontal="center" vertical="center" wrapText="1"/>
    </xf>
    <xf numFmtId="0" fontId="12" fillId="2" borderId="22" xfId="1" applyFont="1" applyFill="1" applyBorder="1" applyAlignment="1" applyProtection="1">
      <alignment horizontal="center" vertical="center" wrapText="1"/>
    </xf>
    <xf numFmtId="0" fontId="21" fillId="2" borderId="22" xfId="0" applyFont="1" applyFill="1" applyBorder="1" applyAlignment="1">
      <alignment horizontal="center" vertical="center" wrapText="1"/>
    </xf>
    <xf numFmtId="0" fontId="12" fillId="8" borderId="22" xfId="1" applyFont="1" applyFill="1" applyBorder="1" applyAlignment="1" applyProtection="1">
      <alignment horizontal="center" vertical="center" wrapText="1"/>
    </xf>
    <xf numFmtId="0" fontId="21" fillId="8" borderId="22" xfId="0" applyFont="1" applyFill="1" applyBorder="1" applyAlignment="1">
      <alignment horizontal="center" vertical="center" wrapText="1"/>
    </xf>
    <xf numFmtId="0" fontId="12" fillId="9" borderId="22" xfId="1" applyFont="1" applyFill="1" applyBorder="1" applyAlignment="1" applyProtection="1">
      <alignment horizontal="center" vertical="center" wrapText="1"/>
    </xf>
    <xf numFmtId="0" fontId="21" fillId="9" borderId="24" xfId="0" applyFont="1" applyFill="1" applyBorder="1" applyAlignment="1">
      <alignment horizontal="center" vertical="center" wrapText="1"/>
    </xf>
    <xf numFmtId="10" fontId="22" fillId="0" borderId="13" xfId="1" applyNumberFormat="1" applyFont="1" applyFill="1" applyBorder="1" applyAlignment="1" applyProtection="1">
      <alignment horizontal="center" vertical="center" wrapText="1"/>
      <protection locked="0"/>
    </xf>
    <xf numFmtId="49" fontId="11" fillId="0" borderId="13" xfId="6" applyNumberFormat="1" applyFont="1" applyFill="1" applyBorder="1" applyAlignment="1" applyProtection="1">
      <alignment horizontal="justify" vertical="center" wrapText="1"/>
      <protection locked="0"/>
    </xf>
    <xf numFmtId="0" fontId="11" fillId="0" borderId="13" xfId="0" applyFont="1" applyBorder="1" applyAlignment="1" applyProtection="1">
      <alignment horizontal="left" vertical="center" wrapText="1"/>
      <protection locked="0"/>
    </xf>
    <xf numFmtId="0" fontId="11" fillId="0" borderId="15" xfId="6" applyFont="1" applyFill="1" applyBorder="1" applyAlignment="1" applyProtection="1">
      <alignment horizontal="center" vertical="center" wrapText="1"/>
      <protection locked="0"/>
    </xf>
    <xf numFmtId="0" fontId="0" fillId="0" borderId="15" xfId="0" applyBorder="1" applyAlignment="1">
      <alignment horizontal="center" vertical="center"/>
    </xf>
    <xf numFmtId="49" fontId="11" fillId="0" borderId="15" xfId="6" applyNumberFormat="1" applyFont="1" applyFill="1" applyBorder="1" applyAlignment="1" applyProtection="1">
      <alignment horizontal="justify" vertical="center" wrapText="1"/>
      <protection locked="0"/>
    </xf>
    <xf numFmtId="0" fontId="0" fillId="0" borderId="15" xfId="0" applyBorder="1"/>
    <xf numFmtId="0" fontId="23" fillId="0" borderId="13" xfId="6" applyFont="1" applyFill="1" applyBorder="1" applyAlignment="1" applyProtection="1">
      <alignment horizontal="left" vertical="center" wrapText="1"/>
      <protection locked="0"/>
    </xf>
    <xf numFmtId="49" fontId="15" fillId="0" borderId="13" xfId="10" applyNumberFormat="1" applyFill="1" applyBorder="1" applyAlignment="1" applyProtection="1">
      <alignment horizontal="justify" vertical="center" wrapText="1"/>
      <protection locked="0"/>
    </xf>
    <xf numFmtId="0" fontId="11" fillId="0" borderId="13" xfId="6" applyFont="1" applyFill="1" applyBorder="1" applyAlignment="1" applyProtection="1">
      <alignment horizontal="left" vertical="center" wrapText="1"/>
      <protection locked="0"/>
    </xf>
    <xf numFmtId="49" fontId="23" fillId="0" borderId="15" xfId="6" applyNumberFormat="1" applyFont="1" applyFill="1" applyBorder="1" applyAlignment="1" applyProtection="1">
      <alignment horizontal="justify" vertical="center" wrapText="1"/>
      <protection locked="0"/>
    </xf>
    <xf numFmtId="0" fontId="23" fillId="0" borderId="13" xfId="0" applyFont="1" applyBorder="1" applyAlignment="1">
      <alignment horizontal="left" vertical="center" wrapText="1"/>
    </xf>
    <xf numFmtId="49" fontId="24" fillId="0" borderId="13" xfId="6" applyNumberFormat="1" applyFont="1" applyFill="1" applyBorder="1" applyAlignment="1" applyProtection="1">
      <alignment horizontal="justify" vertical="center" wrapText="1"/>
      <protection locked="0"/>
    </xf>
    <xf numFmtId="0" fontId="11" fillId="0" borderId="19" xfId="0" applyFont="1" applyBorder="1" applyAlignment="1" applyProtection="1">
      <alignment horizontal="left" vertical="center" wrapText="1"/>
      <protection locked="0"/>
    </xf>
    <xf numFmtId="0" fontId="15" fillId="0" borderId="13" xfId="10" applyFill="1" applyBorder="1" applyAlignment="1" applyProtection="1">
      <alignment horizontal="left" vertical="center" wrapText="1"/>
      <protection locked="0"/>
    </xf>
    <xf numFmtId="49" fontId="11" fillId="0" borderId="25" xfId="6" applyNumberFormat="1" applyFont="1" applyFill="1" applyBorder="1" applyAlignment="1" applyProtection="1">
      <alignment horizontal="justify" vertical="center" wrapText="1"/>
      <protection locked="0"/>
    </xf>
    <xf numFmtId="0" fontId="15" fillId="0" borderId="19" xfId="10" applyFill="1" applyBorder="1" applyAlignment="1" applyProtection="1">
      <alignment horizontal="left" vertical="center" wrapText="1"/>
      <protection locked="0"/>
    </xf>
    <xf numFmtId="10" fontId="22" fillId="0" borderId="23" xfId="1" applyNumberFormat="1" applyFont="1" applyFill="1" applyBorder="1" applyAlignment="1" applyProtection="1">
      <alignment horizontal="center" vertical="center" wrapText="1"/>
      <protection locked="0"/>
    </xf>
    <xf numFmtId="0" fontId="11" fillId="0" borderId="26" xfId="6" applyFont="1" applyFill="1" applyBorder="1" applyAlignment="1" applyProtection="1">
      <alignment horizontal="center" vertical="center" wrapText="1"/>
      <protection locked="0"/>
    </xf>
    <xf numFmtId="0" fontId="11" fillId="0" borderId="27" xfId="0" applyFont="1" applyBorder="1" applyAlignment="1" applyProtection="1">
      <alignment horizontal="left" vertical="center" wrapText="1"/>
      <protection locked="0"/>
    </xf>
    <xf numFmtId="0" fontId="4" fillId="0" borderId="5" xfId="9" applyNumberFormat="1" applyFont="1" applyFill="1" applyBorder="1" applyAlignment="1">
      <alignment horizontal="center" vertical="center"/>
    </xf>
    <xf numFmtId="0" fontId="29" fillId="0" borderId="5"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4" fillId="5" borderId="5" xfId="0" applyFont="1" applyFill="1" applyBorder="1" applyAlignment="1">
      <alignment horizontal="left" vertical="center" wrapText="1"/>
    </xf>
    <xf numFmtId="165" fontId="4" fillId="5" borderId="5" xfId="0" applyNumberFormat="1" applyFont="1" applyFill="1" applyBorder="1" applyAlignment="1">
      <alignment horizontal="center" vertical="center" wrapText="1"/>
    </xf>
    <xf numFmtId="14" fontId="4" fillId="5" borderId="5" xfId="0" applyNumberFormat="1"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28" xfId="0" applyFont="1" applyFill="1" applyBorder="1" applyAlignment="1">
      <alignment horizontal="center" vertical="center"/>
    </xf>
    <xf numFmtId="9" fontId="4" fillId="5" borderId="5" xfId="0" applyNumberFormat="1" applyFont="1" applyFill="1" applyBorder="1" applyAlignment="1">
      <alignment horizontal="center" vertical="center"/>
    </xf>
    <xf numFmtId="9" fontId="4" fillId="5" borderId="28" xfId="0" applyNumberFormat="1" applyFont="1" applyFill="1" applyBorder="1" applyAlignment="1">
      <alignment horizontal="center" vertical="center"/>
    </xf>
    <xf numFmtId="0" fontId="0" fillId="0" borderId="33" xfId="0" applyBorder="1"/>
    <xf numFmtId="0" fontId="0" fillId="0" borderId="32" xfId="0" applyBorder="1"/>
    <xf numFmtId="0" fontId="4" fillId="0" borderId="5" xfId="0" applyFont="1" applyBorder="1" applyAlignment="1" applyProtection="1">
      <alignment vertical="center" wrapText="1"/>
      <protection locked="0"/>
    </xf>
    <xf numFmtId="1" fontId="4" fillId="5" borderId="28" xfId="0" applyNumberFormat="1" applyFont="1" applyFill="1" applyBorder="1" applyAlignment="1">
      <alignment horizontal="center" vertical="center"/>
    </xf>
    <xf numFmtId="0" fontId="4" fillId="0" borderId="28" xfId="0" applyFont="1" applyBorder="1" applyAlignment="1">
      <alignment horizontal="center" vertical="center"/>
    </xf>
    <xf numFmtId="9" fontId="4" fillId="0" borderId="28" xfId="0" applyNumberFormat="1" applyFont="1" applyBorder="1" applyAlignment="1">
      <alignment horizontal="center" vertical="center"/>
    </xf>
    <xf numFmtId="1" fontId="4" fillId="0" borderId="28" xfId="0" applyNumberFormat="1" applyFont="1" applyBorder="1" applyAlignment="1">
      <alignment horizontal="center" vertical="center" wrapText="1"/>
    </xf>
    <xf numFmtId="9" fontId="4" fillId="0" borderId="28" xfId="9" applyFont="1" applyFill="1" applyBorder="1" applyAlignment="1">
      <alignment horizontal="center" vertical="center"/>
    </xf>
    <xf numFmtId="0" fontId="4" fillId="0" borderId="28" xfId="9" applyNumberFormat="1" applyFont="1" applyFill="1" applyBorder="1" applyAlignment="1">
      <alignment horizontal="center" vertical="center"/>
    </xf>
    <xf numFmtId="0" fontId="4" fillId="0" borderId="28" xfId="0" applyFont="1" applyBorder="1" applyAlignment="1">
      <alignment horizontal="center" vertical="center" wrapText="1"/>
    </xf>
    <xf numFmtId="0" fontId="5" fillId="0" borderId="28" xfId="0" applyFont="1" applyBorder="1" applyAlignment="1">
      <alignment horizontal="center" vertical="center"/>
    </xf>
    <xf numFmtId="0" fontId="4" fillId="5" borderId="7" xfId="0" applyFont="1" applyFill="1" applyBorder="1" applyAlignment="1">
      <alignment horizontal="left" vertical="center" wrapText="1"/>
    </xf>
    <xf numFmtId="165" fontId="4" fillId="5" borderId="7" xfId="0" applyNumberFormat="1" applyFont="1" applyFill="1" applyBorder="1" applyAlignment="1">
      <alignment horizontal="center" vertical="center" wrapText="1"/>
    </xf>
    <xf numFmtId="14" fontId="4" fillId="5" borderId="7" xfId="0" applyNumberFormat="1" applyFont="1" applyFill="1" applyBorder="1" applyAlignment="1">
      <alignment horizontal="center" vertical="center" wrapText="1"/>
    </xf>
    <xf numFmtId="9" fontId="4" fillId="5" borderId="7" xfId="0" applyNumberFormat="1" applyFont="1" applyFill="1" applyBorder="1" applyAlignment="1">
      <alignment horizontal="center" vertical="center"/>
    </xf>
    <xf numFmtId="9" fontId="4" fillId="5" borderId="38" xfId="0" applyNumberFormat="1" applyFont="1" applyFill="1" applyBorder="1" applyAlignment="1">
      <alignment horizontal="center" vertical="center"/>
    </xf>
    <xf numFmtId="0" fontId="11" fillId="0" borderId="13" xfId="0" applyFont="1" applyBorder="1" applyAlignment="1">
      <alignment horizontal="left" vertical="center" wrapText="1"/>
    </xf>
    <xf numFmtId="14" fontId="11" fillId="0" borderId="13"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12" fillId="4" borderId="13" xfId="0" applyFont="1" applyFill="1" applyBorder="1" applyAlignment="1">
      <alignment horizontal="center" vertical="center" wrapText="1"/>
    </xf>
    <xf numFmtId="1" fontId="4" fillId="0" borderId="5" xfId="0" applyNumberFormat="1" applyFont="1" applyBorder="1" applyAlignment="1">
      <alignment horizontal="center" vertical="center"/>
    </xf>
    <xf numFmtId="1" fontId="4" fillId="0" borderId="28" xfId="0" applyNumberFormat="1" applyFont="1" applyBorder="1" applyAlignment="1">
      <alignment horizontal="center" vertical="center"/>
    </xf>
    <xf numFmtId="0" fontId="11" fillId="4" borderId="0" xfId="0" applyFont="1" applyFill="1" applyAlignment="1">
      <alignment horizontal="left" vertical="top" wrapText="1"/>
    </xf>
    <xf numFmtId="0" fontId="11" fillId="4" borderId="13" xfId="0" applyFont="1" applyFill="1" applyBorder="1" applyAlignment="1">
      <alignment horizontal="left" vertical="center" wrapText="1"/>
    </xf>
    <xf numFmtId="0" fontId="32" fillId="0" borderId="32" xfId="0" applyFont="1" applyBorder="1" applyAlignment="1">
      <alignment vertical="center"/>
    </xf>
    <xf numFmtId="0" fontId="32" fillId="0" borderId="34" xfId="0" applyFont="1" applyBorder="1" applyAlignment="1">
      <alignment vertical="center"/>
    </xf>
    <xf numFmtId="0" fontId="32" fillId="0" borderId="0" xfId="0" applyFont="1" applyAlignment="1">
      <alignment vertical="center"/>
    </xf>
    <xf numFmtId="0" fontId="5" fillId="0" borderId="0" xfId="0" applyFont="1"/>
    <xf numFmtId="0" fontId="31" fillId="0" borderId="0" xfId="0" applyFont="1" applyAlignment="1">
      <alignment horizontal="left" vertical="center" wrapText="1"/>
    </xf>
    <xf numFmtId="0" fontId="32" fillId="0" borderId="29" xfId="0" applyFont="1" applyBorder="1" applyAlignment="1">
      <alignment vertical="top"/>
    </xf>
    <xf numFmtId="0" fontId="0" fillId="5" borderId="30" xfId="0" applyFill="1" applyBorder="1"/>
    <xf numFmtId="0" fontId="0" fillId="5" borderId="31" xfId="0" applyFill="1" applyBorder="1"/>
    <xf numFmtId="0" fontId="35" fillId="5" borderId="0" xfId="0" applyFont="1" applyFill="1" applyAlignment="1">
      <alignment vertical="center" wrapText="1"/>
    </xf>
    <xf numFmtId="0" fontId="3" fillId="5" borderId="0" xfId="0" applyFont="1" applyFill="1" applyAlignment="1">
      <alignment vertical="center" wrapText="1"/>
    </xf>
    <xf numFmtId="0" fontId="35" fillId="5" borderId="0" xfId="0" applyFont="1" applyFill="1" applyAlignment="1">
      <alignment horizontal="left" vertical="center" wrapText="1"/>
    </xf>
    <xf numFmtId="0" fontId="36" fillId="5" borderId="0" xfId="0" applyFont="1" applyFill="1" applyAlignment="1">
      <alignment vertical="center" wrapText="1"/>
    </xf>
    <xf numFmtId="0" fontId="3" fillId="5" borderId="33" xfId="0" applyFont="1" applyFill="1" applyBorder="1" applyAlignment="1">
      <alignment vertical="center" wrapText="1"/>
    </xf>
    <xf numFmtId="0" fontId="0" fillId="5" borderId="35" xfId="0" applyFill="1" applyBorder="1"/>
    <xf numFmtId="0" fontId="2" fillId="0" borderId="5" xfId="0" applyFont="1" applyBorder="1" applyAlignment="1">
      <alignment vertical="center" wrapText="1"/>
    </xf>
    <xf numFmtId="0" fontId="3" fillId="5" borderId="35" xfId="0" applyFont="1" applyFill="1" applyBorder="1" applyAlignment="1">
      <alignment horizontal="left" vertical="center" wrapText="1"/>
    </xf>
    <xf numFmtId="0" fontId="3" fillId="5" borderId="36" xfId="0" applyFont="1" applyFill="1" applyBorder="1" applyAlignment="1">
      <alignment horizontal="left" vertical="center" wrapText="1"/>
    </xf>
    <xf numFmtId="0" fontId="4" fillId="5" borderId="0" xfId="0" applyFont="1" applyFill="1" applyAlignment="1">
      <alignment vertical="center" wrapText="1"/>
    </xf>
    <xf numFmtId="0" fontId="3" fillId="5" borderId="35" xfId="0" applyFont="1" applyFill="1" applyBorder="1" applyAlignment="1">
      <alignment vertical="center" wrapText="1"/>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30" fillId="0" borderId="0" xfId="0" applyFont="1" applyAlignment="1">
      <alignment horizontal="center" vertical="center"/>
    </xf>
    <xf numFmtId="0" fontId="30" fillId="0" borderId="33" xfId="0" applyFont="1" applyBorder="1" applyAlignment="1">
      <alignment horizontal="center" vertical="center"/>
    </xf>
    <xf numFmtId="0" fontId="32" fillId="0" borderId="29" xfId="0" applyFont="1" applyBorder="1" applyAlignment="1">
      <alignment horizontal="center" vertical="center"/>
    </xf>
    <xf numFmtId="0" fontId="5" fillId="0" borderId="32" xfId="0" applyFont="1" applyBorder="1"/>
    <xf numFmtId="0" fontId="5" fillId="0" borderId="34" xfId="0" applyFont="1" applyBorder="1"/>
    <xf numFmtId="0" fontId="0" fillId="0" borderId="29" xfId="0" applyBorder="1" applyAlignment="1">
      <alignment horizontal="center"/>
    </xf>
    <xf numFmtId="0" fontId="0" fillId="0" borderId="30" xfId="0" applyBorder="1" applyAlignment="1">
      <alignment horizontal="center"/>
    </xf>
    <xf numFmtId="0" fontId="0" fillId="0" borderId="32" xfId="0" applyBorder="1" applyAlignment="1">
      <alignment horizontal="center"/>
    </xf>
    <xf numFmtId="0" fontId="0" fillId="0" borderId="0" xfId="0" applyAlignment="1">
      <alignment horizontal="center"/>
    </xf>
    <xf numFmtId="0" fontId="31" fillId="0" borderId="30" xfId="0" applyFont="1" applyBorder="1" applyAlignment="1">
      <alignment horizontal="left" vertical="center" wrapText="1"/>
    </xf>
    <xf numFmtId="0" fontId="31" fillId="0" borderId="31" xfId="0" applyFont="1" applyBorder="1" applyAlignment="1">
      <alignment horizontal="left" vertical="center" wrapText="1"/>
    </xf>
    <xf numFmtId="0" fontId="31" fillId="0" borderId="0" xfId="0" applyFont="1" applyAlignment="1">
      <alignment horizontal="left" vertical="center" wrapText="1"/>
    </xf>
    <xf numFmtId="0" fontId="31" fillId="0" borderId="33" xfId="0" applyFont="1" applyBorder="1" applyAlignment="1">
      <alignment horizontal="left" vertical="center" wrapText="1"/>
    </xf>
    <xf numFmtId="0" fontId="31" fillId="0" borderId="35" xfId="0" applyFont="1" applyBorder="1" applyAlignment="1">
      <alignment horizontal="left" vertical="center" wrapText="1"/>
    </xf>
    <xf numFmtId="0" fontId="31" fillId="0" borderId="36" xfId="0" applyFont="1" applyBorder="1" applyAlignment="1">
      <alignment horizontal="left" vertical="center" wrapText="1"/>
    </xf>
    <xf numFmtId="0" fontId="6" fillId="0" borderId="0" xfId="0" applyFont="1" applyAlignment="1">
      <alignment horizontal="left" vertical="center"/>
    </xf>
    <xf numFmtId="0" fontId="3" fillId="0" borderId="0" xfId="0" applyFont="1" applyAlignment="1">
      <alignment horizontal="left" vertical="center" wrapText="1"/>
    </xf>
    <xf numFmtId="0" fontId="6" fillId="0" borderId="0" xfId="0" applyFont="1" applyAlignment="1">
      <alignment horizontal="left" vertical="center" wrapText="1"/>
    </xf>
    <xf numFmtId="0" fontId="3" fillId="5" borderId="0" xfId="0" applyFont="1" applyFill="1" applyAlignment="1">
      <alignment horizontal="left" vertical="center" wrapText="1"/>
    </xf>
    <xf numFmtId="0" fontId="3" fillId="5" borderId="33" xfId="0" applyFont="1" applyFill="1" applyBorder="1" applyAlignment="1">
      <alignment horizontal="left" vertical="center" wrapText="1"/>
    </xf>
    <xf numFmtId="0" fontId="16" fillId="6" borderId="1"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33" fillId="4" borderId="0" xfId="0" applyFont="1" applyFill="1" applyAlignment="1">
      <alignment horizontal="center" vertical="center" wrapText="1"/>
    </xf>
    <xf numFmtId="0" fontId="34" fillId="4" borderId="0" xfId="0" applyFont="1" applyFill="1" applyAlignment="1">
      <alignment horizontal="left" vertical="center" wrapText="1"/>
    </xf>
    <xf numFmtId="0" fontId="34" fillId="4" borderId="13" xfId="0" applyFont="1" applyFill="1" applyBorder="1" applyAlignment="1">
      <alignment horizontal="left" vertical="center" wrapText="1"/>
    </xf>
    <xf numFmtId="0" fontId="12" fillId="4" borderId="13" xfId="0" applyFont="1" applyFill="1" applyBorder="1" applyAlignment="1">
      <alignment horizontal="center" vertical="center" wrapText="1"/>
    </xf>
    <xf numFmtId="0" fontId="11" fillId="0" borderId="13" xfId="0" applyFont="1" applyBorder="1" applyAlignment="1">
      <alignment horizontal="left" vertical="center" wrapText="1"/>
    </xf>
    <xf numFmtId="14" fontId="11" fillId="0" borderId="13" xfId="0" applyNumberFormat="1" applyFont="1" applyBorder="1" applyAlignment="1">
      <alignment horizontal="center" vertical="center" wrapText="1"/>
    </xf>
    <xf numFmtId="0" fontId="11" fillId="0" borderId="13" xfId="0" applyFont="1" applyBorder="1" applyAlignment="1">
      <alignment horizontal="center" vertical="center" wrapText="1"/>
    </xf>
    <xf numFmtId="49" fontId="12" fillId="7" borderId="19" xfId="0" applyNumberFormat="1" applyFont="1" applyFill="1" applyBorder="1" applyAlignment="1">
      <alignment horizontal="center" vertical="center" wrapText="1"/>
    </xf>
    <xf numFmtId="49" fontId="12" fillId="7" borderId="20" xfId="0" applyNumberFormat="1" applyFont="1" applyFill="1" applyBorder="1" applyAlignment="1">
      <alignment horizontal="center" vertical="center" wrapText="1"/>
    </xf>
    <xf numFmtId="49" fontId="12" fillId="7" borderId="21" xfId="0" applyNumberFormat="1" applyFont="1" applyFill="1" applyBorder="1" applyAlignment="1">
      <alignment horizontal="center" vertical="center" wrapText="1"/>
    </xf>
    <xf numFmtId="0" fontId="12" fillId="9" borderId="19" xfId="1" applyFont="1" applyFill="1" applyBorder="1" applyAlignment="1" applyProtection="1">
      <alignment horizontal="center" vertical="center" wrapText="1"/>
    </xf>
    <xf numFmtId="0" fontId="12" fillId="9" borderId="20" xfId="1" applyFont="1" applyFill="1" applyBorder="1" applyAlignment="1" applyProtection="1">
      <alignment horizontal="center" vertical="center" wrapText="1"/>
    </xf>
    <xf numFmtId="0" fontId="21" fillId="9" borderId="19" xfId="0" applyFont="1" applyFill="1" applyBorder="1" applyAlignment="1">
      <alignment horizontal="center" vertical="center" wrapText="1"/>
    </xf>
    <xf numFmtId="0" fontId="21" fillId="9" borderId="20" xfId="0" applyFont="1" applyFill="1" applyBorder="1" applyAlignment="1">
      <alignment horizontal="center" vertical="center" wrapText="1"/>
    </xf>
    <xf numFmtId="0" fontId="21" fillId="9" borderId="21" xfId="0" applyFont="1" applyFill="1" applyBorder="1" applyAlignment="1">
      <alignment horizontal="center" vertical="center" wrapText="1"/>
    </xf>
    <xf numFmtId="0" fontId="12" fillId="7" borderId="22" xfId="1" applyFont="1" applyFill="1" applyBorder="1" applyAlignment="1" applyProtection="1">
      <alignment horizontal="center" vertical="center" wrapText="1"/>
    </xf>
    <xf numFmtId="0" fontId="12" fillId="7" borderId="23"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1" xfId="1" applyFont="1" applyFill="1" applyBorder="1" applyAlignment="1" applyProtection="1">
      <alignment horizontal="center" vertical="center" wrapText="1"/>
    </xf>
    <xf numFmtId="0" fontId="21" fillId="2" borderId="19"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12" fillId="8" borderId="19" xfId="1" applyFont="1" applyFill="1" applyBorder="1" applyAlignment="1" applyProtection="1">
      <alignment horizontal="center" vertical="center" wrapText="1"/>
    </xf>
    <xf numFmtId="0" fontId="12" fillId="8" borderId="21" xfId="1" applyFont="1" applyFill="1" applyBorder="1" applyAlignment="1" applyProtection="1">
      <alignment horizontal="center" vertical="center" wrapText="1"/>
    </xf>
    <xf numFmtId="0" fontId="21" fillId="8" borderId="19"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21" fillId="8" borderId="21" xfId="0" applyFont="1" applyFill="1" applyBorder="1" applyAlignment="1">
      <alignment horizontal="center" vertical="center" wrapText="1"/>
    </xf>
    <xf numFmtId="0" fontId="6" fillId="0" borderId="0" xfId="0" applyFont="1" applyAlignment="1">
      <alignment horizontal="center" vertical="center"/>
    </xf>
    <xf numFmtId="0" fontId="6" fillId="0" borderId="8" xfId="0" applyFont="1" applyBorder="1" applyAlignment="1">
      <alignment horizontal="center" vertical="center"/>
    </xf>
    <xf numFmtId="0" fontId="7"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4" fillId="0" borderId="10" xfId="0" applyFont="1" applyFill="1" applyBorder="1" applyAlignment="1">
      <alignment horizontal="left" vertical="center" wrapText="1"/>
    </xf>
    <xf numFmtId="9" fontId="4" fillId="0" borderId="5" xfId="0" applyNumberFormat="1" applyFont="1" applyBorder="1" applyAlignment="1">
      <alignment horizontal="center" vertical="center" wrapText="1"/>
    </xf>
    <xf numFmtId="1" fontId="4" fillId="0" borderId="5" xfId="9" applyNumberFormat="1" applyFont="1" applyFill="1" applyBorder="1" applyAlignment="1">
      <alignment horizontal="center" vertical="center" wrapText="1"/>
    </xf>
    <xf numFmtId="1" fontId="4" fillId="0" borderId="5" xfId="9" applyNumberFormat="1"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justify" vertical="center" wrapText="1"/>
    </xf>
    <xf numFmtId="14"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1" fontId="4" fillId="0" borderId="11" xfId="0" applyNumberFormat="1" applyFont="1" applyFill="1" applyBorder="1" applyAlignment="1">
      <alignment horizontal="center" vertical="center"/>
    </xf>
    <xf numFmtId="1" fontId="4" fillId="0" borderId="37" xfId="0" applyNumberFormat="1" applyFont="1" applyFill="1" applyBorder="1" applyAlignment="1">
      <alignment horizontal="center" vertical="center"/>
    </xf>
    <xf numFmtId="9" fontId="4" fillId="0" borderId="28" xfId="0" applyNumberFormat="1" applyFont="1" applyBorder="1" applyAlignment="1">
      <alignment horizontal="center" vertical="center" wrapText="1"/>
    </xf>
    <xf numFmtId="1" fontId="4" fillId="0" borderId="28" xfId="9" applyNumberFormat="1" applyFont="1" applyFill="1" applyBorder="1" applyAlignment="1">
      <alignment horizontal="center" vertical="center" wrapText="1"/>
    </xf>
  </cellXfs>
  <cellStyles count="11">
    <cellStyle name="Hipervínculo" xfId="10" builtinId="8"/>
    <cellStyle name="Millares 2" xfId="3" xr:uid="{CA738E90-73EA-4845-89C3-66C81AA9FDE3}"/>
    <cellStyle name="Millares 2 2" xfId="7" xr:uid="{E1964F5E-FF9E-444B-AC73-05EE3BE3F238}"/>
    <cellStyle name="Millares 3" xfId="4" xr:uid="{D15446FB-B829-42D7-A35D-43971C8AD5C0}"/>
    <cellStyle name="Millares 3 2" xfId="8" xr:uid="{1D6A5C28-C520-416E-A521-E9BC22769730}"/>
    <cellStyle name="Normal" xfId="0" builtinId="0"/>
    <cellStyle name="Normal 4" xfId="1" xr:uid="{F1F7A337-1456-4FB6-B6FA-6CFD794A4B34}"/>
    <cellStyle name="Normal 4 2" xfId="2" xr:uid="{BE6D008F-BB41-4130-A3D1-ABEB957DE3B4}"/>
    <cellStyle name="Normal 4 2 2" xfId="6" xr:uid="{19CD884D-5FF7-4347-B82A-B693853DAFA9}"/>
    <cellStyle name="Normal 4 3" xfId="5" xr:uid="{0B5F06F0-2E72-4C59-96D1-3DB666EE5105}"/>
    <cellStyle name="Porcentaje" xfId="9" builtinId="5"/>
  </cellStyles>
  <dxfs count="21">
    <dxf>
      <font>
        <color rgb="FF9C0006"/>
      </font>
      <fill>
        <patternFill>
          <bgColor rgb="FFFFC7CE"/>
        </patternFill>
      </fill>
    </dxf>
    <dxf>
      <font>
        <color rgb="FF9C0006"/>
      </font>
      <fill>
        <patternFill>
          <bgColor rgb="FFFFC7CE"/>
        </patternFill>
      </fill>
    </dxf>
    <dxf>
      <fill>
        <patternFill>
          <bgColor rgb="FFCC0000"/>
        </patternFill>
      </fill>
    </dxf>
    <dxf>
      <fill>
        <patternFill>
          <bgColor rgb="FFFF0000"/>
        </patternFill>
      </fill>
    </dxf>
    <dxf>
      <fill>
        <patternFill>
          <bgColor rgb="FFFF3300"/>
        </patternFill>
      </fill>
    </dxf>
    <dxf>
      <fill>
        <patternFill>
          <bgColor rgb="FFFF8C19"/>
        </patternFill>
      </fill>
    </dxf>
    <dxf>
      <fill>
        <patternFill>
          <bgColor rgb="FFB9FA00"/>
        </patternFill>
      </fill>
    </dxf>
    <dxf>
      <fill>
        <patternFill>
          <bgColor rgb="FF33CC33"/>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45721</xdr:colOff>
      <xdr:row>1</xdr:row>
      <xdr:rowOff>114301</xdr:rowOff>
    </xdr:from>
    <xdr:to>
      <xdr:col>6</xdr:col>
      <xdr:colOff>272916</xdr:colOff>
      <xdr:row>8</xdr:row>
      <xdr:rowOff>68580</xdr:rowOff>
    </xdr:to>
    <xdr:pic>
      <xdr:nvPicPr>
        <xdr:cNvPr id="2" name="Imagen 1">
          <a:extLst>
            <a:ext uri="{FF2B5EF4-FFF2-40B4-BE49-F238E27FC236}">
              <a16:creationId xmlns:a16="http://schemas.microsoft.com/office/drawing/2014/main" id="{E84D3892-460A-4B1B-B90E-53ED3A69DFCF}"/>
            </a:ext>
          </a:extLst>
        </xdr:cNvPr>
        <xdr:cNvPicPr>
          <a:picLocks noChangeAspect="1"/>
        </xdr:cNvPicPr>
      </xdr:nvPicPr>
      <xdr:blipFill rotWithShape="1">
        <a:blip xmlns:r="http://schemas.openxmlformats.org/officeDocument/2006/relationships" r:embed="rId1"/>
        <a:srcRect r="1455"/>
        <a:stretch/>
      </xdr:blipFill>
      <xdr:spPr>
        <a:xfrm>
          <a:off x="1630681" y="297181"/>
          <a:ext cx="3734300" cy="1272539"/>
        </a:xfrm>
        <a:prstGeom prst="rect">
          <a:avLst/>
        </a:prstGeom>
      </xdr:spPr>
    </xdr:pic>
    <xdr:clientData/>
  </xdr:twoCellAnchor>
  <xdr:twoCellAnchor editAs="oneCell">
    <xdr:from>
      <xdr:col>2</xdr:col>
      <xdr:colOff>52251</xdr:colOff>
      <xdr:row>16</xdr:row>
      <xdr:rowOff>289560</xdr:rowOff>
    </xdr:from>
    <xdr:to>
      <xdr:col>3</xdr:col>
      <xdr:colOff>673924</xdr:colOff>
      <xdr:row>18</xdr:row>
      <xdr:rowOff>15240</xdr:rowOff>
    </xdr:to>
    <xdr:pic>
      <xdr:nvPicPr>
        <xdr:cNvPr id="3" name="Imagen 2">
          <a:extLst>
            <a:ext uri="{FF2B5EF4-FFF2-40B4-BE49-F238E27FC236}">
              <a16:creationId xmlns:a16="http://schemas.microsoft.com/office/drawing/2014/main" id="{F0F85BBD-762F-40D0-8EDC-B5B8CF19B194}"/>
            </a:ext>
          </a:extLst>
        </xdr:cNvPr>
        <xdr:cNvPicPr>
          <a:picLocks noChangeAspect="1"/>
        </xdr:cNvPicPr>
      </xdr:nvPicPr>
      <xdr:blipFill>
        <a:blip xmlns:r="http://schemas.openxmlformats.org/officeDocument/2006/relationships" r:embed="rId2"/>
        <a:stretch>
          <a:fillRect/>
        </a:stretch>
      </xdr:blipFill>
      <xdr:spPr>
        <a:xfrm>
          <a:off x="1619794" y="3337560"/>
          <a:ext cx="1753787" cy="1543594"/>
        </a:xfrm>
        <a:prstGeom prst="rect">
          <a:avLst/>
        </a:prstGeom>
      </xdr:spPr>
    </xdr:pic>
    <xdr:clientData/>
  </xdr:twoCellAnchor>
  <xdr:twoCellAnchor editAs="oneCell">
    <xdr:from>
      <xdr:col>2</xdr:col>
      <xdr:colOff>67492</xdr:colOff>
      <xdr:row>18</xdr:row>
      <xdr:rowOff>99060</xdr:rowOff>
    </xdr:from>
    <xdr:to>
      <xdr:col>3</xdr:col>
      <xdr:colOff>678842</xdr:colOff>
      <xdr:row>19</xdr:row>
      <xdr:rowOff>1474741</xdr:rowOff>
    </xdr:to>
    <xdr:pic>
      <xdr:nvPicPr>
        <xdr:cNvPr id="4" name="Imagen 3">
          <a:extLst>
            <a:ext uri="{FF2B5EF4-FFF2-40B4-BE49-F238E27FC236}">
              <a16:creationId xmlns:a16="http://schemas.microsoft.com/office/drawing/2014/main" id="{3AFA994E-367B-432A-A8B4-22FB13C770D8}"/>
            </a:ext>
          </a:extLst>
        </xdr:cNvPr>
        <xdr:cNvPicPr>
          <a:picLocks noChangeAspect="1"/>
        </xdr:cNvPicPr>
      </xdr:nvPicPr>
      <xdr:blipFill>
        <a:blip xmlns:r="http://schemas.openxmlformats.org/officeDocument/2006/relationships" r:embed="rId3"/>
        <a:stretch>
          <a:fillRect/>
        </a:stretch>
      </xdr:blipFill>
      <xdr:spPr>
        <a:xfrm>
          <a:off x="1635035" y="4964974"/>
          <a:ext cx="1743464" cy="1495424"/>
        </a:xfrm>
        <a:prstGeom prst="rect">
          <a:avLst/>
        </a:prstGeom>
      </xdr:spPr>
    </xdr:pic>
    <xdr:clientData/>
  </xdr:twoCellAnchor>
  <xdr:twoCellAnchor editAs="oneCell">
    <xdr:from>
      <xdr:col>2</xdr:col>
      <xdr:colOff>127364</xdr:colOff>
      <xdr:row>20</xdr:row>
      <xdr:rowOff>167640</xdr:rowOff>
    </xdr:from>
    <xdr:to>
      <xdr:col>3</xdr:col>
      <xdr:colOff>682573</xdr:colOff>
      <xdr:row>20</xdr:row>
      <xdr:rowOff>1850571</xdr:rowOff>
    </xdr:to>
    <xdr:pic>
      <xdr:nvPicPr>
        <xdr:cNvPr id="5" name="Imagen 4">
          <a:extLst>
            <a:ext uri="{FF2B5EF4-FFF2-40B4-BE49-F238E27FC236}">
              <a16:creationId xmlns:a16="http://schemas.microsoft.com/office/drawing/2014/main" id="{368CAE38-82A8-42E4-BE6F-8CA99EB496E4}"/>
            </a:ext>
          </a:extLst>
        </xdr:cNvPr>
        <xdr:cNvPicPr>
          <a:picLocks noChangeAspect="1"/>
        </xdr:cNvPicPr>
      </xdr:nvPicPr>
      <xdr:blipFill>
        <a:blip xmlns:r="http://schemas.openxmlformats.org/officeDocument/2006/relationships" r:embed="rId4"/>
        <a:stretch>
          <a:fillRect/>
        </a:stretch>
      </xdr:blipFill>
      <xdr:spPr>
        <a:xfrm>
          <a:off x="1694907" y="6644640"/>
          <a:ext cx="1687323" cy="1682931"/>
        </a:xfrm>
        <a:prstGeom prst="rect">
          <a:avLst/>
        </a:prstGeom>
      </xdr:spPr>
    </xdr:pic>
    <xdr:clientData/>
  </xdr:twoCellAnchor>
  <xdr:twoCellAnchor editAs="oneCell">
    <xdr:from>
      <xdr:col>8</xdr:col>
      <xdr:colOff>250371</xdr:colOff>
      <xdr:row>16</xdr:row>
      <xdr:rowOff>283027</xdr:rowOff>
    </xdr:from>
    <xdr:to>
      <xdr:col>10</xdr:col>
      <xdr:colOff>430821</xdr:colOff>
      <xdr:row>17</xdr:row>
      <xdr:rowOff>1465488</xdr:rowOff>
    </xdr:to>
    <xdr:pic>
      <xdr:nvPicPr>
        <xdr:cNvPr id="6" name="Imagen 5">
          <a:extLst>
            <a:ext uri="{FF2B5EF4-FFF2-40B4-BE49-F238E27FC236}">
              <a16:creationId xmlns:a16="http://schemas.microsoft.com/office/drawing/2014/main" id="{3C5D62FB-8C03-4E2B-B6B7-AAF75DE71D9C}"/>
            </a:ext>
          </a:extLst>
        </xdr:cNvPr>
        <xdr:cNvPicPr>
          <a:picLocks noChangeAspect="1"/>
        </xdr:cNvPicPr>
      </xdr:nvPicPr>
      <xdr:blipFill>
        <a:blip xmlns:r="http://schemas.openxmlformats.org/officeDocument/2006/relationships" r:embed="rId5"/>
        <a:stretch>
          <a:fillRect/>
        </a:stretch>
      </xdr:blipFill>
      <xdr:spPr>
        <a:xfrm>
          <a:off x="7043057" y="3331027"/>
          <a:ext cx="1747993" cy="1509032"/>
        </a:xfrm>
        <a:prstGeom prst="rect">
          <a:avLst/>
        </a:prstGeom>
      </xdr:spPr>
    </xdr:pic>
    <xdr:clientData/>
  </xdr:twoCellAnchor>
  <xdr:twoCellAnchor editAs="oneCell">
    <xdr:from>
      <xdr:col>8</xdr:col>
      <xdr:colOff>217714</xdr:colOff>
      <xdr:row>19</xdr:row>
      <xdr:rowOff>21771</xdr:rowOff>
    </xdr:from>
    <xdr:to>
      <xdr:col>10</xdr:col>
      <xdr:colOff>401700</xdr:colOff>
      <xdr:row>20</xdr:row>
      <xdr:rowOff>19031</xdr:rowOff>
    </xdr:to>
    <xdr:pic>
      <xdr:nvPicPr>
        <xdr:cNvPr id="7" name="Imagen 6">
          <a:extLst>
            <a:ext uri="{FF2B5EF4-FFF2-40B4-BE49-F238E27FC236}">
              <a16:creationId xmlns:a16="http://schemas.microsoft.com/office/drawing/2014/main" id="{DEE85EA2-8455-4256-BF7A-1D4F0DE3858A}"/>
            </a:ext>
          </a:extLst>
        </xdr:cNvPr>
        <xdr:cNvPicPr>
          <a:picLocks noChangeAspect="1"/>
        </xdr:cNvPicPr>
      </xdr:nvPicPr>
      <xdr:blipFill>
        <a:blip xmlns:r="http://schemas.openxmlformats.org/officeDocument/2006/relationships" r:embed="rId6"/>
        <a:stretch>
          <a:fillRect/>
        </a:stretch>
      </xdr:blipFill>
      <xdr:spPr>
        <a:xfrm>
          <a:off x="7010400" y="5007428"/>
          <a:ext cx="1751529" cy="1488603"/>
        </a:xfrm>
        <a:prstGeom prst="rect">
          <a:avLst/>
        </a:prstGeom>
      </xdr:spPr>
    </xdr:pic>
    <xdr:clientData/>
  </xdr:twoCellAnchor>
  <xdr:twoCellAnchor editAs="oneCell">
    <xdr:from>
      <xdr:col>8</xdr:col>
      <xdr:colOff>234183</xdr:colOff>
      <xdr:row>20</xdr:row>
      <xdr:rowOff>228599</xdr:rowOff>
    </xdr:from>
    <xdr:to>
      <xdr:col>10</xdr:col>
      <xdr:colOff>523876</xdr:colOff>
      <xdr:row>20</xdr:row>
      <xdr:rowOff>1845390</xdr:rowOff>
    </xdr:to>
    <xdr:pic>
      <xdr:nvPicPr>
        <xdr:cNvPr id="8" name="Imagen 7">
          <a:extLst>
            <a:ext uri="{FF2B5EF4-FFF2-40B4-BE49-F238E27FC236}">
              <a16:creationId xmlns:a16="http://schemas.microsoft.com/office/drawing/2014/main" id="{1C010B47-A9B1-49F2-B7EE-481A69845343}"/>
            </a:ext>
          </a:extLst>
        </xdr:cNvPr>
        <xdr:cNvPicPr>
          <a:picLocks noChangeAspect="1"/>
        </xdr:cNvPicPr>
      </xdr:nvPicPr>
      <xdr:blipFill>
        <a:blip xmlns:r="http://schemas.openxmlformats.org/officeDocument/2006/relationships" r:embed="rId7"/>
        <a:stretch>
          <a:fillRect/>
        </a:stretch>
      </xdr:blipFill>
      <xdr:spPr>
        <a:xfrm>
          <a:off x="7026869" y="6705599"/>
          <a:ext cx="1857236" cy="16167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OAP/Documentos%20compartidos/PAAC/PAAC%20-%20OAP/PAAC%20OAP%20-%202021/PAAC_2021_V2(CONSOLIDAD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mis%20documentos/AntiCorrupci&#243;n/2017/matriz%20racionaliz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OAP/Documentos%20compartidos/PAAC/PAAC%20-%20OAP/PAAC%20OAP%20-%202021/PAAC_2021_Reporte_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Inicio"/>
      <sheetName val="PAAC 2021 SDH - consolidado"/>
      <sheetName val="Comp 2. Racion.Trámites 2021"/>
      <sheetName val="Hoja1"/>
    </sheetNames>
    <sheetDataSet>
      <sheetData sheetId="0"/>
      <sheetData sheetId="1">
        <row r="3">
          <cell r="B3" t="str">
            <v>Responsables de proceso</v>
          </cell>
        </row>
        <row r="30">
          <cell r="B30" t="str">
            <v>Responsables de proceso</v>
          </cell>
        </row>
        <row r="31">
          <cell r="B31" t="str">
            <v>Dirección de Estadísticas y Estudios Fiscales</v>
          </cell>
        </row>
        <row r="32">
          <cell r="B32" t="str">
            <v>Dirección de Gestión Corporativa</v>
          </cell>
        </row>
        <row r="33">
          <cell r="B33" t="str">
            <v>Dirección de Informática y Tecnología</v>
          </cell>
        </row>
        <row r="34">
          <cell r="B34" t="str">
            <v>Dirección Distrital de Cobro</v>
          </cell>
        </row>
        <row r="35">
          <cell r="B35" t="str">
            <v>Dirección Distrital de Contabilidad</v>
          </cell>
        </row>
        <row r="36">
          <cell r="B36" t="str">
            <v>Dirección Distrital de Crédito Público</v>
          </cell>
        </row>
        <row r="37">
          <cell r="B37" t="str">
            <v>Dirección Distrital de Impuestos de Bogotá</v>
          </cell>
        </row>
        <row r="38">
          <cell r="B38" t="str">
            <v>Dirección Distrital de Presupuesto</v>
          </cell>
        </row>
        <row r="39">
          <cell r="B39" t="str">
            <v>Dirección Distrital de Tesorería</v>
          </cell>
        </row>
        <row r="40">
          <cell r="B40" t="str">
            <v>Dirección Jurídica</v>
          </cell>
        </row>
        <row r="41">
          <cell r="B41" t="str">
            <v>Oficina Asesora de Comunicaciones</v>
          </cell>
        </row>
        <row r="42">
          <cell r="B42" t="str">
            <v>Oficina Asesora de Planeación</v>
          </cell>
        </row>
        <row r="43">
          <cell r="B43" t="str">
            <v>Oficina de Análisis y Control de Riesgo</v>
          </cell>
        </row>
        <row r="44">
          <cell r="B44" t="str">
            <v>Oficina de Atención al Ciudadano</v>
          </cell>
        </row>
        <row r="45">
          <cell r="B45" t="str">
            <v>Oficina de Control Disciplinario Interno</v>
          </cell>
        </row>
        <row r="46">
          <cell r="B46" t="str">
            <v>Oficina de Control Interno</v>
          </cell>
        </row>
        <row r="47">
          <cell r="B47" t="str">
            <v>Subdirección de Proyectos Especiales</v>
          </cell>
        </row>
        <row r="48">
          <cell r="B48" t="str">
            <v>Subsecretaría General</v>
          </cell>
        </row>
        <row r="49">
          <cell r="B49" t="str">
            <v>Subsecretaría Técnica</v>
          </cell>
        </row>
        <row r="51">
          <cell r="B51" t="str">
            <v>COMPONENTE 1: GESTION DEL RIESGO DE CORRUPCIÓN - MAPA DE RIESGOS DE CORRUPCIÓN</v>
          </cell>
        </row>
        <row r="52">
          <cell r="B52" t="str">
            <v>COMPONENTE 3 RENDICIÓN DE CUENTAS</v>
          </cell>
        </row>
        <row r="53">
          <cell r="B53" t="str">
            <v>COMPONENTE 4: MECANISMOS PARA MEJORAR LA ATENCIÓN AL CIUDADANO</v>
          </cell>
        </row>
        <row r="54">
          <cell r="B54" t="str">
            <v xml:space="preserve">COMPONENTE 5: MECANISMOS PARA LA TRANSPARENCIA Y ACCESO A LA INFORMACIÓN </v>
          </cell>
        </row>
        <row r="55">
          <cell r="B55" t="str">
            <v>COMPONENTE 6: PLAN DE GESTIÓN DE LA INTEGRIDAD</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Inicio"/>
      <sheetName val="PAAC 2021 SDH - consolidado"/>
      <sheetName val="Evidencias"/>
      <sheetName val="Indicador"/>
      <sheetName val="Modulo de Racionalización"/>
      <sheetName val="PAAC_2021_Reporte_V2"/>
    </sheetNames>
    <sheetDataSet>
      <sheetData sheetId="0">
        <row r="1">
          <cell r="A1" t="str">
            <v>Dirección de Cobro</v>
          </cell>
        </row>
        <row r="2">
          <cell r="A2" t="str">
            <v>Dirección de Impuestos</v>
          </cell>
        </row>
        <row r="3">
          <cell r="A3" t="str">
            <v xml:space="preserve">Dirección de Informática y Tecnología </v>
          </cell>
        </row>
        <row r="4">
          <cell r="A4" t="str">
            <v>Dirección Distrital de Presupuesto</v>
          </cell>
        </row>
        <row r="5">
          <cell r="A5" t="str">
            <v>Dirección Jurídica</v>
          </cell>
        </row>
        <row r="6">
          <cell r="A6" t="str">
            <v>Oficina Asesora de Comunicaciones</v>
          </cell>
        </row>
        <row r="7">
          <cell r="A7" t="str">
            <v>Oficina Asesora de Planeación</v>
          </cell>
        </row>
        <row r="8">
          <cell r="A8" t="str">
            <v>Oficina de Análisis y Control de Riesgo</v>
          </cell>
        </row>
        <row r="9">
          <cell r="A9" t="str">
            <v>Oficina de Atención al Ciudadano</v>
          </cell>
        </row>
        <row r="10">
          <cell r="A10" t="str">
            <v>Oficina de Control Disciplinario Interno</v>
          </cell>
        </row>
        <row r="11">
          <cell r="A11" t="str">
            <v>Oficina de Control Interno</v>
          </cell>
        </row>
        <row r="12">
          <cell r="A12" t="str">
            <v>Responsables de procesos</v>
          </cell>
        </row>
        <row r="13">
          <cell r="A13" t="str">
            <v xml:space="preserve">Subdirección de Educación Tributaria y Servicio </v>
          </cell>
        </row>
        <row r="14">
          <cell r="A14" t="str">
            <v>Subdirección de Educación Tributaria y Servicio - Oficina de Educación Tributaria</v>
          </cell>
        </row>
        <row r="15">
          <cell r="A15" t="str">
            <v xml:space="preserve">Subdirección de Educación Tributaria y Servicio - Oficina de Gestión del Servicio </v>
          </cell>
        </row>
        <row r="16">
          <cell r="A16" t="str">
            <v>Subdirección de Gestión Documental - Oficina Técnica del Sistema de Gestión Documental</v>
          </cell>
        </row>
        <row r="17">
          <cell r="A17" t="str">
            <v>Subdirección de Talento Humano</v>
          </cell>
        </row>
        <row r="18">
          <cell r="A18" t="str">
            <v>Subdirección del Talento Humano - Equipo de Gestores de Integridad</v>
          </cell>
        </row>
        <row r="19">
          <cell r="A19" t="str">
            <v xml:space="preserve">Subdireción de Asuntos Contractuales </v>
          </cell>
        </row>
        <row r="20">
          <cell r="A20" t="str">
            <v>Subsecretaría General</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Amarillo">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8DE62-8BD9-4C91-9F74-38EB8947C182}">
  <dimension ref="C1:N30"/>
  <sheetViews>
    <sheetView zoomScale="70" zoomScaleNormal="70" workbookViewId="0">
      <selection activeCell="S18" sqref="S18"/>
    </sheetView>
  </sheetViews>
  <sheetFormatPr baseColWidth="10" defaultColWidth="11.42578125" defaultRowHeight="15"/>
  <cols>
    <col min="3" max="3" width="16.42578125" customWidth="1"/>
    <col min="5" max="5" width="11.42578125" customWidth="1"/>
    <col min="6" max="6" width="11.28515625" customWidth="1"/>
    <col min="7" max="7" width="10.85546875" customWidth="1"/>
    <col min="8" max="8" width="14.5703125" customWidth="1"/>
    <col min="14" max="14" width="12.140625" customWidth="1"/>
  </cols>
  <sheetData>
    <row r="1" spans="3:14" ht="15.75" thickBot="1"/>
    <row r="2" spans="3:14">
      <c r="C2" s="133"/>
      <c r="D2" s="134"/>
      <c r="E2" s="134"/>
      <c r="F2" s="134"/>
      <c r="G2" s="134"/>
      <c r="H2" s="126" t="s">
        <v>0</v>
      </c>
      <c r="I2" s="126"/>
      <c r="J2" s="126"/>
      <c r="K2" s="126"/>
      <c r="L2" s="126"/>
      <c r="M2" s="126"/>
      <c r="N2" s="127"/>
    </row>
    <row r="3" spans="3:14">
      <c r="C3" s="135"/>
      <c r="D3" s="136"/>
      <c r="E3" s="136"/>
      <c r="F3" s="136"/>
      <c r="G3" s="136"/>
      <c r="H3" s="128"/>
      <c r="I3" s="128"/>
      <c r="J3" s="128"/>
      <c r="K3" s="128"/>
      <c r="L3" s="128"/>
      <c r="M3" s="128"/>
      <c r="N3" s="129"/>
    </row>
    <row r="4" spans="3:14">
      <c r="C4" s="135"/>
      <c r="D4" s="136"/>
      <c r="E4" s="136"/>
      <c r="F4" s="136"/>
      <c r="G4" s="136"/>
      <c r="H4" s="128"/>
      <c r="I4" s="128"/>
      <c r="J4" s="128"/>
      <c r="K4" s="128"/>
      <c r="L4" s="128"/>
      <c r="M4" s="128"/>
      <c r="N4" s="129"/>
    </row>
    <row r="5" spans="3:14" ht="17.45" customHeight="1">
      <c r="C5" s="135"/>
      <c r="D5" s="136"/>
      <c r="E5" s="136"/>
      <c r="F5" s="136"/>
      <c r="G5" s="136"/>
      <c r="H5" s="128"/>
      <c r="I5" s="128"/>
      <c r="J5" s="128"/>
      <c r="K5" s="128"/>
      <c r="L5" s="128"/>
      <c r="M5" s="128"/>
      <c r="N5" s="129"/>
    </row>
    <row r="6" spans="3:14">
      <c r="C6" s="135"/>
      <c r="D6" s="136"/>
      <c r="E6" s="136"/>
      <c r="F6" s="136"/>
      <c r="G6" s="136"/>
      <c r="H6" s="128"/>
      <c r="I6" s="128"/>
      <c r="J6" s="128"/>
      <c r="K6" s="128"/>
      <c r="L6" s="128"/>
      <c r="M6" s="128"/>
      <c r="N6" s="129"/>
    </row>
    <row r="7" spans="3:14">
      <c r="C7" s="135"/>
      <c r="D7" s="136"/>
      <c r="E7" s="136"/>
      <c r="F7" s="136"/>
      <c r="G7" s="136"/>
      <c r="H7" s="128"/>
      <c r="I7" s="128"/>
      <c r="J7" s="128"/>
      <c r="K7" s="128"/>
      <c r="L7" s="128"/>
      <c r="M7" s="128"/>
      <c r="N7" s="129"/>
    </row>
    <row r="8" spans="3:14">
      <c r="C8" s="135"/>
      <c r="D8" s="136"/>
      <c r="E8" s="136"/>
      <c r="F8" s="136"/>
      <c r="G8" s="136"/>
      <c r="H8" s="128"/>
      <c r="I8" s="128"/>
      <c r="J8" s="128"/>
      <c r="K8" s="128"/>
      <c r="L8" s="128"/>
      <c r="M8" s="128"/>
      <c r="N8" s="129"/>
    </row>
    <row r="9" spans="3:14">
      <c r="C9" s="135"/>
      <c r="D9" s="136"/>
      <c r="E9" s="136"/>
      <c r="F9" s="136"/>
      <c r="G9" s="136"/>
      <c r="H9" s="128"/>
      <c r="I9" s="128"/>
      <c r="J9" s="128"/>
      <c r="K9" s="128"/>
      <c r="L9" s="128"/>
      <c r="M9" s="128"/>
      <c r="N9" s="129"/>
    </row>
    <row r="10" spans="3:14" ht="15.75" thickBot="1">
      <c r="C10" s="84"/>
      <c r="N10" s="83"/>
    </row>
    <row r="11" spans="3:14" ht="15.6" customHeight="1">
      <c r="C11" s="130" t="s">
        <v>1</v>
      </c>
      <c r="D11" s="137" t="s">
        <v>2</v>
      </c>
      <c r="E11" s="137"/>
      <c r="F11" s="137"/>
      <c r="G11" s="137"/>
      <c r="H11" s="137"/>
      <c r="I11" s="137"/>
      <c r="J11" s="137"/>
      <c r="K11" s="137"/>
      <c r="L11" s="137"/>
      <c r="M11" s="137"/>
      <c r="N11" s="138"/>
    </row>
    <row r="12" spans="3:14">
      <c r="C12" s="131"/>
      <c r="D12" s="139"/>
      <c r="E12" s="139"/>
      <c r="F12" s="139"/>
      <c r="G12" s="139"/>
      <c r="H12" s="139"/>
      <c r="I12" s="139"/>
      <c r="J12" s="139"/>
      <c r="K12" s="139"/>
      <c r="L12" s="139"/>
      <c r="M12" s="139"/>
      <c r="N12" s="140"/>
    </row>
    <row r="13" spans="3:14">
      <c r="C13" s="131"/>
      <c r="D13" s="139"/>
      <c r="E13" s="139"/>
      <c r="F13" s="139"/>
      <c r="G13" s="139"/>
      <c r="H13" s="139"/>
      <c r="I13" s="139"/>
      <c r="J13" s="139"/>
      <c r="K13" s="139"/>
      <c r="L13" s="139"/>
      <c r="M13" s="139"/>
      <c r="N13" s="140"/>
    </row>
    <row r="14" spans="3:14">
      <c r="C14" s="131"/>
      <c r="D14" s="139"/>
      <c r="E14" s="139"/>
      <c r="F14" s="139"/>
      <c r="G14" s="139"/>
      <c r="H14" s="139"/>
      <c r="I14" s="139"/>
      <c r="J14" s="139"/>
      <c r="K14" s="139"/>
      <c r="L14" s="139"/>
      <c r="M14" s="139"/>
      <c r="N14" s="140"/>
    </row>
    <row r="15" spans="3:14" ht="15.75" thickBot="1">
      <c r="C15" s="132"/>
      <c r="D15" s="141"/>
      <c r="E15" s="141"/>
      <c r="F15" s="141"/>
      <c r="G15" s="141"/>
      <c r="H15" s="141"/>
      <c r="I15" s="141"/>
      <c r="J15" s="141"/>
      <c r="K15" s="141"/>
      <c r="L15" s="141"/>
      <c r="M15" s="141"/>
      <c r="N15" s="142"/>
    </row>
    <row r="16" spans="3:14" ht="15.75" thickBot="1">
      <c r="C16" s="110"/>
      <c r="D16" s="111"/>
      <c r="E16" s="111"/>
      <c r="F16" s="111"/>
      <c r="G16" s="111"/>
      <c r="H16" s="111"/>
      <c r="I16" s="111"/>
      <c r="J16" s="111"/>
      <c r="K16" s="111"/>
      <c r="L16" s="111"/>
      <c r="M16" s="111"/>
      <c r="N16" s="111"/>
    </row>
    <row r="17" spans="3:14" ht="25.9" customHeight="1">
      <c r="C17" s="112" t="s">
        <v>3</v>
      </c>
      <c r="D17" s="113"/>
      <c r="E17" s="113"/>
      <c r="F17" s="113"/>
      <c r="G17" s="113"/>
      <c r="H17" s="113"/>
      <c r="I17" s="113"/>
      <c r="J17" s="113"/>
      <c r="K17" s="113"/>
      <c r="L17" s="113"/>
      <c r="M17" s="113"/>
      <c r="N17" s="114"/>
    </row>
    <row r="18" spans="3:14" ht="117" customHeight="1">
      <c r="C18" s="107"/>
      <c r="D18" s="115" t="s">
        <v>4</v>
      </c>
      <c r="E18" s="124" t="s">
        <v>386</v>
      </c>
      <c r="F18" s="124"/>
      <c r="G18" s="124"/>
      <c r="H18" s="124"/>
      <c r="I18" s="116"/>
      <c r="J18" s="116"/>
      <c r="K18" s="116"/>
      <c r="L18" s="146" t="s">
        <v>389</v>
      </c>
      <c r="M18" s="146"/>
      <c r="N18" s="147"/>
    </row>
    <row r="19" spans="3:14" ht="9" customHeight="1">
      <c r="C19" s="107"/>
      <c r="D19" s="117"/>
      <c r="E19" s="116"/>
      <c r="F19" s="118"/>
      <c r="G19" s="116"/>
      <c r="H19" s="116"/>
      <c r="I19" s="116"/>
      <c r="J19" s="116"/>
      <c r="K19" s="116"/>
      <c r="L19" s="116"/>
      <c r="M19" s="116"/>
      <c r="N19" s="119"/>
    </row>
    <row r="20" spans="3:14" ht="117" customHeight="1">
      <c r="C20" s="107"/>
      <c r="D20" s="117"/>
      <c r="E20" s="124" t="s">
        <v>387</v>
      </c>
      <c r="F20" s="124"/>
      <c r="G20" s="124"/>
      <c r="H20" s="124"/>
      <c r="I20" s="116"/>
      <c r="J20" s="116"/>
      <c r="K20" s="116"/>
      <c r="L20" s="146" t="s">
        <v>390</v>
      </c>
      <c r="M20" s="146"/>
      <c r="N20" s="147"/>
    </row>
    <row r="21" spans="3:14" ht="164.45" customHeight="1" thickBot="1">
      <c r="C21" s="108"/>
      <c r="D21" s="120"/>
      <c r="E21" s="125" t="s">
        <v>388</v>
      </c>
      <c r="F21" s="125"/>
      <c r="G21" s="125"/>
      <c r="H21" s="125"/>
      <c r="I21" s="120"/>
      <c r="J21" s="120"/>
      <c r="K21" s="120"/>
      <c r="L21" s="122" t="s">
        <v>391</v>
      </c>
      <c r="M21" s="122"/>
      <c r="N21" s="123"/>
    </row>
    <row r="22" spans="3:14" ht="127.9" customHeight="1">
      <c r="C22" s="109"/>
      <c r="D22" s="143"/>
      <c r="E22" s="143"/>
      <c r="F22" s="143"/>
      <c r="G22" s="144"/>
      <c r="H22" s="144"/>
      <c r="I22" s="144"/>
      <c r="J22" s="144"/>
      <c r="K22" s="144"/>
      <c r="L22" s="144"/>
      <c r="M22" s="144"/>
      <c r="N22" s="144"/>
    </row>
    <row r="23" spans="3:14" ht="15" customHeight="1">
      <c r="C23" s="109"/>
    </row>
    <row r="24" spans="3:14" ht="48" customHeight="1">
      <c r="C24" s="109"/>
      <c r="D24" s="143"/>
      <c r="E24" s="143"/>
      <c r="F24" s="143"/>
      <c r="G24" s="144"/>
      <c r="H24" s="144"/>
      <c r="I24" s="144"/>
      <c r="J24" s="144"/>
      <c r="K24" s="144"/>
      <c r="L24" s="144"/>
      <c r="M24" s="144"/>
      <c r="N24" s="144"/>
    </row>
    <row r="25" spans="3:14" ht="15" customHeight="1">
      <c r="C25" s="109"/>
    </row>
    <row r="26" spans="3:14" ht="48" customHeight="1">
      <c r="C26" s="109"/>
      <c r="D26" s="143"/>
      <c r="E26" s="143"/>
      <c r="F26" s="143"/>
      <c r="G26" s="144"/>
      <c r="H26" s="144"/>
      <c r="I26" s="144"/>
      <c r="J26" s="144"/>
      <c r="K26" s="144"/>
      <c r="L26" s="144"/>
      <c r="M26" s="144"/>
      <c r="N26" s="144"/>
    </row>
    <row r="27" spans="3:14" ht="15" customHeight="1">
      <c r="C27" s="109"/>
    </row>
    <row r="28" spans="3:14" ht="85.9" customHeight="1">
      <c r="C28" s="109"/>
      <c r="D28" s="145" t="s">
        <v>5</v>
      </c>
      <c r="E28" s="145"/>
      <c r="F28" s="145"/>
      <c r="G28" s="144" t="s">
        <v>6</v>
      </c>
      <c r="H28" s="144"/>
      <c r="I28" s="144"/>
      <c r="J28" s="144"/>
      <c r="K28" s="144"/>
      <c r="L28" s="144"/>
      <c r="M28" s="144"/>
      <c r="N28" s="144"/>
    </row>
    <row r="29" spans="3:14" ht="15" customHeight="1">
      <c r="C29" s="109"/>
    </row>
    <row r="30" spans="3:14" ht="45.6" customHeight="1">
      <c r="C30" s="109"/>
      <c r="D30" s="143" t="s">
        <v>7</v>
      </c>
      <c r="E30" s="143"/>
      <c r="F30" s="143"/>
      <c r="G30" s="144" t="s">
        <v>8</v>
      </c>
      <c r="H30" s="144"/>
      <c r="I30" s="144"/>
      <c r="J30" s="144"/>
      <c r="K30" s="144"/>
      <c r="L30" s="144"/>
      <c r="M30" s="144"/>
      <c r="N30" s="144"/>
    </row>
  </sheetData>
  <mergeCells count="20">
    <mergeCell ref="C11:C15"/>
    <mergeCell ref="C2:G9"/>
    <mergeCell ref="D11:N15"/>
    <mergeCell ref="D30:F30"/>
    <mergeCell ref="G30:N30"/>
    <mergeCell ref="G22:N22"/>
    <mergeCell ref="D24:F24"/>
    <mergeCell ref="G24:N24"/>
    <mergeCell ref="D26:F26"/>
    <mergeCell ref="G26:N26"/>
    <mergeCell ref="D28:F28"/>
    <mergeCell ref="G28:N28"/>
    <mergeCell ref="D22:F22"/>
    <mergeCell ref="L18:N18"/>
    <mergeCell ref="L20:N20"/>
    <mergeCell ref="L21:N21"/>
    <mergeCell ref="E18:H18"/>
    <mergeCell ref="E20:H20"/>
    <mergeCell ref="E21:H21"/>
    <mergeCell ref="H2:N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F0A85-ED9B-4B94-A1D0-FD34C8A6AC25}">
  <sheetPr codeName="Hoja2">
    <tabColor theme="9"/>
  </sheetPr>
  <dimension ref="A1:M60"/>
  <sheetViews>
    <sheetView showGridLines="0" tabSelected="1" topLeftCell="E1" zoomScale="70" zoomScaleNormal="70" workbookViewId="0">
      <pane ySplit="4" topLeftCell="A43" activePane="bottomLeft" state="frozen"/>
      <selection activeCell="I1" sqref="I1"/>
      <selection pane="bottomLeft" activeCell="C9" sqref="C9"/>
    </sheetView>
  </sheetViews>
  <sheetFormatPr baseColWidth="10" defaultColWidth="11.42578125" defaultRowHeight="21" customHeight="1"/>
  <cols>
    <col min="1" max="1" width="47.28515625" style="3" customWidth="1"/>
    <col min="2" max="2" width="28.85546875" style="4" customWidth="1"/>
    <col min="3" max="3" width="73.140625" customWidth="1"/>
    <col min="4" max="4" width="37.7109375" style="19" customWidth="1"/>
    <col min="5" max="5" width="52.28515625" customWidth="1"/>
    <col min="6" max="6" width="48" customWidth="1"/>
    <col min="7" max="7" width="28.42578125" style="9" customWidth="1"/>
    <col min="8" max="8" width="66.85546875" style="8" customWidth="1"/>
    <col min="9" max="9" width="29.7109375" style="9" customWidth="1"/>
    <col min="10" max="10" width="24.7109375" style="9" customWidth="1"/>
    <col min="11" max="11" width="25.140625" style="9" customWidth="1"/>
    <col min="12" max="13" width="24.28515625" style="9" customWidth="1"/>
  </cols>
  <sheetData>
    <row r="1" spans="1:13" ht="77.45" customHeight="1" thickBot="1">
      <c r="A1" s="148" t="s">
        <v>9</v>
      </c>
      <c r="B1" s="149"/>
      <c r="C1" s="149"/>
      <c r="D1" s="149"/>
      <c r="E1" s="149"/>
      <c r="F1" s="149"/>
      <c r="G1" s="150"/>
      <c r="H1" s="150"/>
      <c r="I1" s="150"/>
      <c r="J1" s="150"/>
      <c r="K1" s="150"/>
      <c r="L1" s="150"/>
      <c r="M1" s="151"/>
    </row>
    <row r="2" spans="1:13" hidden="1" thickBot="1">
      <c r="A2" s="22" t="s">
        <v>10</v>
      </c>
      <c r="B2" s="23"/>
      <c r="C2" s="24"/>
      <c r="D2" s="25"/>
      <c r="E2" s="24"/>
      <c r="F2" s="24"/>
      <c r="G2" s="24"/>
      <c r="H2" s="23"/>
      <c r="I2" s="26"/>
      <c r="J2" s="24"/>
      <c r="K2" s="24"/>
      <c r="L2" s="24"/>
      <c r="M2" s="24"/>
    </row>
    <row r="3" spans="1:13" ht="66" hidden="1" customHeight="1">
      <c r="A3" s="27" t="e">
        <f>#REF!</f>
        <v>#REF!</v>
      </c>
      <c r="B3" s="24"/>
      <c r="C3" s="24"/>
      <c r="D3" s="25"/>
      <c r="E3" s="24"/>
      <c r="F3" s="24"/>
      <c r="G3" s="24"/>
      <c r="H3" s="24"/>
      <c r="I3" s="28"/>
      <c r="J3" s="24"/>
      <c r="K3" s="24"/>
      <c r="L3" s="24"/>
      <c r="M3" s="24"/>
    </row>
    <row r="4" spans="1:13" s="1" customFormat="1" ht="79.5" thickBot="1">
      <c r="A4" s="29" t="s">
        <v>10</v>
      </c>
      <c r="B4" s="30" t="s">
        <v>11</v>
      </c>
      <c r="C4" s="30" t="s">
        <v>12</v>
      </c>
      <c r="D4" s="31" t="s">
        <v>13</v>
      </c>
      <c r="E4" s="31" t="s">
        <v>14</v>
      </c>
      <c r="F4" s="31" t="s">
        <v>15</v>
      </c>
      <c r="G4" s="30" t="s">
        <v>16</v>
      </c>
      <c r="H4" s="31" t="s">
        <v>17</v>
      </c>
      <c r="I4" s="30" t="s">
        <v>18</v>
      </c>
      <c r="J4" s="30" t="s">
        <v>19</v>
      </c>
      <c r="K4" s="30" t="s">
        <v>20</v>
      </c>
      <c r="L4" s="30" t="s">
        <v>21</v>
      </c>
      <c r="M4" s="32" t="s">
        <v>22</v>
      </c>
    </row>
    <row r="5" spans="1:13" s="1" customFormat="1" ht="98.25" customHeight="1">
      <c r="A5" s="183" t="s">
        <v>23</v>
      </c>
      <c r="B5" s="187" t="s">
        <v>395</v>
      </c>
      <c r="C5" s="187" t="s">
        <v>396</v>
      </c>
      <c r="D5" s="187" t="s">
        <v>26</v>
      </c>
      <c r="E5" s="188" t="s">
        <v>397</v>
      </c>
      <c r="F5" s="188" t="s">
        <v>399</v>
      </c>
      <c r="G5" s="187" t="s">
        <v>29</v>
      </c>
      <c r="H5" s="187" t="s">
        <v>398</v>
      </c>
      <c r="I5" s="189">
        <v>45017</v>
      </c>
      <c r="J5" s="189">
        <v>45291</v>
      </c>
      <c r="K5" s="190">
        <v>0</v>
      </c>
      <c r="L5" s="191">
        <v>1</v>
      </c>
      <c r="M5" s="192">
        <v>2</v>
      </c>
    </row>
    <row r="6" spans="1:13" s="12" customFormat="1" ht="42.75">
      <c r="A6" s="33" t="s">
        <v>23</v>
      </c>
      <c r="B6" s="34" t="s">
        <v>24</v>
      </c>
      <c r="C6" s="34" t="s">
        <v>25</v>
      </c>
      <c r="D6" s="34" t="s">
        <v>26</v>
      </c>
      <c r="E6" s="34" t="s">
        <v>27</v>
      </c>
      <c r="F6" s="34" t="s">
        <v>28</v>
      </c>
      <c r="G6" s="34" t="s">
        <v>29</v>
      </c>
      <c r="H6" s="34" t="s">
        <v>30</v>
      </c>
      <c r="I6" s="36">
        <v>44896</v>
      </c>
      <c r="J6" s="36">
        <v>44957</v>
      </c>
      <c r="K6" s="37">
        <v>1</v>
      </c>
      <c r="L6" s="37">
        <v>0</v>
      </c>
      <c r="M6" s="104">
        <v>0</v>
      </c>
    </row>
    <row r="7" spans="1:13" s="12" customFormat="1" ht="52.15" customHeight="1">
      <c r="A7" s="33" t="s">
        <v>23</v>
      </c>
      <c r="B7" s="34" t="s">
        <v>31</v>
      </c>
      <c r="C7" s="34" t="s">
        <v>32</v>
      </c>
      <c r="D7" s="34" t="s">
        <v>33</v>
      </c>
      <c r="E7" s="34" t="s">
        <v>34</v>
      </c>
      <c r="F7" s="34" t="s">
        <v>35</v>
      </c>
      <c r="G7" s="34" t="s">
        <v>29</v>
      </c>
      <c r="H7" s="34" t="s">
        <v>36</v>
      </c>
      <c r="I7" s="36">
        <v>44953</v>
      </c>
      <c r="J7" s="36">
        <v>44957</v>
      </c>
      <c r="K7" s="37">
        <v>1</v>
      </c>
      <c r="L7" s="37">
        <v>0</v>
      </c>
      <c r="M7" s="87">
        <v>0</v>
      </c>
    </row>
    <row r="8" spans="1:13" s="12" customFormat="1" ht="58.9" customHeight="1">
      <c r="A8" s="33" t="s">
        <v>23</v>
      </c>
      <c r="B8" s="34" t="s">
        <v>31</v>
      </c>
      <c r="C8" s="34" t="s">
        <v>37</v>
      </c>
      <c r="D8" s="34" t="s">
        <v>33</v>
      </c>
      <c r="E8" s="34" t="s">
        <v>38</v>
      </c>
      <c r="F8" s="34" t="s">
        <v>39</v>
      </c>
      <c r="G8" s="34" t="s">
        <v>29</v>
      </c>
      <c r="H8" s="34" t="s">
        <v>36</v>
      </c>
      <c r="I8" s="36">
        <v>44943</v>
      </c>
      <c r="J8" s="36">
        <v>44953</v>
      </c>
      <c r="K8" s="37">
        <v>1</v>
      </c>
      <c r="L8" s="37">
        <v>0</v>
      </c>
      <c r="M8" s="87">
        <v>0</v>
      </c>
    </row>
    <row r="9" spans="1:13" s="12" customFormat="1" ht="99.75">
      <c r="A9" s="33" t="s">
        <v>23</v>
      </c>
      <c r="B9" s="34" t="s">
        <v>40</v>
      </c>
      <c r="C9" s="34" t="s">
        <v>41</v>
      </c>
      <c r="D9" s="34" t="s">
        <v>33</v>
      </c>
      <c r="E9" s="34" t="s">
        <v>42</v>
      </c>
      <c r="F9" s="34" t="s">
        <v>43</v>
      </c>
      <c r="G9" s="34" t="s">
        <v>44</v>
      </c>
      <c r="H9" s="34" t="s">
        <v>45</v>
      </c>
      <c r="I9" s="36">
        <v>44927</v>
      </c>
      <c r="J9" s="36">
        <v>45291</v>
      </c>
      <c r="K9" s="38">
        <v>0.25</v>
      </c>
      <c r="L9" s="38">
        <v>0.5</v>
      </c>
      <c r="M9" s="88">
        <v>1</v>
      </c>
    </row>
    <row r="10" spans="1:13" s="12" customFormat="1" ht="71.25">
      <c r="A10" s="33" t="s">
        <v>23</v>
      </c>
      <c r="B10" s="34" t="s">
        <v>40</v>
      </c>
      <c r="C10" s="34" t="s">
        <v>46</v>
      </c>
      <c r="D10" s="34" t="s">
        <v>33</v>
      </c>
      <c r="E10" s="34" t="s">
        <v>47</v>
      </c>
      <c r="F10" s="34" t="s">
        <v>48</v>
      </c>
      <c r="G10" s="34" t="s">
        <v>29</v>
      </c>
      <c r="H10" s="34" t="s">
        <v>49</v>
      </c>
      <c r="I10" s="36">
        <v>45017</v>
      </c>
      <c r="J10" s="36">
        <v>45291</v>
      </c>
      <c r="K10" s="103">
        <v>0</v>
      </c>
      <c r="L10" s="103">
        <v>1</v>
      </c>
      <c r="M10" s="104">
        <v>2</v>
      </c>
    </row>
    <row r="11" spans="1:13" s="12" customFormat="1" ht="42.75">
      <c r="A11" s="33" t="s">
        <v>50</v>
      </c>
      <c r="B11" s="34" t="s">
        <v>51</v>
      </c>
      <c r="C11" s="34" t="s">
        <v>52</v>
      </c>
      <c r="D11" s="34" t="s">
        <v>53</v>
      </c>
      <c r="E11" s="34" t="s">
        <v>54</v>
      </c>
      <c r="F11" s="11" t="s">
        <v>55</v>
      </c>
      <c r="G11" s="34" t="s">
        <v>29</v>
      </c>
      <c r="H11" s="34" t="s">
        <v>56</v>
      </c>
      <c r="I11" s="39">
        <v>45231</v>
      </c>
      <c r="J11" s="36">
        <v>45280</v>
      </c>
      <c r="K11" s="40">
        <v>0</v>
      </c>
      <c r="L11" s="40">
        <v>0</v>
      </c>
      <c r="M11" s="89">
        <v>1</v>
      </c>
    </row>
    <row r="12" spans="1:13" s="12" customFormat="1" ht="42.75">
      <c r="A12" s="33" t="s">
        <v>50</v>
      </c>
      <c r="B12" s="34" t="s">
        <v>51</v>
      </c>
      <c r="C12" s="34" t="s">
        <v>57</v>
      </c>
      <c r="D12" s="11" t="s">
        <v>53</v>
      </c>
      <c r="E12" s="34" t="s">
        <v>58</v>
      </c>
      <c r="F12" s="34" t="s">
        <v>59</v>
      </c>
      <c r="G12" s="34" t="s">
        <v>29</v>
      </c>
      <c r="H12" s="34" t="s">
        <v>60</v>
      </c>
      <c r="I12" s="39">
        <v>44927</v>
      </c>
      <c r="J12" s="36">
        <v>45015</v>
      </c>
      <c r="K12" s="40">
        <v>1</v>
      </c>
      <c r="L12" s="40">
        <v>0</v>
      </c>
      <c r="M12" s="89">
        <v>0</v>
      </c>
    </row>
    <row r="13" spans="1:13" s="12" customFormat="1" ht="42.75">
      <c r="A13" s="33" t="s">
        <v>50</v>
      </c>
      <c r="B13" s="34" t="s">
        <v>51</v>
      </c>
      <c r="C13" s="34" t="s">
        <v>61</v>
      </c>
      <c r="D13" s="11" t="s">
        <v>53</v>
      </c>
      <c r="E13" s="34" t="s">
        <v>62</v>
      </c>
      <c r="F13" s="34" t="s">
        <v>63</v>
      </c>
      <c r="G13" s="34" t="s">
        <v>29</v>
      </c>
      <c r="H13" s="34" t="s">
        <v>64</v>
      </c>
      <c r="I13" s="39">
        <v>45017</v>
      </c>
      <c r="J13" s="36">
        <v>45275</v>
      </c>
      <c r="K13" s="40">
        <v>0</v>
      </c>
      <c r="L13" s="40">
        <v>1</v>
      </c>
      <c r="M13" s="89">
        <v>1</v>
      </c>
    </row>
    <row r="14" spans="1:13" s="12" customFormat="1" ht="69.599999999999994" customHeight="1">
      <c r="A14" s="33" t="s">
        <v>50</v>
      </c>
      <c r="B14" s="34" t="s">
        <v>51</v>
      </c>
      <c r="C14" s="34" t="s">
        <v>65</v>
      </c>
      <c r="D14" s="11" t="s">
        <v>53</v>
      </c>
      <c r="E14" s="34" t="s">
        <v>66</v>
      </c>
      <c r="F14" s="34" t="s">
        <v>67</v>
      </c>
      <c r="G14" s="34" t="s">
        <v>29</v>
      </c>
      <c r="H14" s="34" t="s">
        <v>68</v>
      </c>
      <c r="I14" s="39">
        <v>45108</v>
      </c>
      <c r="J14" s="36">
        <v>45169</v>
      </c>
      <c r="K14" s="40">
        <v>0</v>
      </c>
      <c r="L14" s="40">
        <v>1</v>
      </c>
      <c r="M14" s="89">
        <v>0</v>
      </c>
    </row>
    <row r="15" spans="1:13" s="12" customFormat="1" ht="69.599999999999994" customHeight="1">
      <c r="A15" s="33" t="s">
        <v>50</v>
      </c>
      <c r="B15" s="34" t="s">
        <v>51</v>
      </c>
      <c r="C15" s="34" t="s">
        <v>69</v>
      </c>
      <c r="D15" s="11" t="s">
        <v>70</v>
      </c>
      <c r="E15" s="34" t="s">
        <v>71</v>
      </c>
      <c r="F15" s="34" t="s">
        <v>72</v>
      </c>
      <c r="G15" s="34" t="s">
        <v>29</v>
      </c>
      <c r="H15" s="34" t="s">
        <v>64</v>
      </c>
      <c r="I15" s="39">
        <v>44927</v>
      </c>
      <c r="J15" s="36">
        <v>45291</v>
      </c>
      <c r="K15" s="40">
        <v>1</v>
      </c>
      <c r="L15" s="40">
        <v>2</v>
      </c>
      <c r="M15" s="89">
        <v>1</v>
      </c>
    </row>
    <row r="16" spans="1:13" s="12" customFormat="1" ht="69.599999999999994" customHeight="1">
      <c r="A16" s="33" t="s">
        <v>50</v>
      </c>
      <c r="B16" s="34" t="s">
        <v>73</v>
      </c>
      <c r="C16" s="34" t="s">
        <v>74</v>
      </c>
      <c r="D16" s="34" t="s">
        <v>75</v>
      </c>
      <c r="E16" s="34" t="s">
        <v>76</v>
      </c>
      <c r="F16" s="34" t="s">
        <v>76</v>
      </c>
      <c r="G16" s="34" t="s">
        <v>29</v>
      </c>
      <c r="H16" s="34" t="s">
        <v>77</v>
      </c>
      <c r="I16" s="39">
        <v>45108</v>
      </c>
      <c r="J16" s="36">
        <v>45291</v>
      </c>
      <c r="K16" s="184" t="s">
        <v>78</v>
      </c>
      <c r="L16" s="184"/>
      <c r="M16" s="193"/>
    </row>
    <row r="17" spans="1:13" s="12" customFormat="1" ht="69.599999999999994" customHeight="1">
      <c r="A17" s="33" t="s">
        <v>50</v>
      </c>
      <c r="B17" s="34" t="s">
        <v>79</v>
      </c>
      <c r="C17" s="34" t="s">
        <v>80</v>
      </c>
      <c r="D17" s="11" t="s">
        <v>70</v>
      </c>
      <c r="E17" s="34" t="s">
        <v>81</v>
      </c>
      <c r="F17" s="34" t="s">
        <v>82</v>
      </c>
      <c r="G17" s="34" t="s">
        <v>29</v>
      </c>
      <c r="H17" s="34" t="s">
        <v>83</v>
      </c>
      <c r="I17" s="39">
        <v>44927</v>
      </c>
      <c r="J17" s="36" t="s">
        <v>84</v>
      </c>
      <c r="K17" s="40">
        <v>1</v>
      </c>
      <c r="L17" s="40">
        <v>0</v>
      </c>
      <c r="M17" s="89">
        <v>0</v>
      </c>
    </row>
    <row r="18" spans="1:13" s="12" customFormat="1" ht="69.599999999999994" customHeight="1">
      <c r="A18" s="33" t="s">
        <v>50</v>
      </c>
      <c r="B18" s="34" t="s">
        <v>73</v>
      </c>
      <c r="C18" s="34" t="s">
        <v>85</v>
      </c>
      <c r="D18" s="11" t="s">
        <v>53</v>
      </c>
      <c r="E18" s="34" t="s">
        <v>86</v>
      </c>
      <c r="F18" s="34" t="s">
        <v>87</v>
      </c>
      <c r="G18" s="34" t="s">
        <v>29</v>
      </c>
      <c r="H18" s="34" t="s">
        <v>88</v>
      </c>
      <c r="I18" s="39">
        <v>44927</v>
      </c>
      <c r="J18" s="36">
        <v>45017</v>
      </c>
      <c r="K18" s="40">
        <v>1</v>
      </c>
      <c r="L18" s="40">
        <v>0</v>
      </c>
      <c r="M18" s="89">
        <v>0</v>
      </c>
    </row>
    <row r="19" spans="1:13" s="12" customFormat="1" ht="57">
      <c r="A19" s="33" t="s">
        <v>50</v>
      </c>
      <c r="B19" s="34" t="s">
        <v>89</v>
      </c>
      <c r="C19" s="34" t="s">
        <v>90</v>
      </c>
      <c r="D19" s="34" t="s">
        <v>91</v>
      </c>
      <c r="E19" s="34" t="s">
        <v>92</v>
      </c>
      <c r="F19" s="34" t="s">
        <v>93</v>
      </c>
      <c r="G19" s="34" t="s">
        <v>29</v>
      </c>
      <c r="H19" s="34" t="s">
        <v>94</v>
      </c>
      <c r="I19" s="39">
        <v>45170</v>
      </c>
      <c r="J19" s="36">
        <v>45291</v>
      </c>
      <c r="K19" s="37">
        <v>0</v>
      </c>
      <c r="L19" s="37">
        <v>0</v>
      </c>
      <c r="M19" s="87">
        <v>3</v>
      </c>
    </row>
    <row r="20" spans="1:13" s="12" customFormat="1" ht="71.25">
      <c r="A20" s="33" t="s">
        <v>50</v>
      </c>
      <c r="B20" s="34" t="s">
        <v>89</v>
      </c>
      <c r="C20" s="34" t="s">
        <v>95</v>
      </c>
      <c r="D20" s="11" t="s">
        <v>70</v>
      </c>
      <c r="E20" s="34" t="s">
        <v>96</v>
      </c>
      <c r="F20" s="34" t="s">
        <v>97</v>
      </c>
      <c r="G20" s="34" t="s">
        <v>29</v>
      </c>
      <c r="H20" s="34" t="s">
        <v>64</v>
      </c>
      <c r="I20" s="39">
        <v>44927</v>
      </c>
      <c r="J20" s="36">
        <v>45291</v>
      </c>
      <c r="K20" s="40">
        <v>7</v>
      </c>
      <c r="L20" s="40">
        <v>7</v>
      </c>
      <c r="M20" s="89">
        <v>10</v>
      </c>
    </row>
    <row r="21" spans="1:13" s="12" customFormat="1" ht="42.75">
      <c r="A21" s="33" t="s">
        <v>98</v>
      </c>
      <c r="B21" s="34" t="s">
        <v>99</v>
      </c>
      <c r="C21" s="34" t="s">
        <v>100</v>
      </c>
      <c r="D21" s="34" t="s">
        <v>101</v>
      </c>
      <c r="E21" s="34" t="s">
        <v>102</v>
      </c>
      <c r="F21" s="34" t="s">
        <v>103</v>
      </c>
      <c r="G21" s="34" t="s">
        <v>44</v>
      </c>
      <c r="H21" s="34" t="s">
        <v>104</v>
      </c>
      <c r="I21" s="36">
        <v>44927</v>
      </c>
      <c r="J21" s="36">
        <v>45291</v>
      </c>
      <c r="K21" s="21">
        <v>0.33</v>
      </c>
      <c r="L21" s="21">
        <v>0.33</v>
      </c>
      <c r="M21" s="90">
        <v>0.34</v>
      </c>
    </row>
    <row r="22" spans="1:13" s="12" customFormat="1" ht="69.599999999999994" customHeight="1">
      <c r="A22" s="33" t="s">
        <v>98</v>
      </c>
      <c r="B22" s="34" t="s">
        <v>99</v>
      </c>
      <c r="C22" s="34" t="s">
        <v>381</v>
      </c>
      <c r="D22" s="34" t="s">
        <v>101</v>
      </c>
      <c r="E22" s="34" t="s">
        <v>105</v>
      </c>
      <c r="F22" s="34" t="s">
        <v>106</v>
      </c>
      <c r="G22" s="34" t="s">
        <v>44</v>
      </c>
      <c r="H22" s="34" t="s">
        <v>104</v>
      </c>
      <c r="I22" s="36">
        <v>44927</v>
      </c>
      <c r="J22" s="36">
        <v>45291</v>
      </c>
      <c r="K22" s="21">
        <v>0.33</v>
      </c>
      <c r="L22" s="21">
        <v>0.33</v>
      </c>
      <c r="M22" s="90">
        <v>0.34</v>
      </c>
    </row>
    <row r="23" spans="1:13" s="12" customFormat="1" ht="99.75">
      <c r="A23" s="33" t="s">
        <v>98</v>
      </c>
      <c r="B23" s="34" t="s">
        <v>107</v>
      </c>
      <c r="C23" s="34" t="s">
        <v>108</v>
      </c>
      <c r="D23" s="34" t="s">
        <v>109</v>
      </c>
      <c r="E23" s="34" t="s">
        <v>110</v>
      </c>
      <c r="F23" s="34" t="s">
        <v>111</v>
      </c>
      <c r="G23" s="34" t="s">
        <v>44</v>
      </c>
      <c r="H23" s="34" t="s">
        <v>112</v>
      </c>
      <c r="I23" s="36">
        <v>44927</v>
      </c>
      <c r="J23" s="36">
        <v>45260</v>
      </c>
      <c r="K23" s="21">
        <v>0</v>
      </c>
      <c r="L23" s="21">
        <v>0.3</v>
      </c>
      <c r="M23" s="90">
        <v>1</v>
      </c>
    </row>
    <row r="24" spans="1:13" s="12" customFormat="1" ht="71.25">
      <c r="A24" s="33" t="s">
        <v>98</v>
      </c>
      <c r="B24" s="34" t="s">
        <v>107</v>
      </c>
      <c r="C24" s="85" t="s">
        <v>108</v>
      </c>
      <c r="D24" s="34" t="s">
        <v>109</v>
      </c>
      <c r="E24" s="34" t="s">
        <v>113</v>
      </c>
      <c r="F24" s="34" t="s">
        <v>114</v>
      </c>
      <c r="G24" s="34" t="s">
        <v>44</v>
      </c>
      <c r="H24" s="34" t="s">
        <v>112</v>
      </c>
      <c r="I24" s="36">
        <v>44927</v>
      </c>
      <c r="J24" s="36">
        <v>45260</v>
      </c>
      <c r="K24" s="21">
        <v>0</v>
      </c>
      <c r="L24" s="21">
        <v>0.3</v>
      </c>
      <c r="M24" s="90">
        <v>1</v>
      </c>
    </row>
    <row r="25" spans="1:13" s="10" customFormat="1" ht="199.5">
      <c r="A25" s="33" t="s">
        <v>98</v>
      </c>
      <c r="B25" s="34" t="s">
        <v>107</v>
      </c>
      <c r="C25" s="34" t="s">
        <v>115</v>
      </c>
      <c r="D25" s="34" t="s">
        <v>116</v>
      </c>
      <c r="E25" s="34" t="s">
        <v>117</v>
      </c>
      <c r="F25" s="34" t="s">
        <v>118</v>
      </c>
      <c r="G25" s="34" t="s">
        <v>44</v>
      </c>
      <c r="H25" s="34" t="s">
        <v>119</v>
      </c>
      <c r="I25" s="36">
        <v>44927</v>
      </c>
      <c r="J25" s="36">
        <v>45280</v>
      </c>
      <c r="K25" s="21">
        <v>0.5</v>
      </c>
      <c r="L25" s="21">
        <v>0.25</v>
      </c>
      <c r="M25" s="90">
        <v>0.25</v>
      </c>
    </row>
    <row r="26" spans="1:13" s="10" customFormat="1" ht="69.599999999999994" customHeight="1">
      <c r="A26" s="33" t="s">
        <v>98</v>
      </c>
      <c r="B26" s="34" t="s">
        <v>120</v>
      </c>
      <c r="C26" s="34" t="s">
        <v>121</v>
      </c>
      <c r="D26" s="34" t="s">
        <v>101</v>
      </c>
      <c r="E26" s="34" t="s">
        <v>122</v>
      </c>
      <c r="F26" s="34" t="s">
        <v>123</v>
      </c>
      <c r="G26" s="34" t="s">
        <v>44</v>
      </c>
      <c r="H26" s="34" t="s">
        <v>124</v>
      </c>
      <c r="I26" s="36">
        <v>44927</v>
      </c>
      <c r="J26" s="36">
        <v>45291</v>
      </c>
      <c r="K26" s="21">
        <v>0.33</v>
      </c>
      <c r="L26" s="21">
        <v>0.33</v>
      </c>
      <c r="M26" s="90">
        <v>0.34</v>
      </c>
    </row>
    <row r="27" spans="1:13" s="10" customFormat="1" ht="28.5">
      <c r="A27" s="33" t="s">
        <v>98</v>
      </c>
      <c r="B27" s="34" t="s">
        <v>125</v>
      </c>
      <c r="C27" s="34" t="s">
        <v>385</v>
      </c>
      <c r="D27" s="34" t="s">
        <v>126</v>
      </c>
      <c r="E27" s="34" t="s">
        <v>127</v>
      </c>
      <c r="F27" s="34" t="s">
        <v>128</v>
      </c>
      <c r="G27" s="34" t="s">
        <v>44</v>
      </c>
      <c r="H27" s="34" t="s">
        <v>129</v>
      </c>
      <c r="I27" s="36">
        <v>44958</v>
      </c>
      <c r="J27" s="36">
        <v>45280</v>
      </c>
      <c r="K27" s="185" t="s">
        <v>130</v>
      </c>
      <c r="L27" s="185" t="s">
        <v>131</v>
      </c>
      <c r="M27" s="194" t="s">
        <v>131</v>
      </c>
    </row>
    <row r="28" spans="1:13" s="10" customFormat="1" ht="91.9" customHeight="1">
      <c r="A28" s="33" t="s">
        <v>98</v>
      </c>
      <c r="B28" s="34" t="s">
        <v>125</v>
      </c>
      <c r="C28" s="34" t="s">
        <v>132</v>
      </c>
      <c r="D28" s="34" t="s">
        <v>392</v>
      </c>
      <c r="E28" s="34" t="s">
        <v>133</v>
      </c>
      <c r="F28" s="34" t="s">
        <v>134</v>
      </c>
      <c r="G28" s="34" t="s">
        <v>44</v>
      </c>
      <c r="H28" s="34" t="s">
        <v>129</v>
      </c>
      <c r="I28" s="36">
        <v>44958</v>
      </c>
      <c r="J28" s="36">
        <v>45280</v>
      </c>
      <c r="K28" s="186">
        <v>0</v>
      </c>
      <c r="L28" s="185" t="s">
        <v>135</v>
      </c>
      <c r="M28" s="194" t="s">
        <v>135</v>
      </c>
    </row>
    <row r="29" spans="1:13" s="10" customFormat="1" ht="45.6" customHeight="1">
      <c r="A29" s="33" t="s">
        <v>98</v>
      </c>
      <c r="B29" s="34" t="s">
        <v>125</v>
      </c>
      <c r="C29" s="34" t="s">
        <v>136</v>
      </c>
      <c r="D29" s="11" t="s">
        <v>137</v>
      </c>
      <c r="E29" s="34" t="s">
        <v>384</v>
      </c>
      <c r="F29" s="34" t="s">
        <v>138</v>
      </c>
      <c r="G29" s="34" t="s">
        <v>29</v>
      </c>
      <c r="H29" s="34" t="s">
        <v>139</v>
      </c>
      <c r="I29" s="36">
        <v>44958</v>
      </c>
      <c r="J29" s="36">
        <v>45046</v>
      </c>
      <c r="K29" s="72">
        <v>1</v>
      </c>
      <c r="L29" s="72">
        <v>0</v>
      </c>
      <c r="M29" s="91">
        <v>0</v>
      </c>
    </row>
    <row r="30" spans="1:13" s="10" customFormat="1" ht="55.5" customHeight="1">
      <c r="A30" s="33" t="s">
        <v>98</v>
      </c>
      <c r="B30" s="34" t="s">
        <v>107</v>
      </c>
      <c r="C30" s="34" t="s">
        <v>140</v>
      </c>
      <c r="D30" s="34" t="s">
        <v>141</v>
      </c>
      <c r="E30" s="34" t="s">
        <v>142</v>
      </c>
      <c r="F30" s="34" t="s">
        <v>143</v>
      </c>
      <c r="G30" s="34" t="s">
        <v>44</v>
      </c>
      <c r="H30" s="34" t="s">
        <v>144</v>
      </c>
      <c r="I30" s="36">
        <v>44958</v>
      </c>
      <c r="J30" s="36">
        <v>45280</v>
      </c>
      <c r="K30" s="35" t="s">
        <v>145</v>
      </c>
      <c r="L30" s="35">
        <v>0</v>
      </c>
      <c r="M30" s="92" t="s">
        <v>146</v>
      </c>
    </row>
    <row r="31" spans="1:13" s="10" customFormat="1" ht="43.15" customHeight="1">
      <c r="A31" s="33" t="s">
        <v>98</v>
      </c>
      <c r="B31" s="34" t="s">
        <v>107</v>
      </c>
      <c r="C31" s="34" t="s">
        <v>147</v>
      </c>
      <c r="D31" s="11" t="s">
        <v>137</v>
      </c>
      <c r="E31" s="73" t="s">
        <v>384</v>
      </c>
      <c r="F31" s="34" t="s">
        <v>148</v>
      </c>
      <c r="G31" s="34" t="s">
        <v>29</v>
      </c>
      <c r="H31" s="34" t="s">
        <v>139</v>
      </c>
      <c r="I31" s="36">
        <v>44958</v>
      </c>
      <c r="J31" s="36">
        <v>45046</v>
      </c>
      <c r="K31" s="72">
        <v>1</v>
      </c>
      <c r="L31" s="72">
        <v>0</v>
      </c>
      <c r="M31" s="91">
        <v>0</v>
      </c>
    </row>
    <row r="32" spans="1:13" s="10" customFormat="1" ht="34.9" customHeight="1">
      <c r="A32" s="33" t="s">
        <v>98</v>
      </c>
      <c r="B32" s="34" t="s">
        <v>149</v>
      </c>
      <c r="C32" s="34" t="s">
        <v>382</v>
      </c>
      <c r="D32" s="11" t="s">
        <v>150</v>
      </c>
      <c r="E32" s="34" t="s">
        <v>383</v>
      </c>
      <c r="F32" s="34" t="s">
        <v>151</v>
      </c>
      <c r="G32" s="34" t="s">
        <v>29</v>
      </c>
      <c r="H32" s="34" t="s">
        <v>152</v>
      </c>
      <c r="I32" s="36">
        <v>44958</v>
      </c>
      <c r="J32" s="36">
        <v>45280</v>
      </c>
      <c r="K32" s="74">
        <v>1</v>
      </c>
      <c r="L32" s="75">
        <v>1</v>
      </c>
      <c r="M32" s="93">
        <v>1</v>
      </c>
    </row>
    <row r="33" spans="1:13" s="10" customFormat="1" ht="55.5" customHeight="1">
      <c r="A33" s="33" t="s">
        <v>98</v>
      </c>
      <c r="B33" s="34" t="s">
        <v>153</v>
      </c>
      <c r="C33" s="34" t="s">
        <v>155</v>
      </c>
      <c r="D33" s="34" t="s">
        <v>91</v>
      </c>
      <c r="E33" s="34" t="s">
        <v>156</v>
      </c>
      <c r="F33" s="11" t="s">
        <v>157</v>
      </c>
      <c r="G33" s="34" t="s">
        <v>44</v>
      </c>
      <c r="H33" s="34" t="s">
        <v>158</v>
      </c>
      <c r="I33" s="39">
        <v>44927</v>
      </c>
      <c r="J33" s="36">
        <v>45280</v>
      </c>
      <c r="K33" s="21">
        <v>0.33</v>
      </c>
      <c r="L33" s="21">
        <v>0.33</v>
      </c>
      <c r="M33" s="90">
        <v>0.34</v>
      </c>
    </row>
    <row r="34" spans="1:13" s="10" customFormat="1" ht="42.75">
      <c r="A34" s="33" t="s">
        <v>159</v>
      </c>
      <c r="B34" s="34" t="s">
        <v>160</v>
      </c>
      <c r="C34" s="34" t="s">
        <v>161</v>
      </c>
      <c r="D34" s="34" t="s">
        <v>91</v>
      </c>
      <c r="E34" s="34" t="s">
        <v>162</v>
      </c>
      <c r="F34" s="34" t="s">
        <v>163</v>
      </c>
      <c r="G34" s="34" t="s">
        <v>29</v>
      </c>
      <c r="H34" s="34" t="s">
        <v>164</v>
      </c>
      <c r="I34" s="39">
        <v>45047</v>
      </c>
      <c r="J34" s="39">
        <v>45280</v>
      </c>
      <c r="K34" s="37">
        <v>1</v>
      </c>
      <c r="L34" s="37">
        <v>0</v>
      </c>
      <c r="M34" s="87">
        <v>1</v>
      </c>
    </row>
    <row r="35" spans="1:13" s="10" customFormat="1" ht="55.5" customHeight="1">
      <c r="A35" s="33" t="s">
        <v>159</v>
      </c>
      <c r="B35" s="34" t="s">
        <v>165</v>
      </c>
      <c r="C35" s="34" t="s">
        <v>166</v>
      </c>
      <c r="D35" s="34" t="s">
        <v>33</v>
      </c>
      <c r="E35" s="34" t="s">
        <v>167</v>
      </c>
      <c r="F35" s="34" t="s">
        <v>168</v>
      </c>
      <c r="G35" s="34" t="s">
        <v>44</v>
      </c>
      <c r="H35" s="34" t="s">
        <v>169</v>
      </c>
      <c r="I35" s="39">
        <v>44927</v>
      </c>
      <c r="J35" s="36">
        <v>45107</v>
      </c>
      <c r="K35" s="38">
        <v>0.65</v>
      </c>
      <c r="L35" s="38">
        <v>1</v>
      </c>
      <c r="M35" s="87">
        <v>0</v>
      </c>
    </row>
    <row r="36" spans="1:13" s="10" customFormat="1" ht="85.5">
      <c r="A36" s="33" t="s">
        <v>159</v>
      </c>
      <c r="B36" s="34" t="s">
        <v>165</v>
      </c>
      <c r="C36" s="34" t="s">
        <v>170</v>
      </c>
      <c r="D36" s="34" t="s">
        <v>171</v>
      </c>
      <c r="E36" s="34" t="s">
        <v>172</v>
      </c>
      <c r="F36" s="34" t="s">
        <v>173</v>
      </c>
      <c r="G36" s="34" t="s">
        <v>174</v>
      </c>
      <c r="H36" s="34" t="s">
        <v>175</v>
      </c>
      <c r="I36" s="41">
        <v>44928</v>
      </c>
      <c r="J36" s="41">
        <v>45169</v>
      </c>
      <c r="K36" s="35" t="s">
        <v>176</v>
      </c>
      <c r="L36" s="35" t="s">
        <v>177</v>
      </c>
      <c r="M36" s="87">
        <v>0</v>
      </c>
    </row>
    <row r="37" spans="1:13" s="10" customFormat="1" ht="42.75">
      <c r="A37" s="33" t="s">
        <v>159</v>
      </c>
      <c r="B37" s="34" t="s">
        <v>165</v>
      </c>
      <c r="C37" s="34" t="s">
        <v>178</v>
      </c>
      <c r="D37" s="11" t="s">
        <v>171</v>
      </c>
      <c r="E37" s="34" t="s">
        <v>179</v>
      </c>
      <c r="F37" s="34" t="s">
        <v>180</v>
      </c>
      <c r="G37" s="34" t="s">
        <v>29</v>
      </c>
      <c r="H37" s="34" t="s">
        <v>181</v>
      </c>
      <c r="I37" s="39">
        <v>44958</v>
      </c>
      <c r="J37" s="36">
        <v>45275</v>
      </c>
      <c r="K37" s="35">
        <v>0</v>
      </c>
      <c r="L37" s="37">
        <v>0</v>
      </c>
      <c r="M37" s="92">
        <v>76</v>
      </c>
    </row>
    <row r="38" spans="1:13" s="10" customFormat="1" ht="55.5" customHeight="1">
      <c r="A38" s="33" t="s">
        <v>159</v>
      </c>
      <c r="B38" s="34" t="s">
        <v>182</v>
      </c>
      <c r="C38" s="34" t="s">
        <v>183</v>
      </c>
      <c r="D38" s="34" t="s">
        <v>101</v>
      </c>
      <c r="E38" s="34" t="s">
        <v>184</v>
      </c>
      <c r="F38" s="34" t="s">
        <v>185</v>
      </c>
      <c r="G38" s="34" t="s">
        <v>44</v>
      </c>
      <c r="H38" s="34" t="s">
        <v>104</v>
      </c>
      <c r="I38" s="36">
        <v>44927</v>
      </c>
      <c r="J38" s="36">
        <v>45291</v>
      </c>
      <c r="K38" s="21">
        <v>0.33</v>
      </c>
      <c r="L38" s="21">
        <v>0.33</v>
      </c>
      <c r="M38" s="90">
        <v>0.34</v>
      </c>
    </row>
    <row r="39" spans="1:13" s="10" customFormat="1" ht="42.75">
      <c r="A39" s="33" t="s">
        <v>159</v>
      </c>
      <c r="B39" s="34" t="s">
        <v>186</v>
      </c>
      <c r="C39" s="34" t="s">
        <v>187</v>
      </c>
      <c r="D39" s="11" t="s">
        <v>53</v>
      </c>
      <c r="E39" s="34" t="s">
        <v>188</v>
      </c>
      <c r="F39" s="34" t="s">
        <v>189</v>
      </c>
      <c r="G39" s="34" t="s">
        <v>29</v>
      </c>
      <c r="H39" s="34" t="s">
        <v>190</v>
      </c>
      <c r="I39" s="36">
        <v>45170</v>
      </c>
      <c r="J39" s="36">
        <v>45260</v>
      </c>
      <c r="K39" s="35">
        <v>0</v>
      </c>
      <c r="L39" s="35">
        <v>0</v>
      </c>
      <c r="M39" s="87">
        <v>1</v>
      </c>
    </row>
    <row r="40" spans="1:13" s="10" customFormat="1" ht="83.25" customHeight="1">
      <c r="A40" s="33" t="s">
        <v>159</v>
      </c>
      <c r="B40" s="34" t="s">
        <v>186</v>
      </c>
      <c r="C40" s="34" t="s">
        <v>191</v>
      </c>
      <c r="D40" s="34" t="s">
        <v>192</v>
      </c>
      <c r="E40" s="34" t="s">
        <v>193</v>
      </c>
      <c r="F40" s="34" t="s">
        <v>194</v>
      </c>
      <c r="G40" s="34" t="s">
        <v>44</v>
      </c>
      <c r="H40" s="34" t="s">
        <v>195</v>
      </c>
      <c r="I40" s="39">
        <v>44958</v>
      </c>
      <c r="J40" s="36">
        <v>45260</v>
      </c>
      <c r="K40" s="37">
        <v>0</v>
      </c>
      <c r="L40" s="37">
        <v>1</v>
      </c>
      <c r="M40" s="87">
        <v>0</v>
      </c>
    </row>
    <row r="41" spans="1:13" s="10" customFormat="1" ht="83.25" customHeight="1">
      <c r="A41" s="33" t="s">
        <v>159</v>
      </c>
      <c r="B41" s="34" t="s">
        <v>186</v>
      </c>
      <c r="C41" s="34" t="s">
        <v>196</v>
      </c>
      <c r="D41" s="34" t="s">
        <v>192</v>
      </c>
      <c r="E41" s="34" t="s">
        <v>197</v>
      </c>
      <c r="F41" s="34" t="s">
        <v>198</v>
      </c>
      <c r="G41" s="34" t="s">
        <v>44</v>
      </c>
      <c r="H41" s="34" t="s">
        <v>199</v>
      </c>
      <c r="I41" s="39">
        <v>44958</v>
      </c>
      <c r="J41" s="36">
        <v>45260</v>
      </c>
      <c r="K41" s="37">
        <v>1</v>
      </c>
      <c r="L41" s="37">
        <v>1</v>
      </c>
      <c r="M41" s="87">
        <v>0</v>
      </c>
    </row>
    <row r="42" spans="1:13" s="10" customFormat="1" ht="83.25" customHeight="1">
      <c r="A42" s="33" t="s">
        <v>159</v>
      </c>
      <c r="B42" s="34" t="s">
        <v>186</v>
      </c>
      <c r="C42" s="34" t="s">
        <v>200</v>
      </c>
      <c r="D42" s="34" t="s">
        <v>192</v>
      </c>
      <c r="E42" s="34" t="s">
        <v>201</v>
      </c>
      <c r="F42" s="34" t="s">
        <v>202</v>
      </c>
      <c r="G42" s="34" t="s">
        <v>44</v>
      </c>
      <c r="H42" s="34" t="s">
        <v>203</v>
      </c>
      <c r="I42" s="39">
        <v>44958</v>
      </c>
      <c r="J42" s="36">
        <v>45280</v>
      </c>
      <c r="K42" s="37">
        <v>9</v>
      </c>
      <c r="L42" s="37">
        <v>9</v>
      </c>
      <c r="M42" s="87">
        <v>8</v>
      </c>
    </row>
    <row r="43" spans="1:13" s="10" customFormat="1" ht="42.6" customHeight="1">
      <c r="A43" s="33" t="s">
        <v>159</v>
      </c>
      <c r="B43" s="34" t="s">
        <v>186</v>
      </c>
      <c r="C43" s="34" t="s">
        <v>204</v>
      </c>
      <c r="D43" s="34" t="s">
        <v>53</v>
      </c>
      <c r="E43" s="34" t="s">
        <v>205</v>
      </c>
      <c r="F43" s="34" t="s">
        <v>206</v>
      </c>
      <c r="G43" s="34" t="s">
        <v>29</v>
      </c>
      <c r="H43" s="34" t="s">
        <v>190</v>
      </c>
      <c r="I43" s="36">
        <v>45139</v>
      </c>
      <c r="J43" s="36">
        <v>45280</v>
      </c>
      <c r="K43" s="35">
        <v>0</v>
      </c>
      <c r="L43" s="35">
        <v>0</v>
      </c>
      <c r="M43" s="87">
        <v>1</v>
      </c>
    </row>
    <row r="44" spans="1:13" ht="42.75">
      <c r="A44" s="33" t="s">
        <v>159</v>
      </c>
      <c r="B44" s="34" t="s">
        <v>207</v>
      </c>
      <c r="C44" s="34" t="s">
        <v>208</v>
      </c>
      <c r="D44" s="11" t="s">
        <v>101</v>
      </c>
      <c r="E44" s="34" t="s">
        <v>209</v>
      </c>
      <c r="F44" s="34" t="s">
        <v>210</v>
      </c>
      <c r="G44" s="34" t="s">
        <v>29</v>
      </c>
      <c r="H44" s="34" t="s">
        <v>211</v>
      </c>
      <c r="I44" s="39">
        <v>44927</v>
      </c>
      <c r="J44" s="36">
        <v>45280</v>
      </c>
      <c r="K44" s="37">
        <v>4</v>
      </c>
      <c r="L44" s="37">
        <v>4</v>
      </c>
      <c r="M44" s="86">
        <v>4</v>
      </c>
    </row>
    <row r="45" spans="1:13" s="10" customFormat="1" ht="42.75">
      <c r="A45" s="33" t="s">
        <v>212</v>
      </c>
      <c r="B45" s="34" t="s">
        <v>213</v>
      </c>
      <c r="C45" s="34" t="s">
        <v>214</v>
      </c>
      <c r="D45" s="34" t="s">
        <v>91</v>
      </c>
      <c r="E45" s="76" t="s">
        <v>215</v>
      </c>
      <c r="F45" s="76" t="s">
        <v>216</v>
      </c>
      <c r="G45" s="76" t="s">
        <v>29</v>
      </c>
      <c r="H45" s="34" t="s">
        <v>217</v>
      </c>
      <c r="I45" s="77">
        <v>44958</v>
      </c>
      <c r="J45" s="78">
        <v>45046</v>
      </c>
      <c r="K45" s="79">
        <v>1</v>
      </c>
      <c r="L45" s="79">
        <v>0</v>
      </c>
      <c r="M45" s="80">
        <v>0</v>
      </c>
    </row>
    <row r="46" spans="1:13" s="10" customFormat="1" ht="42.75">
      <c r="A46" s="33" t="s">
        <v>212</v>
      </c>
      <c r="B46" s="76" t="s">
        <v>213</v>
      </c>
      <c r="C46" s="34" t="s">
        <v>218</v>
      </c>
      <c r="D46" s="34" t="s">
        <v>91</v>
      </c>
      <c r="E46" s="76" t="s">
        <v>219</v>
      </c>
      <c r="F46" s="76" t="s">
        <v>220</v>
      </c>
      <c r="G46" s="76" t="s">
        <v>44</v>
      </c>
      <c r="H46" s="76" t="s">
        <v>221</v>
      </c>
      <c r="I46" s="77">
        <v>44958</v>
      </c>
      <c r="J46" s="78">
        <v>45046</v>
      </c>
      <c r="K46" s="81">
        <v>1</v>
      </c>
      <c r="L46" s="79">
        <v>0</v>
      </c>
      <c r="M46" s="80">
        <v>0</v>
      </c>
    </row>
    <row r="47" spans="1:13" s="10" customFormat="1" ht="57">
      <c r="A47" s="33" t="s">
        <v>212</v>
      </c>
      <c r="B47" s="34" t="s">
        <v>213</v>
      </c>
      <c r="C47" s="34" t="s">
        <v>222</v>
      </c>
      <c r="D47" s="34" t="s">
        <v>223</v>
      </c>
      <c r="E47" s="76" t="s">
        <v>224</v>
      </c>
      <c r="F47" s="76" t="s">
        <v>225</v>
      </c>
      <c r="G47" s="76" t="s">
        <v>44</v>
      </c>
      <c r="H47" s="34" t="s">
        <v>226</v>
      </c>
      <c r="I47" s="77">
        <v>44928</v>
      </c>
      <c r="J47" s="78">
        <v>45046</v>
      </c>
      <c r="K47" s="81">
        <v>1</v>
      </c>
      <c r="L47" s="79">
        <v>0</v>
      </c>
      <c r="M47" s="80">
        <v>0</v>
      </c>
    </row>
    <row r="48" spans="1:13" ht="90.6" customHeight="1">
      <c r="A48" s="33" t="s">
        <v>212</v>
      </c>
      <c r="B48" s="34" t="s">
        <v>213</v>
      </c>
      <c r="C48" s="34" t="s">
        <v>227</v>
      </c>
      <c r="D48" s="34" t="s">
        <v>228</v>
      </c>
      <c r="E48" s="76" t="s">
        <v>229</v>
      </c>
      <c r="F48" s="76" t="s">
        <v>230</v>
      </c>
      <c r="G48" s="76" t="s">
        <v>44</v>
      </c>
      <c r="H48" s="76" t="s">
        <v>226</v>
      </c>
      <c r="I48" s="78">
        <v>44928</v>
      </c>
      <c r="J48" s="78">
        <v>45137</v>
      </c>
      <c r="K48" s="81">
        <v>0.5</v>
      </c>
      <c r="L48" s="81">
        <v>0.5</v>
      </c>
      <c r="M48" s="80">
        <v>0</v>
      </c>
    </row>
    <row r="49" spans="1:13" ht="32.450000000000003" customHeight="1">
      <c r="A49" s="33" t="s">
        <v>212</v>
      </c>
      <c r="B49" s="34" t="s">
        <v>231</v>
      </c>
      <c r="C49" s="34" t="s">
        <v>232</v>
      </c>
      <c r="D49" s="34" t="s">
        <v>223</v>
      </c>
      <c r="E49" s="76" t="s">
        <v>233</v>
      </c>
      <c r="F49" s="76" t="s">
        <v>234</v>
      </c>
      <c r="G49" s="76" t="s">
        <v>44</v>
      </c>
      <c r="H49" s="34" t="s">
        <v>235</v>
      </c>
      <c r="I49" s="77">
        <v>44927</v>
      </c>
      <c r="J49" s="78">
        <v>45260</v>
      </c>
      <c r="K49" s="81">
        <v>1</v>
      </c>
      <c r="L49" s="81">
        <v>1</v>
      </c>
      <c r="M49" s="82">
        <v>1</v>
      </c>
    </row>
    <row r="50" spans="1:13" ht="72.599999999999994" customHeight="1">
      <c r="A50" s="33" t="s">
        <v>212</v>
      </c>
      <c r="B50" s="34" t="s">
        <v>231</v>
      </c>
      <c r="C50" s="34" t="s">
        <v>236</v>
      </c>
      <c r="D50" s="34" t="s">
        <v>223</v>
      </c>
      <c r="E50" s="76" t="s">
        <v>237</v>
      </c>
      <c r="F50" s="76" t="s">
        <v>238</v>
      </c>
      <c r="G50" s="76" t="s">
        <v>44</v>
      </c>
      <c r="H50" s="76" t="s">
        <v>239</v>
      </c>
      <c r="I50" s="77">
        <v>44928</v>
      </c>
      <c r="J50" s="78">
        <v>45137</v>
      </c>
      <c r="K50" s="81">
        <v>0</v>
      </c>
      <c r="L50" s="81">
        <v>1</v>
      </c>
      <c r="M50" s="80">
        <v>0</v>
      </c>
    </row>
    <row r="51" spans="1:13" ht="35.450000000000003" customHeight="1">
      <c r="A51" s="33" t="s">
        <v>212</v>
      </c>
      <c r="B51" s="34" t="s">
        <v>240</v>
      </c>
      <c r="C51" s="34" t="s">
        <v>241</v>
      </c>
      <c r="D51" s="34" t="s">
        <v>223</v>
      </c>
      <c r="E51" s="76" t="s">
        <v>242</v>
      </c>
      <c r="F51" s="76" t="s">
        <v>243</v>
      </c>
      <c r="G51" s="76" t="s">
        <v>44</v>
      </c>
      <c r="H51" s="76" t="s">
        <v>244</v>
      </c>
      <c r="I51" s="77">
        <v>44986</v>
      </c>
      <c r="J51" s="78">
        <v>45280</v>
      </c>
      <c r="K51" s="81">
        <v>1</v>
      </c>
      <c r="L51" s="81">
        <v>1</v>
      </c>
      <c r="M51" s="82">
        <v>1</v>
      </c>
    </row>
    <row r="52" spans="1:13" ht="37.15" customHeight="1">
      <c r="A52" s="33" t="s">
        <v>212</v>
      </c>
      <c r="B52" s="34" t="s">
        <v>240</v>
      </c>
      <c r="C52" s="34" t="s">
        <v>245</v>
      </c>
      <c r="D52" s="34" t="s">
        <v>223</v>
      </c>
      <c r="E52" s="76" t="s">
        <v>246</v>
      </c>
      <c r="F52" s="76" t="s">
        <v>247</v>
      </c>
      <c r="G52" s="76" t="s">
        <v>44</v>
      </c>
      <c r="H52" s="76" t="s">
        <v>248</v>
      </c>
      <c r="I52" s="77">
        <v>45170</v>
      </c>
      <c r="J52" s="78">
        <v>45280</v>
      </c>
      <c r="K52" s="79">
        <v>0</v>
      </c>
      <c r="L52" s="81">
        <v>0</v>
      </c>
      <c r="M52" s="82">
        <v>1</v>
      </c>
    </row>
    <row r="53" spans="1:13" ht="37.9" customHeight="1">
      <c r="A53" s="33" t="s">
        <v>212</v>
      </c>
      <c r="B53" s="34" t="s">
        <v>240</v>
      </c>
      <c r="C53" s="34" t="s">
        <v>249</v>
      </c>
      <c r="D53" s="34" t="s">
        <v>223</v>
      </c>
      <c r="E53" s="76" t="s">
        <v>250</v>
      </c>
      <c r="F53" s="76" t="s">
        <v>251</v>
      </c>
      <c r="G53" s="76" t="s">
        <v>29</v>
      </c>
      <c r="H53" s="76" t="s">
        <v>252</v>
      </c>
      <c r="I53" s="77">
        <v>44928</v>
      </c>
      <c r="J53" s="78">
        <v>45046</v>
      </c>
      <c r="K53" s="79">
        <v>1</v>
      </c>
      <c r="L53" s="79">
        <v>0</v>
      </c>
      <c r="M53" s="80">
        <v>0</v>
      </c>
    </row>
    <row r="54" spans="1:13" ht="64.900000000000006" customHeight="1">
      <c r="A54" s="33" t="s">
        <v>212</v>
      </c>
      <c r="B54" s="34" t="s">
        <v>253</v>
      </c>
      <c r="C54" s="34" t="s">
        <v>254</v>
      </c>
      <c r="D54" s="34" t="s">
        <v>223</v>
      </c>
      <c r="E54" s="76" t="s">
        <v>255</v>
      </c>
      <c r="F54" s="76" t="s">
        <v>256</v>
      </c>
      <c r="G54" s="76" t="s">
        <v>44</v>
      </c>
      <c r="H54" s="76" t="s">
        <v>257</v>
      </c>
      <c r="I54" s="77">
        <v>44928</v>
      </c>
      <c r="J54" s="78">
        <v>45168</v>
      </c>
      <c r="K54" s="81">
        <v>0.8</v>
      </c>
      <c r="L54" s="81">
        <v>0.2</v>
      </c>
      <c r="M54" s="80">
        <v>0</v>
      </c>
    </row>
    <row r="55" spans="1:13" ht="39.6" customHeight="1">
      <c r="A55" s="33" t="s">
        <v>212</v>
      </c>
      <c r="B55" s="34" t="s">
        <v>253</v>
      </c>
      <c r="C55" s="34" t="s">
        <v>258</v>
      </c>
      <c r="D55" s="34" t="s">
        <v>223</v>
      </c>
      <c r="E55" s="76" t="s">
        <v>259</v>
      </c>
      <c r="F55" s="76" t="s">
        <v>260</v>
      </c>
      <c r="G55" s="76" t="s">
        <v>44</v>
      </c>
      <c r="H55" s="76" t="s">
        <v>261</v>
      </c>
      <c r="I55" s="77">
        <v>44986</v>
      </c>
      <c r="J55" s="78">
        <v>45280</v>
      </c>
      <c r="K55" s="81">
        <v>1</v>
      </c>
      <c r="L55" s="81">
        <v>1</v>
      </c>
      <c r="M55" s="82">
        <v>1</v>
      </c>
    </row>
    <row r="56" spans="1:13" ht="55.5" customHeight="1">
      <c r="A56" s="33" t="s">
        <v>212</v>
      </c>
      <c r="B56" s="34" t="s">
        <v>253</v>
      </c>
      <c r="C56" s="34" t="s">
        <v>262</v>
      </c>
      <c r="D56" s="34" t="s">
        <v>223</v>
      </c>
      <c r="E56" s="76" t="s">
        <v>259</v>
      </c>
      <c r="F56" s="76" t="s">
        <v>263</v>
      </c>
      <c r="G56" s="76" t="s">
        <v>44</v>
      </c>
      <c r="H56" s="76" t="s">
        <v>264</v>
      </c>
      <c r="I56" s="77">
        <v>44958</v>
      </c>
      <c r="J56" s="78">
        <v>45280</v>
      </c>
      <c r="K56" s="81">
        <v>0.05</v>
      </c>
      <c r="L56" s="81">
        <v>0.05</v>
      </c>
      <c r="M56" s="82">
        <v>0.9</v>
      </c>
    </row>
    <row r="57" spans="1:13" ht="40.15" customHeight="1" thickBot="1">
      <c r="A57" s="42" t="s">
        <v>212</v>
      </c>
      <c r="B57" s="43" t="s">
        <v>253</v>
      </c>
      <c r="C57" s="43" t="s">
        <v>265</v>
      </c>
      <c r="D57" s="43" t="s">
        <v>223</v>
      </c>
      <c r="E57" s="94" t="s">
        <v>259</v>
      </c>
      <c r="F57" s="94" t="s">
        <v>263</v>
      </c>
      <c r="G57" s="94" t="s">
        <v>44</v>
      </c>
      <c r="H57" s="94" t="s">
        <v>261</v>
      </c>
      <c r="I57" s="95">
        <v>44928</v>
      </c>
      <c r="J57" s="96">
        <v>45290</v>
      </c>
      <c r="K57" s="97">
        <v>1</v>
      </c>
      <c r="L57" s="97">
        <v>1</v>
      </c>
      <c r="M57" s="98">
        <v>1</v>
      </c>
    </row>
    <row r="60" spans="1:13" ht="21" customHeight="1">
      <c r="A60" s="34"/>
    </row>
  </sheetData>
  <sheetProtection formatColumns="0" formatRows="0"/>
  <autoFilter ref="A4:M57" xr:uid="{315F0A85-ED9B-4B94-A1D0-FD34C8A6AC25}"/>
  <mergeCells count="2">
    <mergeCell ref="A1:M1"/>
    <mergeCell ref="K16:M16"/>
  </mergeCells>
  <phoneticPr fontId="8" type="noConversion"/>
  <conditionalFormatting sqref="C5">
    <cfRule type="duplicateValues" dxfId="20" priority="2"/>
  </conditionalFormatting>
  <conditionalFormatting sqref="C9">
    <cfRule type="duplicateValues" dxfId="19" priority="25"/>
  </conditionalFormatting>
  <conditionalFormatting sqref="C10">
    <cfRule type="duplicateValues" dxfId="18" priority="24"/>
  </conditionalFormatting>
  <conditionalFormatting sqref="C24">
    <cfRule type="duplicateValues" dxfId="17" priority="8"/>
  </conditionalFormatting>
  <conditionalFormatting sqref="C34">
    <cfRule type="duplicateValues" dxfId="16" priority="7"/>
  </conditionalFormatting>
  <conditionalFormatting sqref="C40">
    <cfRule type="duplicateValues" dxfId="15" priority="5"/>
  </conditionalFormatting>
  <conditionalFormatting sqref="C41">
    <cfRule type="duplicateValues" dxfId="14" priority="4"/>
  </conditionalFormatting>
  <conditionalFormatting sqref="C42">
    <cfRule type="duplicateValues" dxfId="13" priority="3"/>
  </conditionalFormatting>
  <conditionalFormatting sqref="C50">
    <cfRule type="duplicateValues" dxfId="12" priority="13"/>
  </conditionalFormatting>
  <conditionalFormatting sqref="C54:C55 C43:C45 C6:C11 C25:C26 C33 C16 C19 C21:C22 C35:C39 C47:C48 C50">
    <cfRule type="duplicateValues" dxfId="11" priority="205"/>
  </conditionalFormatting>
  <conditionalFormatting sqref="C57">
    <cfRule type="duplicateValues" dxfId="10" priority="6"/>
  </conditionalFormatting>
  <conditionalFormatting sqref="E5:F5">
    <cfRule type="duplicateValues" dxfId="9" priority="1"/>
  </conditionalFormatting>
  <dataValidations count="2">
    <dataValidation allowBlank="1" showInputMessage="1" showErrorMessage="1" promptTitle="Recuerde" prompt="omo la unidad de medida es porcentaje, la fórmula debe ser una relación de dos variables, multiplicada por 100" sqref="G23:G24" xr:uid="{50F33128-F720-47B8-9CBF-7EB16BEAE9C2}"/>
    <dataValidation allowBlank="1" showInputMessage="1" showErrorMessage="1" promptTitle="Recuerde" prompt="como la unidad de medida es porcentaje, la fórmula debe ser una relación de dos variables, multiplicada por 100" sqref="G23:G24" xr:uid="{F31C6A9E-0C07-45D6-AC7E-F19551DF2DDC}"/>
  </dataValidations>
  <pageMargins left="0.7" right="0.7" top="0.75" bottom="0.75" header="0.3" footer="0.3"/>
  <pageSetup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B5815-6CC7-49F9-BD49-DAD4E62914EB}">
  <dimension ref="A1:AQ23"/>
  <sheetViews>
    <sheetView topLeftCell="G1" zoomScale="73" zoomScaleNormal="73" workbookViewId="0">
      <selection activeCell="K25" sqref="K25"/>
    </sheetView>
  </sheetViews>
  <sheetFormatPr baseColWidth="10" defaultColWidth="9.140625" defaultRowHeight="15"/>
  <cols>
    <col min="1" max="1" width="22" customWidth="1"/>
    <col min="2" max="2" width="8.85546875" customWidth="1"/>
    <col min="3" max="3" width="1.7109375" customWidth="1"/>
    <col min="4" max="4" width="22" customWidth="1"/>
    <col min="5" max="5" width="8.85546875" customWidth="1"/>
    <col min="6" max="7" width="42.7109375" customWidth="1"/>
    <col min="8" max="9" width="16.140625" customWidth="1"/>
    <col min="10" max="13" width="9.7109375" customWidth="1"/>
    <col min="14" max="14" width="12.28515625" customWidth="1"/>
    <col min="15" max="16" width="9.7109375" customWidth="1"/>
    <col min="17" max="18" width="42.7109375" customWidth="1"/>
    <col min="19" max="19" width="25.85546875" customWidth="1"/>
    <col min="20" max="20" width="20.5703125" customWidth="1"/>
    <col min="21" max="21" width="22.140625" customWidth="1"/>
    <col min="22" max="22" width="18" customWidth="1"/>
    <col min="23" max="23" width="22" customWidth="1"/>
    <col min="24" max="24" width="22.28515625" customWidth="1"/>
    <col min="25" max="25" width="26" customWidth="1"/>
    <col min="26" max="26" width="55.5703125" customWidth="1"/>
    <col min="27" max="27" width="42" customWidth="1"/>
    <col min="28" max="28" width="32.7109375" customWidth="1"/>
    <col min="29" max="29" width="16" customWidth="1"/>
    <col min="30" max="31" width="42.5703125" customWidth="1"/>
    <col min="32" max="32" width="55.5703125" customWidth="1"/>
    <col min="33" max="33" width="42" customWidth="1"/>
    <col min="34" max="34" width="32.7109375" customWidth="1"/>
    <col min="35" max="35" width="16" customWidth="1"/>
    <col min="36" max="37" width="42.5703125" customWidth="1"/>
    <col min="38" max="38" width="55.5703125" customWidth="1"/>
    <col min="39" max="39" width="42" customWidth="1"/>
    <col min="40" max="40" width="32.7109375" customWidth="1"/>
    <col min="41" max="41" width="16" customWidth="1"/>
    <col min="42" max="43" width="42.5703125" customWidth="1"/>
    <col min="248" max="248" width="20" customWidth="1"/>
    <col min="249" max="249" width="8.85546875" customWidth="1"/>
    <col min="250" max="250" width="2.5703125" customWidth="1"/>
    <col min="251" max="251" width="18.5703125" customWidth="1"/>
    <col min="252" max="252" width="10.85546875" customWidth="1"/>
    <col min="253" max="253" width="37.42578125" customWidth="1"/>
    <col min="254" max="254" width="36.28515625" customWidth="1"/>
    <col min="255" max="255" width="8.85546875" customWidth="1"/>
    <col min="256" max="256" width="17.28515625" customWidth="1"/>
    <col min="257" max="257" width="4" customWidth="1"/>
    <col min="258" max="258" width="11.85546875" customWidth="1"/>
    <col min="259" max="259" width="5" customWidth="1"/>
    <col min="260" max="260" width="10.140625" customWidth="1"/>
    <col min="261" max="261" width="11" bestFit="1" customWidth="1"/>
    <col min="262" max="262" width="6.85546875" customWidth="1"/>
    <col min="263" max="263" width="8.28515625" customWidth="1"/>
    <col min="264" max="264" width="35" customWidth="1"/>
    <col min="265" max="265" width="12.7109375" bestFit="1" customWidth="1"/>
    <col min="504" max="504" width="20" customWidth="1"/>
    <col min="505" max="505" width="8.85546875" customWidth="1"/>
    <col min="506" max="506" width="2.5703125" customWidth="1"/>
    <col min="507" max="507" width="18.5703125" customWidth="1"/>
    <col min="508" max="508" width="10.85546875" customWidth="1"/>
    <col min="509" max="509" width="37.42578125" customWidth="1"/>
    <col min="510" max="510" width="36.28515625" customWidth="1"/>
    <col min="511" max="511" width="8.85546875" customWidth="1"/>
    <col min="512" max="512" width="17.28515625" customWidth="1"/>
    <col min="513" max="513" width="4" customWidth="1"/>
    <col min="514" max="514" width="11.85546875" customWidth="1"/>
    <col min="515" max="515" width="5" customWidth="1"/>
    <col min="516" max="516" width="10.140625" customWidth="1"/>
    <col min="517" max="517" width="11" bestFit="1" customWidth="1"/>
    <col min="518" max="518" width="6.85546875" customWidth="1"/>
    <col min="519" max="519" width="8.28515625" customWidth="1"/>
    <col min="520" max="520" width="35" customWidth="1"/>
    <col min="521" max="521" width="12.7109375" bestFit="1" customWidth="1"/>
    <col min="760" max="760" width="20" customWidth="1"/>
    <col min="761" max="761" width="8.85546875" customWidth="1"/>
    <col min="762" max="762" width="2.5703125" customWidth="1"/>
    <col min="763" max="763" width="18.5703125" customWidth="1"/>
    <col min="764" max="764" width="10.85546875" customWidth="1"/>
    <col min="765" max="765" width="37.42578125" customWidth="1"/>
    <col min="766" max="766" width="36.28515625" customWidth="1"/>
    <col min="767" max="767" width="8.85546875" customWidth="1"/>
    <col min="768" max="768" width="17.28515625" customWidth="1"/>
    <col min="769" max="769" width="4" customWidth="1"/>
    <col min="770" max="770" width="11.85546875" customWidth="1"/>
    <col min="771" max="771" width="5" customWidth="1"/>
    <col min="772" max="772" width="10.140625" customWidth="1"/>
    <col min="773" max="773" width="11" bestFit="1" customWidth="1"/>
    <col min="774" max="774" width="6.85546875" customWidth="1"/>
    <col min="775" max="775" width="8.28515625" customWidth="1"/>
    <col min="776" max="776" width="35" customWidth="1"/>
    <col min="777" max="777" width="12.7109375" bestFit="1" customWidth="1"/>
    <col min="1016" max="1016" width="20" customWidth="1"/>
    <col min="1017" max="1017" width="8.85546875" customWidth="1"/>
    <col min="1018" max="1018" width="2.5703125" customWidth="1"/>
    <col min="1019" max="1019" width="18.5703125" customWidth="1"/>
    <col min="1020" max="1020" width="10.85546875" customWidth="1"/>
    <col min="1021" max="1021" width="37.42578125" customWidth="1"/>
    <col min="1022" max="1022" width="36.28515625" customWidth="1"/>
    <col min="1023" max="1023" width="8.85546875" customWidth="1"/>
    <col min="1024" max="1024" width="17.28515625" customWidth="1"/>
    <col min="1025" max="1025" width="4" customWidth="1"/>
    <col min="1026" max="1026" width="11.85546875" customWidth="1"/>
    <col min="1027" max="1027" width="5" customWidth="1"/>
    <col min="1028" max="1028" width="10.140625" customWidth="1"/>
    <col min="1029" max="1029" width="11" bestFit="1" customWidth="1"/>
    <col min="1030" max="1030" width="6.85546875" customWidth="1"/>
    <col min="1031" max="1031" width="8.28515625" customWidth="1"/>
    <col min="1032" max="1032" width="35" customWidth="1"/>
    <col min="1033" max="1033" width="12.7109375" bestFit="1" customWidth="1"/>
    <col min="1272" max="1272" width="20" customWidth="1"/>
    <col min="1273" max="1273" width="8.85546875" customWidth="1"/>
    <col min="1274" max="1274" width="2.5703125" customWidth="1"/>
    <col min="1275" max="1275" width="18.5703125" customWidth="1"/>
    <col min="1276" max="1276" width="10.85546875" customWidth="1"/>
    <col min="1277" max="1277" width="37.42578125" customWidth="1"/>
    <col min="1278" max="1278" width="36.28515625" customWidth="1"/>
    <col min="1279" max="1279" width="8.85546875" customWidth="1"/>
    <col min="1280" max="1280" width="17.28515625" customWidth="1"/>
    <col min="1281" max="1281" width="4" customWidth="1"/>
    <col min="1282" max="1282" width="11.85546875" customWidth="1"/>
    <col min="1283" max="1283" width="5" customWidth="1"/>
    <col min="1284" max="1284" width="10.140625" customWidth="1"/>
    <col min="1285" max="1285" width="11" bestFit="1" customWidth="1"/>
    <col min="1286" max="1286" width="6.85546875" customWidth="1"/>
    <col min="1287" max="1287" width="8.28515625" customWidth="1"/>
    <col min="1288" max="1288" width="35" customWidth="1"/>
    <col min="1289" max="1289" width="12.7109375" bestFit="1" customWidth="1"/>
    <col min="1528" max="1528" width="20" customWidth="1"/>
    <col min="1529" max="1529" width="8.85546875" customWidth="1"/>
    <col min="1530" max="1530" width="2.5703125" customWidth="1"/>
    <col min="1531" max="1531" width="18.5703125" customWidth="1"/>
    <col min="1532" max="1532" width="10.85546875" customWidth="1"/>
    <col min="1533" max="1533" width="37.42578125" customWidth="1"/>
    <col min="1534" max="1534" width="36.28515625" customWidth="1"/>
    <col min="1535" max="1535" width="8.85546875" customWidth="1"/>
    <col min="1536" max="1536" width="17.28515625" customWidth="1"/>
    <col min="1537" max="1537" width="4" customWidth="1"/>
    <col min="1538" max="1538" width="11.85546875" customWidth="1"/>
    <col min="1539" max="1539" width="5" customWidth="1"/>
    <col min="1540" max="1540" width="10.140625" customWidth="1"/>
    <col min="1541" max="1541" width="11" bestFit="1" customWidth="1"/>
    <col min="1542" max="1542" width="6.85546875" customWidth="1"/>
    <col min="1543" max="1543" width="8.28515625" customWidth="1"/>
    <col min="1544" max="1544" width="35" customWidth="1"/>
    <col min="1545" max="1545" width="12.7109375" bestFit="1" customWidth="1"/>
    <col min="1784" max="1784" width="20" customWidth="1"/>
    <col min="1785" max="1785" width="8.85546875" customWidth="1"/>
    <col min="1786" max="1786" width="2.5703125" customWidth="1"/>
    <col min="1787" max="1787" width="18.5703125" customWidth="1"/>
    <col min="1788" max="1788" width="10.85546875" customWidth="1"/>
    <col min="1789" max="1789" width="37.42578125" customWidth="1"/>
    <col min="1790" max="1790" width="36.28515625" customWidth="1"/>
    <col min="1791" max="1791" width="8.85546875" customWidth="1"/>
    <col min="1792" max="1792" width="17.28515625" customWidth="1"/>
    <col min="1793" max="1793" width="4" customWidth="1"/>
    <col min="1794" max="1794" width="11.85546875" customWidth="1"/>
    <col min="1795" max="1795" width="5" customWidth="1"/>
    <col min="1796" max="1796" width="10.140625" customWidth="1"/>
    <col min="1797" max="1797" width="11" bestFit="1" customWidth="1"/>
    <col min="1798" max="1798" width="6.85546875" customWidth="1"/>
    <col min="1799" max="1799" width="8.28515625" customWidth="1"/>
    <col min="1800" max="1800" width="35" customWidth="1"/>
    <col min="1801" max="1801" width="12.7109375" bestFit="1" customWidth="1"/>
    <col min="2040" max="2040" width="20" customWidth="1"/>
    <col min="2041" max="2041" width="8.85546875" customWidth="1"/>
    <col min="2042" max="2042" width="2.5703125" customWidth="1"/>
    <col min="2043" max="2043" width="18.5703125" customWidth="1"/>
    <col min="2044" max="2044" width="10.85546875" customWidth="1"/>
    <col min="2045" max="2045" width="37.42578125" customWidth="1"/>
    <col min="2046" max="2046" width="36.28515625" customWidth="1"/>
    <col min="2047" max="2047" width="8.85546875" customWidth="1"/>
    <col min="2048" max="2048" width="17.28515625" customWidth="1"/>
    <col min="2049" max="2049" width="4" customWidth="1"/>
    <col min="2050" max="2050" width="11.85546875" customWidth="1"/>
    <col min="2051" max="2051" width="5" customWidth="1"/>
    <col min="2052" max="2052" width="10.140625" customWidth="1"/>
    <col min="2053" max="2053" width="11" bestFit="1" customWidth="1"/>
    <col min="2054" max="2054" width="6.85546875" customWidth="1"/>
    <col min="2055" max="2055" width="8.28515625" customWidth="1"/>
    <col min="2056" max="2056" width="35" customWidth="1"/>
    <col min="2057" max="2057" width="12.7109375" bestFit="1" customWidth="1"/>
    <col min="2296" max="2296" width="20" customWidth="1"/>
    <col min="2297" max="2297" width="8.85546875" customWidth="1"/>
    <col min="2298" max="2298" width="2.5703125" customWidth="1"/>
    <col min="2299" max="2299" width="18.5703125" customWidth="1"/>
    <col min="2300" max="2300" width="10.85546875" customWidth="1"/>
    <col min="2301" max="2301" width="37.42578125" customWidth="1"/>
    <col min="2302" max="2302" width="36.28515625" customWidth="1"/>
    <col min="2303" max="2303" width="8.85546875" customWidth="1"/>
    <col min="2304" max="2304" width="17.28515625" customWidth="1"/>
    <col min="2305" max="2305" width="4" customWidth="1"/>
    <col min="2306" max="2306" width="11.85546875" customWidth="1"/>
    <col min="2307" max="2307" width="5" customWidth="1"/>
    <col min="2308" max="2308" width="10.140625" customWidth="1"/>
    <col min="2309" max="2309" width="11" bestFit="1" customWidth="1"/>
    <col min="2310" max="2310" width="6.85546875" customWidth="1"/>
    <col min="2311" max="2311" width="8.28515625" customWidth="1"/>
    <col min="2312" max="2312" width="35" customWidth="1"/>
    <col min="2313" max="2313" width="12.7109375" bestFit="1" customWidth="1"/>
    <col min="2552" max="2552" width="20" customWidth="1"/>
    <col min="2553" max="2553" width="8.85546875" customWidth="1"/>
    <col min="2554" max="2554" width="2.5703125" customWidth="1"/>
    <col min="2555" max="2555" width="18.5703125" customWidth="1"/>
    <col min="2556" max="2556" width="10.85546875" customWidth="1"/>
    <col min="2557" max="2557" width="37.42578125" customWidth="1"/>
    <col min="2558" max="2558" width="36.28515625" customWidth="1"/>
    <col min="2559" max="2559" width="8.85546875" customWidth="1"/>
    <col min="2560" max="2560" width="17.28515625" customWidth="1"/>
    <col min="2561" max="2561" width="4" customWidth="1"/>
    <col min="2562" max="2562" width="11.85546875" customWidth="1"/>
    <col min="2563" max="2563" width="5" customWidth="1"/>
    <col min="2564" max="2564" width="10.140625" customWidth="1"/>
    <col min="2565" max="2565" width="11" bestFit="1" customWidth="1"/>
    <col min="2566" max="2566" width="6.85546875" customWidth="1"/>
    <col min="2567" max="2567" width="8.28515625" customWidth="1"/>
    <col min="2568" max="2568" width="35" customWidth="1"/>
    <col min="2569" max="2569" width="12.7109375" bestFit="1" customWidth="1"/>
    <col min="2808" max="2808" width="20" customWidth="1"/>
    <col min="2809" max="2809" width="8.85546875" customWidth="1"/>
    <col min="2810" max="2810" width="2.5703125" customWidth="1"/>
    <col min="2811" max="2811" width="18.5703125" customWidth="1"/>
    <col min="2812" max="2812" width="10.85546875" customWidth="1"/>
    <col min="2813" max="2813" width="37.42578125" customWidth="1"/>
    <col min="2814" max="2814" width="36.28515625" customWidth="1"/>
    <col min="2815" max="2815" width="8.85546875" customWidth="1"/>
    <col min="2816" max="2816" width="17.28515625" customWidth="1"/>
    <col min="2817" max="2817" width="4" customWidth="1"/>
    <col min="2818" max="2818" width="11.85546875" customWidth="1"/>
    <col min="2819" max="2819" width="5" customWidth="1"/>
    <col min="2820" max="2820" width="10.140625" customWidth="1"/>
    <col min="2821" max="2821" width="11" bestFit="1" customWidth="1"/>
    <col min="2822" max="2822" width="6.85546875" customWidth="1"/>
    <col min="2823" max="2823" width="8.28515625" customWidth="1"/>
    <col min="2824" max="2824" width="35" customWidth="1"/>
    <col min="2825" max="2825" width="12.7109375" bestFit="1" customWidth="1"/>
    <col min="3064" max="3064" width="20" customWidth="1"/>
    <col min="3065" max="3065" width="8.85546875" customWidth="1"/>
    <col min="3066" max="3066" width="2.5703125" customWidth="1"/>
    <col min="3067" max="3067" width="18.5703125" customWidth="1"/>
    <col min="3068" max="3068" width="10.85546875" customWidth="1"/>
    <col min="3069" max="3069" width="37.42578125" customWidth="1"/>
    <col min="3070" max="3070" width="36.28515625" customWidth="1"/>
    <col min="3071" max="3071" width="8.85546875" customWidth="1"/>
    <col min="3072" max="3072" width="17.28515625" customWidth="1"/>
    <col min="3073" max="3073" width="4" customWidth="1"/>
    <col min="3074" max="3074" width="11.85546875" customWidth="1"/>
    <col min="3075" max="3075" width="5" customWidth="1"/>
    <col min="3076" max="3076" width="10.140625" customWidth="1"/>
    <col min="3077" max="3077" width="11" bestFit="1" customWidth="1"/>
    <col min="3078" max="3078" width="6.85546875" customWidth="1"/>
    <col min="3079" max="3079" width="8.28515625" customWidth="1"/>
    <col min="3080" max="3080" width="35" customWidth="1"/>
    <col min="3081" max="3081" width="12.7109375" bestFit="1" customWidth="1"/>
    <col min="3320" max="3320" width="20" customWidth="1"/>
    <col min="3321" max="3321" width="8.85546875" customWidth="1"/>
    <col min="3322" max="3322" width="2.5703125" customWidth="1"/>
    <col min="3323" max="3323" width="18.5703125" customWidth="1"/>
    <col min="3324" max="3324" width="10.85546875" customWidth="1"/>
    <col min="3325" max="3325" width="37.42578125" customWidth="1"/>
    <col min="3326" max="3326" width="36.28515625" customWidth="1"/>
    <col min="3327" max="3327" width="8.85546875" customWidth="1"/>
    <col min="3328" max="3328" width="17.28515625" customWidth="1"/>
    <col min="3329" max="3329" width="4" customWidth="1"/>
    <col min="3330" max="3330" width="11.85546875" customWidth="1"/>
    <col min="3331" max="3331" width="5" customWidth="1"/>
    <col min="3332" max="3332" width="10.140625" customWidth="1"/>
    <col min="3333" max="3333" width="11" bestFit="1" customWidth="1"/>
    <col min="3334" max="3334" width="6.85546875" customWidth="1"/>
    <col min="3335" max="3335" width="8.28515625" customWidth="1"/>
    <col min="3336" max="3336" width="35" customWidth="1"/>
    <col min="3337" max="3337" width="12.7109375" bestFit="1" customWidth="1"/>
    <col min="3576" max="3576" width="20" customWidth="1"/>
    <col min="3577" max="3577" width="8.85546875" customWidth="1"/>
    <col min="3578" max="3578" width="2.5703125" customWidth="1"/>
    <col min="3579" max="3579" width="18.5703125" customWidth="1"/>
    <col min="3580" max="3580" width="10.85546875" customWidth="1"/>
    <col min="3581" max="3581" width="37.42578125" customWidth="1"/>
    <col min="3582" max="3582" width="36.28515625" customWidth="1"/>
    <col min="3583" max="3583" width="8.85546875" customWidth="1"/>
    <col min="3584" max="3584" width="17.28515625" customWidth="1"/>
    <col min="3585" max="3585" width="4" customWidth="1"/>
    <col min="3586" max="3586" width="11.85546875" customWidth="1"/>
    <col min="3587" max="3587" width="5" customWidth="1"/>
    <col min="3588" max="3588" width="10.140625" customWidth="1"/>
    <col min="3589" max="3589" width="11" bestFit="1" customWidth="1"/>
    <col min="3590" max="3590" width="6.85546875" customWidth="1"/>
    <col min="3591" max="3591" width="8.28515625" customWidth="1"/>
    <col min="3592" max="3592" width="35" customWidth="1"/>
    <col min="3593" max="3593" width="12.7109375" bestFit="1" customWidth="1"/>
    <col min="3832" max="3832" width="20" customWidth="1"/>
    <col min="3833" max="3833" width="8.85546875" customWidth="1"/>
    <col min="3834" max="3834" width="2.5703125" customWidth="1"/>
    <col min="3835" max="3835" width="18.5703125" customWidth="1"/>
    <col min="3836" max="3836" width="10.85546875" customWidth="1"/>
    <col min="3837" max="3837" width="37.42578125" customWidth="1"/>
    <col min="3838" max="3838" width="36.28515625" customWidth="1"/>
    <col min="3839" max="3839" width="8.85546875" customWidth="1"/>
    <col min="3840" max="3840" width="17.28515625" customWidth="1"/>
    <col min="3841" max="3841" width="4" customWidth="1"/>
    <col min="3842" max="3842" width="11.85546875" customWidth="1"/>
    <col min="3843" max="3843" width="5" customWidth="1"/>
    <col min="3844" max="3844" width="10.140625" customWidth="1"/>
    <col min="3845" max="3845" width="11" bestFit="1" customWidth="1"/>
    <col min="3846" max="3846" width="6.85546875" customWidth="1"/>
    <col min="3847" max="3847" width="8.28515625" customWidth="1"/>
    <col min="3848" max="3848" width="35" customWidth="1"/>
    <col min="3849" max="3849" width="12.7109375" bestFit="1" customWidth="1"/>
    <col min="4088" max="4088" width="20" customWidth="1"/>
    <col min="4089" max="4089" width="8.85546875" customWidth="1"/>
    <col min="4090" max="4090" width="2.5703125" customWidth="1"/>
    <col min="4091" max="4091" width="18.5703125" customWidth="1"/>
    <col min="4092" max="4092" width="10.85546875" customWidth="1"/>
    <col min="4093" max="4093" width="37.42578125" customWidth="1"/>
    <col min="4094" max="4094" width="36.28515625" customWidth="1"/>
    <col min="4095" max="4095" width="8.85546875" customWidth="1"/>
    <col min="4096" max="4096" width="17.28515625" customWidth="1"/>
    <col min="4097" max="4097" width="4" customWidth="1"/>
    <col min="4098" max="4098" width="11.85546875" customWidth="1"/>
    <col min="4099" max="4099" width="5" customWidth="1"/>
    <col min="4100" max="4100" width="10.140625" customWidth="1"/>
    <col min="4101" max="4101" width="11" bestFit="1" customWidth="1"/>
    <col min="4102" max="4102" width="6.85546875" customWidth="1"/>
    <col min="4103" max="4103" width="8.28515625" customWidth="1"/>
    <col min="4104" max="4104" width="35" customWidth="1"/>
    <col min="4105" max="4105" width="12.7109375" bestFit="1" customWidth="1"/>
    <col min="4344" max="4344" width="20" customWidth="1"/>
    <col min="4345" max="4345" width="8.85546875" customWidth="1"/>
    <col min="4346" max="4346" width="2.5703125" customWidth="1"/>
    <col min="4347" max="4347" width="18.5703125" customWidth="1"/>
    <col min="4348" max="4348" width="10.85546875" customWidth="1"/>
    <col min="4349" max="4349" width="37.42578125" customWidth="1"/>
    <col min="4350" max="4350" width="36.28515625" customWidth="1"/>
    <col min="4351" max="4351" width="8.85546875" customWidth="1"/>
    <col min="4352" max="4352" width="17.28515625" customWidth="1"/>
    <col min="4353" max="4353" width="4" customWidth="1"/>
    <col min="4354" max="4354" width="11.85546875" customWidth="1"/>
    <col min="4355" max="4355" width="5" customWidth="1"/>
    <col min="4356" max="4356" width="10.140625" customWidth="1"/>
    <col min="4357" max="4357" width="11" bestFit="1" customWidth="1"/>
    <col min="4358" max="4358" width="6.85546875" customWidth="1"/>
    <col min="4359" max="4359" width="8.28515625" customWidth="1"/>
    <col min="4360" max="4360" width="35" customWidth="1"/>
    <col min="4361" max="4361" width="12.7109375" bestFit="1" customWidth="1"/>
    <col min="4600" max="4600" width="20" customWidth="1"/>
    <col min="4601" max="4601" width="8.85546875" customWidth="1"/>
    <col min="4602" max="4602" width="2.5703125" customWidth="1"/>
    <col min="4603" max="4603" width="18.5703125" customWidth="1"/>
    <col min="4604" max="4604" width="10.85546875" customWidth="1"/>
    <col min="4605" max="4605" width="37.42578125" customWidth="1"/>
    <col min="4606" max="4606" width="36.28515625" customWidth="1"/>
    <col min="4607" max="4607" width="8.85546875" customWidth="1"/>
    <col min="4608" max="4608" width="17.28515625" customWidth="1"/>
    <col min="4609" max="4609" width="4" customWidth="1"/>
    <col min="4610" max="4610" width="11.85546875" customWidth="1"/>
    <col min="4611" max="4611" width="5" customWidth="1"/>
    <col min="4612" max="4612" width="10.140625" customWidth="1"/>
    <col min="4613" max="4613" width="11" bestFit="1" customWidth="1"/>
    <col min="4614" max="4614" width="6.85546875" customWidth="1"/>
    <col min="4615" max="4615" width="8.28515625" customWidth="1"/>
    <col min="4616" max="4616" width="35" customWidth="1"/>
    <col min="4617" max="4617" width="12.7109375" bestFit="1" customWidth="1"/>
    <col min="4856" max="4856" width="20" customWidth="1"/>
    <col min="4857" max="4857" width="8.85546875" customWidth="1"/>
    <col min="4858" max="4858" width="2.5703125" customWidth="1"/>
    <col min="4859" max="4859" width="18.5703125" customWidth="1"/>
    <col min="4860" max="4860" width="10.85546875" customWidth="1"/>
    <col min="4861" max="4861" width="37.42578125" customWidth="1"/>
    <col min="4862" max="4862" width="36.28515625" customWidth="1"/>
    <col min="4863" max="4863" width="8.85546875" customWidth="1"/>
    <col min="4864" max="4864" width="17.28515625" customWidth="1"/>
    <col min="4865" max="4865" width="4" customWidth="1"/>
    <col min="4866" max="4866" width="11.85546875" customWidth="1"/>
    <col min="4867" max="4867" width="5" customWidth="1"/>
    <col min="4868" max="4868" width="10.140625" customWidth="1"/>
    <col min="4869" max="4869" width="11" bestFit="1" customWidth="1"/>
    <col min="4870" max="4870" width="6.85546875" customWidth="1"/>
    <col min="4871" max="4871" width="8.28515625" customWidth="1"/>
    <col min="4872" max="4872" width="35" customWidth="1"/>
    <col min="4873" max="4873" width="12.7109375" bestFit="1" customWidth="1"/>
    <col min="5112" max="5112" width="20" customWidth="1"/>
    <col min="5113" max="5113" width="8.85546875" customWidth="1"/>
    <col min="5114" max="5114" width="2.5703125" customWidth="1"/>
    <col min="5115" max="5115" width="18.5703125" customWidth="1"/>
    <col min="5116" max="5116" width="10.85546875" customWidth="1"/>
    <col min="5117" max="5117" width="37.42578125" customWidth="1"/>
    <col min="5118" max="5118" width="36.28515625" customWidth="1"/>
    <col min="5119" max="5119" width="8.85546875" customWidth="1"/>
    <col min="5120" max="5120" width="17.28515625" customWidth="1"/>
    <col min="5121" max="5121" width="4" customWidth="1"/>
    <col min="5122" max="5122" width="11.85546875" customWidth="1"/>
    <col min="5123" max="5123" width="5" customWidth="1"/>
    <col min="5124" max="5124" width="10.140625" customWidth="1"/>
    <col min="5125" max="5125" width="11" bestFit="1" customWidth="1"/>
    <col min="5126" max="5126" width="6.85546875" customWidth="1"/>
    <col min="5127" max="5127" width="8.28515625" customWidth="1"/>
    <col min="5128" max="5128" width="35" customWidth="1"/>
    <col min="5129" max="5129" width="12.7109375" bestFit="1" customWidth="1"/>
    <col min="5368" max="5368" width="20" customWidth="1"/>
    <col min="5369" max="5369" width="8.85546875" customWidth="1"/>
    <col min="5370" max="5370" width="2.5703125" customWidth="1"/>
    <col min="5371" max="5371" width="18.5703125" customWidth="1"/>
    <col min="5372" max="5372" width="10.85546875" customWidth="1"/>
    <col min="5373" max="5373" width="37.42578125" customWidth="1"/>
    <col min="5374" max="5374" width="36.28515625" customWidth="1"/>
    <col min="5375" max="5375" width="8.85546875" customWidth="1"/>
    <col min="5376" max="5376" width="17.28515625" customWidth="1"/>
    <col min="5377" max="5377" width="4" customWidth="1"/>
    <col min="5378" max="5378" width="11.85546875" customWidth="1"/>
    <col min="5379" max="5379" width="5" customWidth="1"/>
    <col min="5380" max="5380" width="10.140625" customWidth="1"/>
    <col min="5381" max="5381" width="11" bestFit="1" customWidth="1"/>
    <col min="5382" max="5382" width="6.85546875" customWidth="1"/>
    <col min="5383" max="5383" width="8.28515625" customWidth="1"/>
    <col min="5384" max="5384" width="35" customWidth="1"/>
    <col min="5385" max="5385" width="12.7109375" bestFit="1" customWidth="1"/>
    <col min="5624" max="5624" width="20" customWidth="1"/>
    <col min="5625" max="5625" width="8.85546875" customWidth="1"/>
    <col min="5626" max="5626" width="2.5703125" customWidth="1"/>
    <col min="5627" max="5627" width="18.5703125" customWidth="1"/>
    <col min="5628" max="5628" width="10.85546875" customWidth="1"/>
    <col min="5629" max="5629" width="37.42578125" customWidth="1"/>
    <col min="5630" max="5630" width="36.28515625" customWidth="1"/>
    <col min="5631" max="5631" width="8.85546875" customWidth="1"/>
    <col min="5632" max="5632" width="17.28515625" customWidth="1"/>
    <col min="5633" max="5633" width="4" customWidth="1"/>
    <col min="5634" max="5634" width="11.85546875" customWidth="1"/>
    <col min="5635" max="5635" width="5" customWidth="1"/>
    <col min="5636" max="5636" width="10.140625" customWidth="1"/>
    <col min="5637" max="5637" width="11" bestFit="1" customWidth="1"/>
    <col min="5638" max="5638" width="6.85546875" customWidth="1"/>
    <col min="5639" max="5639" width="8.28515625" customWidth="1"/>
    <col min="5640" max="5640" width="35" customWidth="1"/>
    <col min="5641" max="5641" width="12.7109375" bestFit="1" customWidth="1"/>
    <col min="5880" max="5880" width="20" customWidth="1"/>
    <col min="5881" max="5881" width="8.85546875" customWidth="1"/>
    <col min="5882" max="5882" width="2.5703125" customWidth="1"/>
    <col min="5883" max="5883" width="18.5703125" customWidth="1"/>
    <col min="5884" max="5884" width="10.85546875" customWidth="1"/>
    <col min="5885" max="5885" width="37.42578125" customWidth="1"/>
    <col min="5886" max="5886" width="36.28515625" customWidth="1"/>
    <col min="5887" max="5887" width="8.85546875" customWidth="1"/>
    <col min="5888" max="5888" width="17.28515625" customWidth="1"/>
    <col min="5889" max="5889" width="4" customWidth="1"/>
    <col min="5890" max="5890" width="11.85546875" customWidth="1"/>
    <col min="5891" max="5891" width="5" customWidth="1"/>
    <col min="5892" max="5892" width="10.140625" customWidth="1"/>
    <col min="5893" max="5893" width="11" bestFit="1" customWidth="1"/>
    <col min="5894" max="5894" width="6.85546875" customWidth="1"/>
    <col min="5895" max="5895" width="8.28515625" customWidth="1"/>
    <col min="5896" max="5896" width="35" customWidth="1"/>
    <col min="5897" max="5897" width="12.7109375" bestFit="1" customWidth="1"/>
    <col min="6136" max="6136" width="20" customWidth="1"/>
    <col min="6137" max="6137" width="8.85546875" customWidth="1"/>
    <col min="6138" max="6138" width="2.5703125" customWidth="1"/>
    <col min="6139" max="6139" width="18.5703125" customWidth="1"/>
    <col min="6140" max="6140" width="10.85546875" customWidth="1"/>
    <col min="6141" max="6141" width="37.42578125" customWidth="1"/>
    <col min="6142" max="6142" width="36.28515625" customWidth="1"/>
    <col min="6143" max="6143" width="8.85546875" customWidth="1"/>
    <col min="6144" max="6144" width="17.28515625" customWidth="1"/>
    <col min="6145" max="6145" width="4" customWidth="1"/>
    <col min="6146" max="6146" width="11.85546875" customWidth="1"/>
    <col min="6147" max="6147" width="5" customWidth="1"/>
    <col min="6148" max="6148" width="10.140625" customWidth="1"/>
    <col min="6149" max="6149" width="11" bestFit="1" customWidth="1"/>
    <col min="6150" max="6150" width="6.85546875" customWidth="1"/>
    <col min="6151" max="6151" width="8.28515625" customWidth="1"/>
    <col min="6152" max="6152" width="35" customWidth="1"/>
    <col min="6153" max="6153" width="12.7109375" bestFit="1" customWidth="1"/>
    <col min="6392" max="6392" width="20" customWidth="1"/>
    <col min="6393" max="6393" width="8.85546875" customWidth="1"/>
    <col min="6394" max="6394" width="2.5703125" customWidth="1"/>
    <col min="6395" max="6395" width="18.5703125" customWidth="1"/>
    <col min="6396" max="6396" width="10.85546875" customWidth="1"/>
    <col min="6397" max="6397" width="37.42578125" customWidth="1"/>
    <col min="6398" max="6398" width="36.28515625" customWidth="1"/>
    <col min="6399" max="6399" width="8.85546875" customWidth="1"/>
    <col min="6400" max="6400" width="17.28515625" customWidth="1"/>
    <col min="6401" max="6401" width="4" customWidth="1"/>
    <col min="6402" max="6402" width="11.85546875" customWidth="1"/>
    <col min="6403" max="6403" width="5" customWidth="1"/>
    <col min="6404" max="6404" width="10.140625" customWidth="1"/>
    <col min="6405" max="6405" width="11" bestFit="1" customWidth="1"/>
    <col min="6406" max="6406" width="6.85546875" customWidth="1"/>
    <col min="6407" max="6407" width="8.28515625" customWidth="1"/>
    <col min="6408" max="6408" width="35" customWidth="1"/>
    <col min="6409" max="6409" width="12.7109375" bestFit="1" customWidth="1"/>
    <col min="6648" max="6648" width="20" customWidth="1"/>
    <col min="6649" max="6649" width="8.85546875" customWidth="1"/>
    <col min="6650" max="6650" width="2.5703125" customWidth="1"/>
    <col min="6651" max="6651" width="18.5703125" customWidth="1"/>
    <col min="6652" max="6652" width="10.85546875" customWidth="1"/>
    <col min="6653" max="6653" width="37.42578125" customWidth="1"/>
    <col min="6654" max="6654" width="36.28515625" customWidth="1"/>
    <col min="6655" max="6655" width="8.85546875" customWidth="1"/>
    <col min="6656" max="6656" width="17.28515625" customWidth="1"/>
    <col min="6657" max="6657" width="4" customWidth="1"/>
    <col min="6658" max="6658" width="11.85546875" customWidth="1"/>
    <col min="6659" max="6659" width="5" customWidth="1"/>
    <col min="6660" max="6660" width="10.140625" customWidth="1"/>
    <col min="6661" max="6661" width="11" bestFit="1" customWidth="1"/>
    <col min="6662" max="6662" width="6.85546875" customWidth="1"/>
    <col min="6663" max="6663" width="8.28515625" customWidth="1"/>
    <col min="6664" max="6664" width="35" customWidth="1"/>
    <col min="6665" max="6665" width="12.7109375" bestFit="1" customWidth="1"/>
    <col min="6904" max="6904" width="20" customWidth="1"/>
    <col min="6905" max="6905" width="8.85546875" customWidth="1"/>
    <col min="6906" max="6906" width="2.5703125" customWidth="1"/>
    <col min="6907" max="6907" width="18.5703125" customWidth="1"/>
    <col min="6908" max="6908" width="10.85546875" customWidth="1"/>
    <col min="6909" max="6909" width="37.42578125" customWidth="1"/>
    <col min="6910" max="6910" width="36.28515625" customWidth="1"/>
    <col min="6911" max="6911" width="8.85546875" customWidth="1"/>
    <col min="6912" max="6912" width="17.28515625" customWidth="1"/>
    <col min="6913" max="6913" width="4" customWidth="1"/>
    <col min="6914" max="6914" width="11.85546875" customWidth="1"/>
    <col min="6915" max="6915" width="5" customWidth="1"/>
    <col min="6916" max="6916" width="10.140625" customWidth="1"/>
    <col min="6917" max="6917" width="11" bestFit="1" customWidth="1"/>
    <col min="6918" max="6918" width="6.85546875" customWidth="1"/>
    <col min="6919" max="6919" width="8.28515625" customWidth="1"/>
    <col min="6920" max="6920" width="35" customWidth="1"/>
    <col min="6921" max="6921" width="12.7109375" bestFit="1" customWidth="1"/>
    <col min="7160" max="7160" width="20" customWidth="1"/>
    <col min="7161" max="7161" width="8.85546875" customWidth="1"/>
    <col min="7162" max="7162" width="2.5703125" customWidth="1"/>
    <col min="7163" max="7163" width="18.5703125" customWidth="1"/>
    <col min="7164" max="7164" width="10.85546875" customWidth="1"/>
    <col min="7165" max="7165" width="37.42578125" customWidth="1"/>
    <col min="7166" max="7166" width="36.28515625" customWidth="1"/>
    <col min="7167" max="7167" width="8.85546875" customWidth="1"/>
    <col min="7168" max="7168" width="17.28515625" customWidth="1"/>
    <col min="7169" max="7169" width="4" customWidth="1"/>
    <col min="7170" max="7170" width="11.85546875" customWidth="1"/>
    <col min="7171" max="7171" width="5" customWidth="1"/>
    <col min="7172" max="7172" width="10.140625" customWidth="1"/>
    <col min="7173" max="7173" width="11" bestFit="1" customWidth="1"/>
    <col min="7174" max="7174" width="6.85546875" customWidth="1"/>
    <col min="7175" max="7175" width="8.28515625" customWidth="1"/>
    <col min="7176" max="7176" width="35" customWidth="1"/>
    <col min="7177" max="7177" width="12.7109375" bestFit="1" customWidth="1"/>
    <col min="7416" max="7416" width="20" customWidth="1"/>
    <col min="7417" max="7417" width="8.85546875" customWidth="1"/>
    <col min="7418" max="7418" width="2.5703125" customWidth="1"/>
    <col min="7419" max="7419" width="18.5703125" customWidth="1"/>
    <col min="7420" max="7420" width="10.85546875" customWidth="1"/>
    <col min="7421" max="7421" width="37.42578125" customWidth="1"/>
    <col min="7422" max="7422" width="36.28515625" customWidth="1"/>
    <col min="7423" max="7423" width="8.85546875" customWidth="1"/>
    <col min="7424" max="7424" width="17.28515625" customWidth="1"/>
    <col min="7425" max="7425" width="4" customWidth="1"/>
    <col min="7426" max="7426" width="11.85546875" customWidth="1"/>
    <col min="7427" max="7427" width="5" customWidth="1"/>
    <col min="7428" max="7428" width="10.140625" customWidth="1"/>
    <col min="7429" max="7429" width="11" bestFit="1" customWidth="1"/>
    <col min="7430" max="7430" width="6.85546875" customWidth="1"/>
    <col min="7431" max="7431" width="8.28515625" customWidth="1"/>
    <col min="7432" max="7432" width="35" customWidth="1"/>
    <col min="7433" max="7433" width="12.7109375" bestFit="1" customWidth="1"/>
    <col min="7672" max="7672" width="20" customWidth="1"/>
    <col min="7673" max="7673" width="8.85546875" customWidth="1"/>
    <col min="7674" max="7674" width="2.5703125" customWidth="1"/>
    <col min="7675" max="7675" width="18.5703125" customWidth="1"/>
    <col min="7676" max="7676" width="10.85546875" customWidth="1"/>
    <col min="7677" max="7677" width="37.42578125" customWidth="1"/>
    <col min="7678" max="7678" width="36.28515625" customWidth="1"/>
    <col min="7679" max="7679" width="8.85546875" customWidth="1"/>
    <col min="7680" max="7680" width="17.28515625" customWidth="1"/>
    <col min="7681" max="7681" width="4" customWidth="1"/>
    <col min="7682" max="7682" width="11.85546875" customWidth="1"/>
    <col min="7683" max="7683" width="5" customWidth="1"/>
    <col min="7684" max="7684" width="10.140625" customWidth="1"/>
    <col min="7685" max="7685" width="11" bestFit="1" customWidth="1"/>
    <col min="7686" max="7686" width="6.85546875" customWidth="1"/>
    <col min="7687" max="7687" width="8.28515625" customWidth="1"/>
    <col min="7688" max="7688" width="35" customWidth="1"/>
    <col min="7689" max="7689" width="12.7109375" bestFit="1" customWidth="1"/>
    <col min="7928" max="7928" width="20" customWidth="1"/>
    <col min="7929" max="7929" width="8.85546875" customWidth="1"/>
    <col min="7930" max="7930" width="2.5703125" customWidth="1"/>
    <col min="7931" max="7931" width="18.5703125" customWidth="1"/>
    <col min="7932" max="7932" width="10.85546875" customWidth="1"/>
    <col min="7933" max="7933" width="37.42578125" customWidth="1"/>
    <col min="7934" max="7934" width="36.28515625" customWidth="1"/>
    <col min="7935" max="7935" width="8.85546875" customWidth="1"/>
    <col min="7936" max="7936" width="17.28515625" customWidth="1"/>
    <col min="7937" max="7937" width="4" customWidth="1"/>
    <col min="7938" max="7938" width="11.85546875" customWidth="1"/>
    <col min="7939" max="7939" width="5" customWidth="1"/>
    <col min="7940" max="7940" width="10.140625" customWidth="1"/>
    <col min="7941" max="7941" width="11" bestFit="1" customWidth="1"/>
    <col min="7942" max="7942" width="6.85546875" customWidth="1"/>
    <col min="7943" max="7943" width="8.28515625" customWidth="1"/>
    <col min="7944" max="7944" width="35" customWidth="1"/>
    <col min="7945" max="7945" width="12.7109375" bestFit="1" customWidth="1"/>
    <col min="8184" max="8184" width="20" customWidth="1"/>
    <col min="8185" max="8185" width="8.85546875" customWidth="1"/>
    <col min="8186" max="8186" width="2.5703125" customWidth="1"/>
    <col min="8187" max="8187" width="18.5703125" customWidth="1"/>
    <col min="8188" max="8188" width="10.85546875" customWidth="1"/>
    <col min="8189" max="8189" width="37.42578125" customWidth="1"/>
    <col min="8190" max="8190" width="36.28515625" customWidth="1"/>
    <col min="8191" max="8191" width="8.85546875" customWidth="1"/>
    <col min="8192" max="8192" width="17.28515625" customWidth="1"/>
    <col min="8193" max="8193" width="4" customWidth="1"/>
    <col min="8194" max="8194" width="11.85546875" customWidth="1"/>
    <col min="8195" max="8195" width="5" customWidth="1"/>
    <col min="8196" max="8196" width="10.140625" customWidth="1"/>
    <col min="8197" max="8197" width="11" bestFit="1" customWidth="1"/>
    <col min="8198" max="8198" width="6.85546875" customWidth="1"/>
    <col min="8199" max="8199" width="8.28515625" customWidth="1"/>
    <col min="8200" max="8200" width="35" customWidth="1"/>
    <col min="8201" max="8201" width="12.7109375" bestFit="1" customWidth="1"/>
    <col min="8440" max="8440" width="20" customWidth="1"/>
    <col min="8441" max="8441" width="8.85546875" customWidth="1"/>
    <col min="8442" max="8442" width="2.5703125" customWidth="1"/>
    <col min="8443" max="8443" width="18.5703125" customWidth="1"/>
    <col min="8444" max="8444" width="10.85546875" customWidth="1"/>
    <col min="8445" max="8445" width="37.42578125" customWidth="1"/>
    <col min="8446" max="8446" width="36.28515625" customWidth="1"/>
    <col min="8447" max="8447" width="8.85546875" customWidth="1"/>
    <col min="8448" max="8448" width="17.28515625" customWidth="1"/>
    <col min="8449" max="8449" width="4" customWidth="1"/>
    <col min="8450" max="8450" width="11.85546875" customWidth="1"/>
    <col min="8451" max="8451" width="5" customWidth="1"/>
    <col min="8452" max="8452" width="10.140625" customWidth="1"/>
    <col min="8453" max="8453" width="11" bestFit="1" customWidth="1"/>
    <col min="8454" max="8454" width="6.85546875" customWidth="1"/>
    <col min="8455" max="8455" width="8.28515625" customWidth="1"/>
    <col min="8456" max="8456" width="35" customWidth="1"/>
    <col min="8457" max="8457" width="12.7109375" bestFit="1" customWidth="1"/>
    <col min="8696" max="8696" width="20" customWidth="1"/>
    <col min="8697" max="8697" width="8.85546875" customWidth="1"/>
    <col min="8698" max="8698" width="2.5703125" customWidth="1"/>
    <col min="8699" max="8699" width="18.5703125" customWidth="1"/>
    <col min="8700" max="8700" width="10.85546875" customWidth="1"/>
    <col min="8701" max="8701" width="37.42578125" customWidth="1"/>
    <col min="8702" max="8702" width="36.28515625" customWidth="1"/>
    <col min="8703" max="8703" width="8.85546875" customWidth="1"/>
    <col min="8704" max="8704" width="17.28515625" customWidth="1"/>
    <col min="8705" max="8705" width="4" customWidth="1"/>
    <col min="8706" max="8706" width="11.85546875" customWidth="1"/>
    <col min="8707" max="8707" width="5" customWidth="1"/>
    <col min="8708" max="8708" width="10.140625" customWidth="1"/>
    <col min="8709" max="8709" width="11" bestFit="1" customWidth="1"/>
    <col min="8710" max="8710" width="6.85546875" customWidth="1"/>
    <col min="8711" max="8711" width="8.28515625" customWidth="1"/>
    <col min="8712" max="8712" width="35" customWidth="1"/>
    <col min="8713" max="8713" width="12.7109375" bestFit="1" customWidth="1"/>
    <col min="8952" max="8952" width="20" customWidth="1"/>
    <col min="8953" max="8953" width="8.85546875" customWidth="1"/>
    <col min="8954" max="8954" width="2.5703125" customWidth="1"/>
    <col min="8955" max="8955" width="18.5703125" customWidth="1"/>
    <col min="8956" max="8956" width="10.85546875" customWidth="1"/>
    <col min="8957" max="8957" width="37.42578125" customWidth="1"/>
    <col min="8958" max="8958" width="36.28515625" customWidth="1"/>
    <col min="8959" max="8959" width="8.85546875" customWidth="1"/>
    <col min="8960" max="8960" width="17.28515625" customWidth="1"/>
    <col min="8961" max="8961" width="4" customWidth="1"/>
    <col min="8962" max="8962" width="11.85546875" customWidth="1"/>
    <col min="8963" max="8963" width="5" customWidth="1"/>
    <col min="8964" max="8964" width="10.140625" customWidth="1"/>
    <col min="8965" max="8965" width="11" bestFit="1" customWidth="1"/>
    <col min="8966" max="8966" width="6.85546875" customWidth="1"/>
    <col min="8967" max="8967" width="8.28515625" customWidth="1"/>
    <col min="8968" max="8968" width="35" customWidth="1"/>
    <col min="8969" max="8969" width="12.7109375" bestFit="1" customWidth="1"/>
    <col min="9208" max="9208" width="20" customWidth="1"/>
    <col min="9209" max="9209" width="8.85546875" customWidth="1"/>
    <col min="9210" max="9210" width="2.5703125" customWidth="1"/>
    <col min="9211" max="9211" width="18.5703125" customWidth="1"/>
    <col min="9212" max="9212" width="10.85546875" customWidth="1"/>
    <col min="9213" max="9213" width="37.42578125" customWidth="1"/>
    <col min="9214" max="9214" width="36.28515625" customWidth="1"/>
    <col min="9215" max="9215" width="8.85546875" customWidth="1"/>
    <col min="9216" max="9216" width="17.28515625" customWidth="1"/>
    <col min="9217" max="9217" width="4" customWidth="1"/>
    <col min="9218" max="9218" width="11.85546875" customWidth="1"/>
    <col min="9219" max="9219" width="5" customWidth="1"/>
    <col min="9220" max="9220" width="10.140625" customWidth="1"/>
    <col min="9221" max="9221" width="11" bestFit="1" customWidth="1"/>
    <col min="9222" max="9222" width="6.85546875" customWidth="1"/>
    <col min="9223" max="9223" width="8.28515625" customWidth="1"/>
    <col min="9224" max="9224" width="35" customWidth="1"/>
    <col min="9225" max="9225" width="12.7109375" bestFit="1" customWidth="1"/>
    <col min="9464" max="9464" width="20" customWidth="1"/>
    <col min="9465" max="9465" width="8.85546875" customWidth="1"/>
    <col min="9466" max="9466" width="2.5703125" customWidth="1"/>
    <col min="9467" max="9467" width="18.5703125" customWidth="1"/>
    <col min="9468" max="9468" width="10.85546875" customWidth="1"/>
    <col min="9469" max="9469" width="37.42578125" customWidth="1"/>
    <col min="9470" max="9470" width="36.28515625" customWidth="1"/>
    <col min="9471" max="9471" width="8.85546875" customWidth="1"/>
    <col min="9472" max="9472" width="17.28515625" customWidth="1"/>
    <col min="9473" max="9473" width="4" customWidth="1"/>
    <col min="9474" max="9474" width="11.85546875" customWidth="1"/>
    <col min="9475" max="9475" width="5" customWidth="1"/>
    <col min="9476" max="9476" width="10.140625" customWidth="1"/>
    <col min="9477" max="9477" width="11" bestFit="1" customWidth="1"/>
    <col min="9478" max="9478" width="6.85546875" customWidth="1"/>
    <col min="9479" max="9479" width="8.28515625" customWidth="1"/>
    <col min="9480" max="9480" width="35" customWidth="1"/>
    <col min="9481" max="9481" width="12.7109375" bestFit="1" customWidth="1"/>
    <col min="9720" max="9720" width="20" customWidth="1"/>
    <col min="9721" max="9721" width="8.85546875" customWidth="1"/>
    <col min="9722" max="9722" width="2.5703125" customWidth="1"/>
    <col min="9723" max="9723" width="18.5703125" customWidth="1"/>
    <col min="9724" max="9724" width="10.85546875" customWidth="1"/>
    <col min="9725" max="9725" width="37.42578125" customWidth="1"/>
    <col min="9726" max="9726" width="36.28515625" customWidth="1"/>
    <col min="9727" max="9727" width="8.85546875" customWidth="1"/>
    <col min="9728" max="9728" width="17.28515625" customWidth="1"/>
    <col min="9729" max="9729" width="4" customWidth="1"/>
    <col min="9730" max="9730" width="11.85546875" customWidth="1"/>
    <col min="9731" max="9731" width="5" customWidth="1"/>
    <col min="9732" max="9732" width="10.140625" customWidth="1"/>
    <col min="9733" max="9733" width="11" bestFit="1" customWidth="1"/>
    <col min="9734" max="9734" width="6.85546875" customWidth="1"/>
    <col min="9735" max="9735" width="8.28515625" customWidth="1"/>
    <col min="9736" max="9736" width="35" customWidth="1"/>
    <col min="9737" max="9737" width="12.7109375" bestFit="1" customWidth="1"/>
    <col min="9976" max="9976" width="20" customWidth="1"/>
    <col min="9977" max="9977" width="8.85546875" customWidth="1"/>
    <col min="9978" max="9978" width="2.5703125" customWidth="1"/>
    <col min="9979" max="9979" width="18.5703125" customWidth="1"/>
    <col min="9980" max="9980" width="10.85546875" customWidth="1"/>
    <col min="9981" max="9981" width="37.42578125" customWidth="1"/>
    <col min="9982" max="9982" width="36.28515625" customWidth="1"/>
    <col min="9983" max="9983" width="8.85546875" customWidth="1"/>
    <col min="9984" max="9984" width="17.28515625" customWidth="1"/>
    <col min="9985" max="9985" width="4" customWidth="1"/>
    <col min="9986" max="9986" width="11.85546875" customWidth="1"/>
    <col min="9987" max="9987" width="5" customWidth="1"/>
    <col min="9988" max="9988" width="10.140625" customWidth="1"/>
    <col min="9989" max="9989" width="11" bestFit="1" customWidth="1"/>
    <col min="9990" max="9990" width="6.85546875" customWidth="1"/>
    <col min="9991" max="9991" width="8.28515625" customWidth="1"/>
    <col min="9992" max="9992" width="35" customWidth="1"/>
    <col min="9993" max="9993" width="12.7109375" bestFit="1" customWidth="1"/>
    <col min="10232" max="10232" width="20" customWidth="1"/>
    <col min="10233" max="10233" width="8.85546875" customWidth="1"/>
    <col min="10234" max="10234" width="2.5703125" customWidth="1"/>
    <col min="10235" max="10235" width="18.5703125" customWidth="1"/>
    <col min="10236" max="10236" width="10.85546875" customWidth="1"/>
    <col min="10237" max="10237" width="37.42578125" customWidth="1"/>
    <col min="10238" max="10238" width="36.28515625" customWidth="1"/>
    <col min="10239" max="10239" width="8.85546875" customWidth="1"/>
    <col min="10240" max="10240" width="17.28515625" customWidth="1"/>
    <col min="10241" max="10241" width="4" customWidth="1"/>
    <col min="10242" max="10242" width="11.85546875" customWidth="1"/>
    <col min="10243" max="10243" width="5" customWidth="1"/>
    <col min="10244" max="10244" width="10.140625" customWidth="1"/>
    <col min="10245" max="10245" width="11" bestFit="1" customWidth="1"/>
    <col min="10246" max="10246" width="6.85546875" customWidth="1"/>
    <col min="10247" max="10247" width="8.28515625" customWidth="1"/>
    <col min="10248" max="10248" width="35" customWidth="1"/>
    <col min="10249" max="10249" width="12.7109375" bestFit="1" customWidth="1"/>
    <col min="10488" max="10488" width="20" customWidth="1"/>
    <col min="10489" max="10489" width="8.85546875" customWidth="1"/>
    <col min="10490" max="10490" width="2.5703125" customWidth="1"/>
    <col min="10491" max="10491" width="18.5703125" customWidth="1"/>
    <col min="10492" max="10492" width="10.85546875" customWidth="1"/>
    <col min="10493" max="10493" width="37.42578125" customWidth="1"/>
    <col min="10494" max="10494" width="36.28515625" customWidth="1"/>
    <col min="10495" max="10495" width="8.85546875" customWidth="1"/>
    <col min="10496" max="10496" width="17.28515625" customWidth="1"/>
    <col min="10497" max="10497" width="4" customWidth="1"/>
    <col min="10498" max="10498" width="11.85546875" customWidth="1"/>
    <col min="10499" max="10499" width="5" customWidth="1"/>
    <col min="10500" max="10500" width="10.140625" customWidth="1"/>
    <col min="10501" max="10501" width="11" bestFit="1" customWidth="1"/>
    <col min="10502" max="10502" width="6.85546875" customWidth="1"/>
    <col min="10503" max="10503" width="8.28515625" customWidth="1"/>
    <col min="10504" max="10504" width="35" customWidth="1"/>
    <col min="10505" max="10505" width="12.7109375" bestFit="1" customWidth="1"/>
    <col min="10744" max="10744" width="20" customWidth="1"/>
    <col min="10745" max="10745" width="8.85546875" customWidth="1"/>
    <col min="10746" max="10746" width="2.5703125" customWidth="1"/>
    <col min="10747" max="10747" width="18.5703125" customWidth="1"/>
    <col min="10748" max="10748" width="10.85546875" customWidth="1"/>
    <col min="10749" max="10749" width="37.42578125" customWidth="1"/>
    <col min="10750" max="10750" width="36.28515625" customWidth="1"/>
    <col min="10751" max="10751" width="8.85546875" customWidth="1"/>
    <col min="10752" max="10752" width="17.28515625" customWidth="1"/>
    <col min="10753" max="10753" width="4" customWidth="1"/>
    <col min="10754" max="10754" width="11.85546875" customWidth="1"/>
    <col min="10755" max="10755" width="5" customWidth="1"/>
    <col min="10756" max="10756" width="10.140625" customWidth="1"/>
    <col min="10757" max="10757" width="11" bestFit="1" customWidth="1"/>
    <col min="10758" max="10758" width="6.85546875" customWidth="1"/>
    <col min="10759" max="10759" width="8.28515625" customWidth="1"/>
    <col min="10760" max="10760" width="35" customWidth="1"/>
    <col min="10761" max="10761" width="12.7109375" bestFit="1" customWidth="1"/>
    <col min="11000" max="11000" width="20" customWidth="1"/>
    <col min="11001" max="11001" width="8.85546875" customWidth="1"/>
    <col min="11002" max="11002" width="2.5703125" customWidth="1"/>
    <col min="11003" max="11003" width="18.5703125" customWidth="1"/>
    <col min="11004" max="11004" width="10.85546875" customWidth="1"/>
    <col min="11005" max="11005" width="37.42578125" customWidth="1"/>
    <col min="11006" max="11006" width="36.28515625" customWidth="1"/>
    <col min="11007" max="11007" width="8.85546875" customWidth="1"/>
    <col min="11008" max="11008" width="17.28515625" customWidth="1"/>
    <col min="11009" max="11009" width="4" customWidth="1"/>
    <col min="11010" max="11010" width="11.85546875" customWidth="1"/>
    <col min="11011" max="11011" width="5" customWidth="1"/>
    <col min="11012" max="11012" width="10.140625" customWidth="1"/>
    <col min="11013" max="11013" width="11" bestFit="1" customWidth="1"/>
    <col min="11014" max="11014" width="6.85546875" customWidth="1"/>
    <col min="11015" max="11015" width="8.28515625" customWidth="1"/>
    <col min="11016" max="11016" width="35" customWidth="1"/>
    <col min="11017" max="11017" width="12.7109375" bestFit="1" customWidth="1"/>
    <col min="11256" max="11256" width="20" customWidth="1"/>
    <col min="11257" max="11257" width="8.85546875" customWidth="1"/>
    <col min="11258" max="11258" width="2.5703125" customWidth="1"/>
    <col min="11259" max="11259" width="18.5703125" customWidth="1"/>
    <col min="11260" max="11260" width="10.85546875" customWidth="1"/>
    <col min="11261" max="11261" width="37.42578125" customWidth="1"/>
    <col min="11262" max="11262" width="36.28515625" customWidth="1"/>
    <col min="11263" max="11263" width="8.85546875" customWidth="1"/>
    <col min="11264" max="11264" width="17.28515625" customWidth="1"/>
    <col min="11265" max="11265" width="4" customWidth="1"/>
    <col min="11266" max="11266" width="11.85546875" customWidth="1"/>
    <col min="11267" max="11267" width="5" customWidth="1"/>
    <col min="11268" max="11268" width="10.140625" customWidth="1"/>
    <col min="11269" max="11269" width="11" bestFit="1" customWidth="1"/>
    <col min="11270" max="11270" width="6.85546875" customWidth="1"/>
    <col min="11271" max="11271" width="8.28515625" customWidth="1"/>
    <col min="11272" max="11272" width="35" customWidth="1"/>
    <col min="11273" max="11273" width="12.7109375" bestFit="1" customWidth="1"/>
    <col min="11512" max="11512" width="20" customWidth="1"/>
    <col min="11513" max="11513" width="8.85546875" customWidth="1"/>
    <col min="11514" max="11514" width="2.5703125" customWidth="1"/>
    <col min="11515" max="11515" width="18.5703125" customWidth="1"/>
    <col min="11516" max="11516" width="10.85546875" customWidth="1"/>
    <col min="11517" max="11517" width="37.42578125" customWidth="1"/>
    <col min="11518" max="11518" width="36.28515625" customWidth="1"/>
    <col min="11519" max="11519" width="8.85546875" customWidth="1"/>
    <col min="11520" max="11520" width="17.28515625" customWidth="1"/>
    <col min="11521" max="11521" width="4" customWidth="1"/>
    <col min="11522" max="11522" width="11.85546875" customWidth="1"/>
    <col min="11523" max="11523" width="5" customWidth="1"/>
    <col min="11524" max="11524" width="10.140625" customWidth="1"/>
    <col min="11525" max="11525" width="11" bestFit="1" customWidth="1"/>
    <col min="11526" max="11526" width="6.85546875" customWidth="1"/>
    <col min="11527" max="11527" width="8.28515625" customWidth="1"/>
    <col min="11528" max="11528" width="35" customWidth="1"/>
    <col min="11529" max="11529" width="12.7109375" bestFit="1" customWidth="1"/>
    <col min="11768" max="11768" width="20" customWidth="1"/>
    <col min="11769" max="11769" width="8.85546875" customWidth="1"/>
    <col min="11770" max="11770" width="2.5703125" customWidth="1"/>
    <col min="11771" max="11771" width="18.5703125" customWidth="1"/>
    <col min="11772" max="11772" width="10.85546875" customWidth="1"/>
    <col min="11773" max="11773" width="37.42578125" customWidth="1"/>
    <col min="11774" max="11774" width="36.28515625" customWidth="1"/>
    <col min="11775" max="11775" width="8.85546875" customWidth="1"/>
    <col min="11776" max="11776" width="17.28515625" customWidth="1"/>
    <col min="11777" max="11777" width="4" customWidth="1"/>
    <col min="11778" max="11778" width="11.85546875" customWidth="1"/>
    <col min="11779" max="11779" width="5" customWidth="1"/>
    <col min="11780" max="11780" width="10.140625" customWidth="1"/>
    <col min="11781" max="11781" width="11" bestFit="1" customWidth="1"/>
    <col min="11782" max="11782" width="6.85546875" customWidth="1"/>
    <col min="11783" max="11783" width="8.28515625" customWidth="1"/>
    <col min="11784" max="11784" width="35" customWidth="1"/>
    <col min="11785" max="11785" width="12.7109375" bestFit="1" customWidth="1"/>
    <col min="12024" max="12024" width="20" customWidth="1"/>
    <col min="12025" max="12025" width="8.85546875" customWidth="1"/>
    <col min="12026" max="12026" width="2.5703125" customWidth="1"/>
    <col min="12027" max="12027" width="18.5703125" customWidth="1"/>
    <col min="12028" max="12028" width="10.85546875" customWidth="1"/>
    <col min="12029" max="12029" width="37.42578125" customWidth="1"/>
    <col min="12030" max="12030" width="36.28515625" customWidth="1"/>
    <col min="12031" max="12031" width="8.85546875" customWidth="1"/>
    <col min="12032" max="12032" width="17.28515625" customWidth="1"/>
    <col min="12033" max="12033" width="4" customWidth="1"/>
    <col min="12034" max="12034" width="11.85546875" customWidth="1"/>
    <col min="12035" max="12035" width="5" customWidth="1"/>
    <col min="12036" max="12036" width="10.140625" customWidth="1"/>
    <col min="12037" max="12037" width="11" bestFit="1" customWidth="1"/>
    <col min="12038" max="12038" width="6.85546875" customWidth="1"/>
    <col min="12039" max="12039" width="8.28515625" customWidth="1"/>
    <col min="12040" max="12040" width="35" customWidth="1"/>
    <col min="12041" max="12041" width="12.7109375" bestFit="1" customWidth="1"/>
    <col min="12280" max="12280" width="20" customWidth="1"/>
    <col min="12281" max="12281" width="8.85546875" customWidth="1"/>
    <col min="12282" max="12282" width="2.5703125" customWidth="1"/>
    <col min="12283" max="12283" width="18.5703125" customWidth="1"/>
    <col min="12284" max="12284" width="10.85546875" customWidth="1"/>
    <col min="12285" max="12285" width="37.42578125" customWidth="1"/>
    <col min="12286" max="12286" width="36.28515625" customWidth="1"/>
    <col min="12287" max="12287" width="8.85546875" customWidth="1"/>
    <col min="12288" max="12288" width="17.28515625" customWidth="1"/>
    <col min="12289" max="12289" width="4" customWidth="1"/>
    <col min="12290" max="12290" width="11.85546875" customWidth="1"/>
    <col min="12291" max="12291" width="5" customWidth="1"/>
    <col min="12292" max="12292" width="10.140625" customWidth="1"/>
    <col min="12293" max="12293" width="11" bestFit="1" customWidth="1"/>
    <col min="12294" max="12294" width="6.85546875" customWidth="1"/>
    <col min="12295" max="12295" width="8.28515625" customWidth="1"/>
    <col min="12296" max="12296" width="35" customWidth="1"/>
    <col min="12297" max="12297" width="12.7109375" bestFit="1" customWidth="1"/>
    <col min="12536" max="12536" width="20" customWidth="1"/>
    <col min="12537" max="12537" width="8.85546875" customWidth="1"/>
    <col min="12538" max="12538" width="2.5703125" customWidth="1"/>
    <col min="12539" max="12539" width="18.5703125" customWidth="1"/>
    <col min="12540" max="12540" width="10.85546875" customWidth="1"/>
    <col min="12541" max="12541" width="37.42578125" customWidth="1"/>
    <col min="12542" max="12542" width="36.28515625" customWidth="1"/>
    <col min="12543" max="12543" width="8.85546875" customWidth="1"/>
    <col min="12544" max="12544" width="17.28515625" customWidth="1"/>
    <col min="12545" max="12545" width="4" customWidth="1"/>
    <col min="12546" max="12546" width="11.85546875" customWidth="1"/>
    <col min="12547" max="12547" width="5" customWidth="1"/>
    <col min="12548" max="12548" width="10.140625" customWidth="1"/>
    <col min="12549" max="12549" width="11" bestFit="1" customWidth="1"/>
    <col min="12550" max="12550" width="6.85546875" customWidth="1"/>
    <col min="12551" max="12551" width="8.28515625" customWidth="1"/>
    <col min="12552" max="12552" width="35" customWidth="1"/>
    <col min="12553" max="12553" width="12.7109375" bestFit="1" customWidth="1"/>
    <col min="12792" max="12792" width="20" customWidth="1"/>
    <col min="12793" max="12793" width="8.85546875" customWidth="1"/>
    <col min="12794" max="12794" width="2.5703125" customWidth="1"/>
    <col min="12795" max="12795" width="18.5703125" customWidth="1"/>
    <col min="12796" max="12796" width="10.85546875" customWidth="1"/>
    <col min="12797" max="12797" width="37.42578125" customWidth="1"/>
    <col min="12798" max="12798" width="36.28515625" customWidth="1"/>
    <col min="12799" max="12799" width="8.85546875" customWidth="1"/>
    <col min="12800" max="12800" width="17.28515625" customWidth="1"/>
    <col min="12801" max="12801" width="4" customWidth="1"/>
    <col min="12802" max="12802" width="11.85546875" customWidth="1"/>
    <col min="12803" max="12803" width="5" customWidth="1"/>
    <col min="12804" max="12804" width="10.140625" customWidth="1"/>
    <col min="12805" max="12805" width="11" bestFit="1" customWidth="1"/>
    <col min="12806" max="12806" width="6.85546875" customWidth="1"/>
    <col min="12807" max="12807" width="8.28515625" customWidth="1"/>
    <col min="12808" max="12808" width="35" customWidth="1"/>
    <col min="12809" max="12809" width="12.7109375" bestFit="1" customWidth="1"/>
    <col min="13048" max="13048" width="20" customWidth="1"/>
    <col min="13049" max="13049" width="8.85546875" customWidth="1"/>
    <col min="13050" max="13050" width="2.5703125" customWidth="1"/>
    <col min="13051" max="13051" width="18.5703125" customWidth="1"/>
    <col min="13052" max="13052" width="10.85546875" customWidth="1"/>
    <col min="13053" max="13053" width="37.42578125" customWidth="1"/>
    <col min="13054" max="13054" width="36.28515625" customWidth="1"/>
    <col min="13055" max="13055" width="8.85546875" customWidth="1"/>
    <col min="13056" max="13056" width="17.28515625" customWidth="1"/>
    <col min="13057" max="13057" width="4" customWidth="1"/>
    <col min="13058" max="13058" width="11.85546875" customWidth="1"/>
    <col min="13059" max="13059" width="5" customWidth="1"/>
    <col min="13060" max="13060" width="10.140625" customWidth="1"/>
    <col min="13061" max="13061" width="11" bestFit="1" customWidth="1"/>
    <col min="13062" max="13062" width="6.85546875" customWidth="1"/>
    <col min="13063" max="13063" width="8.28515625" customWidth="1"/>
    <col min="13064" max="13064" width="35" customWidth="1"/>
    <col min="13065" max="13065" width="12.7109375" bestFit="1" customWidth="1"/>
    <col min="13304" max="13304" width="20" customWidth="1"/>
    <col min="13305" max="13305" width="8.85546875" customWidth="1"/>
    <col min="13306" max="13306" width="2.5703125" customWidth="1"/>
    <col min="13307" max="13307" width="18.5703125" customWidth="1"/>
    <col min="13308" max="13308" width="10.85546875" customWidth="1"/>
    <col min="13309" max="13309" width="37.42578125" customWidth="1"/>
    <col min="13310" max="13310" width="36.28515625" customWidth="1"/>
    <col min="13311" max="13311" width="8.85546875" customWidth="1"/>
    <col min="13312" max="13312" width="17.28515625" customWidth="1"/>
    <col min="13313" max="13313" width="4" customWidth="1"/>
    <col min="13314" max="13314" width="11.85546875" customWidth="1"/>
    <col min="13315" max="13315" width="5" customWidth="1"/>
    <col min="13316" max="13316" width="10.140625" customWidth="1"/>
    <col min="13317" max="13317" width="11" bestFit="1" customWidth="1"/>
    <col min="13318" max="13318" width="6.85546875" customWidth="1"/>
    <col min="13319" max="13319" width="8.28515625" customWidth="1"/>
    <col min="13320" max="13320" width="35" customWidth="1"/>
    <col min="13321" max="13321" width="12.7109375" bestFit="1" customWidth="1"/>
    <col min="13560" max="13560" width="20" customWidth="1"/>
    <col min="13561" max="13561" width="8.85546875" customWidth="1"/>
    <col min="13562" max="13562" width="2.5703125" customWidth="1"/>
    <col min="13563" max="13563" width="18.5703125" customWidth="1"/>
    <col min="13564" max="13564" width="10.85546875" customWidth="1"/>
    <col min="13565" max="13565" width="37.42578125" customWidth="1"/>
    <col min="13566" max="13566" width="36.28515625" customWidth="1"/>
    <col min="13567" max="13567" width="8.85546875" customWidth="1"/>
    <col min="13568" max="13568" width="17.28515625" customWidth="1"/>
    <col min="13569" max="13569" width="4" customWidth="1"/>
    <col min="13570" max="13570" width="11.85546875" customWidth="1"/>
    <col min="13571" max="13571" width="5" customWidth="1"/>
    <col min="13572" max="13572" width="10.140625" customWidth="1"/>
    <col min="13573" max="13573" width="11" bestFit="1" customWidth="1"/>
    <col min="13574" max="13574" width="6.85546875" customWidth="1"/>
    <col min="13575" max="13575" width="8.28515625" customWidth="1"/>
    <col min="13576" max="13576" width="35" customWidth="1"/>
    <col min="13577" max="13577" width="12.7109375" bestFit="1" customWidth="1"/>
    <col min="13816" max="13816" width="20" customWidth="1"/>
    <col min="13817" max="13817" width="8.85546875" customWidth="1"/>
    <col min="13818" max="13818" width="2.5703125" customWidth="1"/>
    <col min="13819" max="13819" width="18.5703125" customWidth="1"/>
    <col min="13820" max="13820" width="10.85546875" customWidth="1"/>
    <col min="13821" max="13821" width="37.42578125" customWidth="1"/>
    <col min="13822" max="13822" width="36.28515625" customWidth="1"/>
    <col min="13823" max="13823" width="8.85546875" customWidth="1"/>
    <col min="13824" max="13824" width="17.28515625" customWidth="1"/>
    <col min="13825" max="13825" width="4" customWidth="1"/>
    <col min="13826" max="13826" width="11.85546875" customWidth="1"/>
    <col min="13827" max="13827" width="5" customWidth="1"/>
    <col min="13828" max="13828" width="10.140625" customWidth="1"/>
    <col min="13829" max="13829" width="11" bestFit="1" customWidth="1"/>
    <col min="13830" max="13830" width="6.85546875" customWidth="1"/>
    <col min="13831" max="13831" width="8.28515625" customWidth="1"/>
    <col min="13832" max="13832" width="35" customWidth="1"/>
    <col min="13833" max="13833" width="12.7109375" bestFit="1" customWidth="1"/>
    <col min="14072" max="14072" width="20" customWidth="1"/>
    <col min="14073" max="14073" width="8.85546875" customWidth="1"/>
    <col min="14074" max="14074" width="2.5703125" customWidth="1"/>
    <col min="14075" max="14075" width="18.5703125" customWidth="1"/>
    <col min="14076" max="14076" width="10.85546875" customWidth="1"/>
    <col min="14077" max="14077" width="37.42578125" customWidth="1"/>
    <col min="14078" max="14078" width="36.28515625" customWidth="1"/>
    <col min="14079" max="14079" width="8.85546875" customWidth="1"/>
    <col min="14080" max="14080" width="17.28515625" customWidth="1"/>
    <col min="14081" max="14081" width="4" customWidth="1"/>
    <col min="14082" max="14082" width="11.85546875" customWidth="1"/>
    <col min="14083" max="14083" width="5" customWidth="1"/>
    <col min="14084" max="14084" width="10.140625" customWidth="1"/>
    <col min="14085" max="14085" width="11" bestFit="1" customWidth="1"/>
    <col min="14086" max="14086" width="6.85546875" customWidth="1"/>
    <col min="14087" max="14087" width="8.28515625" customWidth="1"/>
    <col min="14088" max="14088" width="35" customWidth="1"/>
    <col min="14089" max="14089" width="12.7109375" bestFit="1" customWidth="1"/>
    <col min="14328" max="14328" width="20" customWidth="1"/>
    <col min="14329" max="14329" width="8.85546875" customWidth="1"/>
    <col min="14330" max="14330" width="2.5703125" customWidth="1"/>
    <col min="14331" max="14331" width="18.5703125" customWidth="1"/>
    <col min="14332" max="14332" width="10.85546875" customWidth="1"/>
    <col min="14333" max="14333" width="37.42578125" customWidth="1"/>
    <col min="14334" max="14334" width="36.28515625" customWidth="1"/>
    <col min="14335" max="14335" width="8.85546875" customWidth="1"/>
    <col min="14336" max="14336" width="17.28515625" customWidth="1"/>
    <col min="14337" max="14337" width="4" customWidth="1"/>
    <col min="14338" max="14338" width="11.85546875" customWidth="1"/>
    <col min="14339" max="14339" width="5" customWidth="1"/>
    <col min="14340" max="14340" width="10.140625" customWidth="1"/>
    <col min="14341" max="14341" width="11" bestFit="1" customWidth="1"/>
    <col min="14342" max="14342" width="6.85546875" customWidth="1"/>
    <col min="14343" max="14343" width="8.28515625" customWidth="1"/>
    <col min="14344" max="14344" width="35" customWidth="1"/>
    <col min="14345" max="14345" width="12.7109375" bestFit="1" customWidth="1"/>
    <col min="14584" max="14584" width="20" customWidth="1"/>
    <col min="14585" max="14585" width="8.85546875" customWidth="1"/>
    <col min="14586" max="14586" width="2.5703125" customWidth="1"/>
    <col min="14587" max="14587" width="18.5703125" customWidth="1"/>
    <col min="14588" max="14588" width="10.85546875" customWidth="1"/>
    <col min="14589" max="14589" width="37.42578125" customWidth="1"/>
    <col min="14590" max="14590" width="36.28515625" customWidth="1"/>
    <col min="14591" max="14591" width="8.85546875" customWidth="1"/>
    <col min="14592" max="14592" width="17.28515625" customWidth="1"/>
    <col min="14593" max="14593" width="4" customWidth="1"/>
    <col min="14594" max="14594" width="11.85546875" customWidth="1"/>
    <col min="14595" max="14595" width="5" customWidth="1"/>
    <col min="14596" max="14596" width="10.140625" customWidth="1"/>
    <col min="14597" max="14597" width="11" bestFit="1" customWidth="1"/>
    <col min="14598" max="14598" width="6.85546875" customWidth="1"/>
    <col min="14599" max="14599" width="8.28515625" customWidth="1"/>
    <col min="14600" max="14600" width="35" customWidth="1"/>
    <col min="14601" max="14601" width="12.7109375" bestFit="1" customWidth="1"/>
    <col min="14840" max="14840" width="20" customWidth="1"/>
    <col min="14841" max="14841" width="8.85546875" customWidth="1"/>
    <col min="14842" max="14842" width="2.5703125" customWidth="1"/>
    <col min="14843" max="14843" width="18.5703125" customWidth="1"/>
    <col min="14844" max="14844" width="10.85546875" customWidth="1"/>
    <col min="14845" max="14845" width="37.42578125" customWidth="1"/>
    <col min="14846" max="14846" width="36.28515625" customWidth="1"/>
    <col min="14847" max="14847" width="8.85546875" customWidth="1"/>
    <col min="14848" max="14848" width="17.28515625" customWidth="1"/>
    <col min="14849" max="14849" width="4" customWidth="1"/>
    <col min="14850" max="14850" width="11.85546875" customWidth="1"/>
    <col min="14851" max="14851" width="5" customWidth="1"/>
    <col min="14852" max="14852" width="10.140625" customWidth="1"/>
    <col min="14853" max="14853" width="11" bestFit="1" customWidth="1"/>
    <col min="14854" max="14854" width="6.85546875" customWidth="1"/>
    <col min="14855" max="14855" width="8.28515625" customWidth="1"/>
    <col min="14856" max="14856" width="35" customWidth="1"/>
    <col min="14857" max="14857" width="12.7109375" bestFit="1" customWidth="1"/>
    <col min="15096" max="15096" width="20" customWidth="1"/>
    <col min="15097" max="15097" width="8.85546875" customWidth="1"/>
    <col min="15098" max="15098" width="2.5703125" customWidth="1"/>
    <col min="15099" max="15099" width="18.5703125" customWidth="1"/>
    <col min="15100" max="15100" width="10.85546875" customWidth="1"/>
    <col min="15101" max="15101" width="37.42578125" customWidth="1"/>
    <col min="15102" max="15102" width="36.28515625" customWidth="1"/>
    <col min="15103" max="15103" width="8.85546875" customWidth="1"/>
    <col min="15104" max="15104" width="17.28515625" customWidth="1"/>
    <col min="15105" max="15105" width="4" customWidth="1"/>
    <col min="15106" max="15106" width="11.85546875" customWidth="1"/>
    <col min="15107" max="15107" width="5" customWidth="1"/>
    <col min="15108" max="15108" width="10.140625" customWidth="1"/>
    <col min="15109" max="15109" width="11" bestFit="1" customWidth="1"/>
    <col min="15110" max="15110" width="6.85546875" customWidth="1"/>
    <col min="15111" max="15111" width="8.28515625" customWidth="1"/>
    <col min="15112" max="15112" width="35" customWidth="1"/>
    <col min="15113" max="15113" width="12.7109375" bestFit="1" customWidth="1"/>
    <col min="15352" max="15352" width="20" customWidth="1"/>
    <col min="15353" max="15353" width="8.85546875" customWidth="1"/>
    <col min="15354" max="15354" width="2.5703125" customWidth="1"/>
    <col min="15355" max="15355" width="18.5703125" customWidth="1"/>
    <col min="15356" max="15356" width="10.85546875" customWidth="1"/>
    <col min="15357" max="15357" width="37.42578125" customWidth="1"/>
    <col min="15358" max="15358" width="36.28515625" customWidth="1"/>
    <col min="15359" max="15359" width="8.85546875" customWidth="1"/>
    <col min="15360" max="15360" width="17.28515625" customWidth="1"/>
    <col min="15361" max="15361" width="4" customWidth="1"/>
    <col min="15362" max="15362" width="11.85546875" customWidth="1"/>
    <col min="15363" max="15363" width="5" customWidth="1"/>
    <col min="15364" max="15364" width="10.140625" customWidth="1"/>
    <col min="15365" max="15365" width="11" bestFit="1" customWidth="1"/>
    <col min="15366" max="15366" width="6.85546875" customWidth="1"/>
    <col min="15367" max="15367" width="8.28515625" customWidth="1"/>
    <col min="15368" max="15368" width="35" customWidth="1"/>
    <col min="15369" max="15369" width="12.7109375" bestFit="1" customWidth="1"/>
    <col min="15608" max="15608" width="20" customWidth="1"/>
    <col min="15609" max="15609" width="8.85546875" customWidth="1"/>
    <col min="15610" max="15610" width="2.5703125" customWidth="1"/>
    <col min="15611" max="15611" width="18.5703125" customWidth="1"/>
    <col min="15612" max="15612" width="10.85546875" customWidth="1"/>
    <col min="15613" max="15613" width="37.42578125" customWidth="1"/>
    <col min="15614" max="15614" width="36.28515625" customWidth="1"/>
    <col min="15615" max="15615" width="8.85546875" customWidth="1"/>
    <col min="15616" max="15616" width="17.28515625" customWidth="1"/>
    <col min="15617" max="15617" width="4" customWidth="1"/>
    <col min="15618" max="15618" width="11.85546875" customWidth="1"/>
    <col min="15619" max="15619" width="5" customWidth="1"/>
    <col min="15620" max="15620" width="10.140625" customWidth="1"/>
    <col min="15621" max="15621" width="11" bestFit="1" customWidth="1"/>
    <col min="15622" max="15622" width="6.85546875" customWidth="1"/>
    <col min="15623" max="15623" width="8.28515625" customWidth="1"/>
    <col min="15624" max="15624" width="35" customWidth="1"/>
    <col min="15625" max="15625" width="12.7109375" bestFit="1" customWidth="1"/>
    <col min="15864" max="15864" width="20" customWidth="1"/>
    <col min="15865" max="15865" width="8.85546875" customWidth="1"/>
    <col min="15866" max="15866" width="2.5703125" customWidth="1"/>
    <col min="15867" max="15867" width="18.5703125" customWidth="1"/>
    <col min="15868" max="15868" width="10.85546875" customWidth="1"/>
    <col min="15869" max="15869" width="37.42578125" customWidth="1"/>
    <col min="15870" max="15870" width="36.28515625" customWidth="1"/>
    <col min="15871" max="15871" width="8.85546875" customWidth="1"/>
    <col min="15872" max="15872" width="17.28515625" customWidth="1"/>
    <col min="15873" max="15873" width="4" customWidth="1"/>
    <col min="15874" max="15874" width="11.85546875" customWidth="1"/>
    <col min="15875" max="15875" width="5" customWidth="1"/>
    <col min="15876" max="15876" width="10.140625" customWidth="1"/>
    <col min="15877" max="15877" width="11" bestFit="1" customWidth="1"/>
    <col min="15878" max="15878" width="6.85546875" customWidth="1"/>
    <col min="15879" max="15879" width="8.28515625" customWidth="1"/>
    <col min="15880" max="15880" width="35" customWidth="1"/>
    <col min="15881" max="15881" width="12.7109375" bestFit="1" customWidth="1"/>
    <col min="16120" max="16120" width="20" customWidth="1"/>
    <col min="16121" max="16121" width="8.85546875" customWidth="1"/>
    <col min="16122" max="16122" width="2.5703125" customWidth="1"/>
    <col min="16123" max="16123" width="18.5703125" customWidth="1"/>
    <col min="16124" max="16124" width="10.85546875" customWidth="1"/>
    <col min="16125" max="16125" width="37.42578125" customWidth="1"/>
    <col min="16126" max="16126" width="36.28515625" customWidth="1"/>
    <col min="16127" max="16127" width="8.85546875" customWidth="1"/>
    <col min="16128" max="16128" width="17.28515625" customWidth="1"/>
    <col min="16129" max="16129" width="4" customWidth="1"/>
    <col min="16130" max="16130" width="11.85546875" customWidth="1"/>
    <col min="16131" max="16131" width="5" customWidth="1"/>
    <col min="16132" max="16132" width="10.140625" customWidth="1"/>
    <col min="16133" max="16133" width="11" bestFit="1" customWidth="1"/>
    <col min="16134" max="16134" width="6.85546875" customWidth="1"/>
    <col min="16135" max="16135" width="8.28515625" customWidth="1"/>
    <col min="16136" max="16136" width="35" customWidth="1"/>
    <col min="16137" max="16137" width="12.7109375" bestFit="1" customWidth="1"/>
  </cols>
  <sheetData>
    <row r="1" spans="1:43" ht="15.95" customHeight="1" thickBot="1">
      <c r="A1" s="152" t="s">
        <v>266</v>
      </c>
      <c r="B1" s="152"/>
      <c r="C1" s="152"/>
      <c r="D1" s="152"/>
      <c r="E1" s="152"/>
      <c r="F1" s="152"/>
      <c r="G1" s="152"/>
      <c r="H1" s="152"/>
      <c r="I1" s="152"/>
      <c r="J1" s="152"/>
      <c r="K1" s="152"/>
      <c r="L1" s="152"/>
      <c r="M1" s="152"/>
      <c r="N1" s="152"/>
      <c r="O1" s="152"/>
      <c r="P1" s="105"/>
      <c r="Q1" s="105"/>
      <c r="R1" s="105"/>
    </row>
    <row r="2" spans="1:43" ht="24.95" customHeight="1" thickBot="1">
      <c r="A2" s="153" t="s">
        <v>267</v>
      </c>
      <c r="B2" s="153"/>
      <c r="C2" s="154" t="s">
        <v>268</v>
      </c>
      <c r="D2" s="154"/>
      <c r="E2" s="154"/>
      <c r="F2" s="154"/>
      <c r="G2" s="154"/>
      <c r="H2" s="154"/>
      <c r="I2" s="105"/>
      <c r="J2" s="105"/>
      <c r="K2" s="105"/>
      <c r="L2" s="105"/>
      <c r="M2" s="105"/>
      <c r="N2" s="105"/>
      <c r="O2" s="105"/>
      <c r="P2" s="105"/>
      <c r="Q2" s="105"/>
      <c r="R2" s="105"/>
    </row>
    <row r="3" spans="1:43" ht="9" customHeight="1" thickBot="1">
      <c r="A3" s="105"/>
      <c r="B3" s="105"/>
      <c r="C3" s="105"/>
      <c r="D3" s="105"/>
      <c r="E3" s="105"/>
      <c r="F3" s="105"/>
      <c r="G3" s="105"/>
      <c r="H3" s="105"/>
      <c r="I3" s="105"/>
      <c r="J3" s="105"/>
      <c r="K3" s="153" t="s">
        <v>269</v>
      </c>
      <c r="L3" s="153"/>
      <c r="M3" s="154" t="s">
        <v>270</v>
      </c>
      <c r="N3" s="154"/>
      <c r="O3" s="154"/>
      <c r="P3" s="105"/>
      <c r="Q3" s="105"/>
      <c r="R3" s="105"/>
    </row>
    <row r="4" spans="1:43" ht="15.95" customHeight="1" thickBot="1">
      <c r="A4" s="153" t="s">
        <v>271</v>
      </c>
      <c r="B4" s="153"/>
      <c r="C4" s="154" t="s">
        <v>272</v>
      </c>
      <c r="D4" s="154"/>
      <c r="E4" s="154"/>
      <c r="F4" s="154"/>
      <c r="G4" s="154"/>
      <c r="H4" s="154"/>
      <c r="I4" s="105"/>
      <c r="J4" s="105"/>
      <c r="K4" s="153"/>
      <c r="L4" s="153"/>
      <c r="M4" s="154"/>
      <c r="N4" s="154"/>
      <c r="O4" s="154"/>
      <c r="P4" s="105"/>
      <c r="Q4" s="105"/>
      <c r="R4" s="105"/>
    </row>
    <row r="5" spans="1:43" ht="9" customHeight="1" thickBot="1">
      <c r="A5" s="153"/>
      <c r="B5" s="153"/>
      <c r="C5" s="154"/>
      <c r="D5" s="154"/>
      <c r="E5" s="154"/>
      <c r="F5" s="154"/>
      <c r="G5" s="154"/>
      <c r="H5" s="154"/>
      <c r="I5" s="105"/>
      <c r="J5" s="105"/>
      <c r="K5" s="105"/>
      <c r="L5" s="105"/>
      <c r="M5" s="105"/>
      <c r="N5" s="105"/>
      <c r="O5" s="105"/>
      <c r="P5" s="105"/>
      <c r="Q5" s="105"/>
      <c r="R5" s="105"/>
    </row>
    <row r="6" spans="1:43" ht="9" customHeight="1" thickBot="1">
      <c r="A6" s="105"/>
      <c r="B6" s="105"/>
      <c r="C6" s="105"/>
      <c r="D6" s="105"/>
      <c r="E6" s="105"/>
      <c r="F6" s="105"/>
      <c r="G6" s="105"/>
      <c r="H6" s="105"/>
      <c r="I6" s="105"/>
      <c r="J6" s="105"/>
      <c r="K6" s="153" t="s">
        <v>273</v>
      </c>
      <c r="L6" s="153"/>
      <c r="M6" s="154" t="s">
        <v>274</v>
      </c>
      <c r="N6" s="154"/>
      <c r="O6" s="154"/>
      <c r="P6" s="105"/>
      <c r="Q6" s="105"/>
      <c r="R6" s="105"/>
    </row>
    <row r="7" spans="1:43" ht="15.95" customHeight="1" thickBot="1">
      <c r="A7" s="153" t="s">
        <v>275</v>
      </c>
      <c r="B7" s="153"/>
      <c r="C7" s="154" t="s">
        <v>276</v>
      </c>
      <c r="D7" s="154"/>
      <c r="E7" s="154"/>
      <c r="F7" s="154"/>
      <c r="G7" s="154"/>
      <c r="H7" s="154"/>
      <c r="I7" s="105"/>
      <c r="J7" s="105"/>
      <c r="K7" s="153"/>
      <c r="L7" s="153"/>
      <c r="M7" s="154"/>
      <c r="N7" s="154"/>
      <c r="O7" s="154"/>
      <c r="P7" s="105"/>
      <c r="Q7" s="105"/>
      <c r="R7" s="105"/>
    </row>
    <row r="8" spans="1:43" ht="6" customHeight="1" thickBot="1">
      <c r="A8" s="153"/>
      <c r="B8" s="153"/>
      <c r="C8" s="154"/>
      <c r="D8" s="154"/>
      <c r="E8" s="154"/>
      <c r="F8" s="154"/>
      <c r="G8" s="154"/>
      <c r="H8" s="154"/>
      <c r="I8" s="105"/>
      <c r="J8" s="105"/>
      <c r="K8" s="105"/>
      <c r="L8" s="105"/>
      <c r="M8" s="105"/>
      <c r="N8" s="105"/>
      <c r="O8" s="105"/>
      <c r="P8" s="105"/>
      <c r="Q8" s="105"/>
      <c r="R8" s="105"/>
    </row>
    <row r="9" spans="1:43" ht="3" customHeight="1" thickBot="1">
      <c r="A9" s="153"/>
      <c r="B9" s="153"/>
      <c r="C9" s="154"/>
      <c r="D9" s="154"/>
      <c r="E9" s="154"/>
      <c r="F9" s="154"/>
      <c r="G9" s="154"/>
      <c r="H9" s="154"/>
      <c r="I9" s="105"/>
      <c r="J9" s="105"/>
      <c r="K9" s="152" t="s">
        <v>266</v>
      </c>
      <c r="L9" s="152"/>
      <c r="M9" s="152"/>
      <c r="N9" s="152"/>
      <c r="O9" s="152"/>
      <c r="P9" s="105"/>
      <c r="Q9" s="105"/>
      <c r="R9" s="105"/>
    </row>
    <row r="10" spans="1:43" ht="11.1" customHeight="1" thickBot="1">
      <c r="A10" s="105"/>
      <c r="B10" s="105"/>
      <c r="C10" s="105"/>
      <c r="D10" s="105"/>
      <c r="E10" s="105"/>
      <c r="F10" s="105"/>
      <c r="G10" s="105"/>
      <c r="H10" s="105"/>
      <c r="I10" s="105"/>
      <c r="J10" s="105"/>
      <c r="K10" s="152"/>
      <c r="L10" s="152"/>
      <c r="M10" s="152"/>
      <c r="N10" s="152"/>
      <c r="O10" s="152"/>
      <c r="P10" s="105"/>
      <c r="Q10" s="105"/>
      <c r="R10" s="105"/>
    </row>
    <row r="11" spans="1:43" ht="6" customHeight="1" thickBot="1">
      <c r="A11" s="153" t="s">
        <v>277</v>
      </c>
      <c r="B11" s="153"/>
      <c r="C11" s="154" t="s">
        <v>278</v>
      </c>
      <c r="D11" s="154"/>
      <c r="E11" s="154"/>
      <c r="F11" s="154"/>
      <c r="G11" s="154"/>
      <c r="H11" s="154"/>
      <c r="I11" s="105"/>
      <c r="J11" s="105"/>
      <c r="K11" s="152"/>
      <c r="L11" s="152"/>
      <c r="M11" s="152"/>
      <c r="N11" s="152"/>
      <c r="O11" s="152"/>
      <c r="P11" s="105"/>
      <c r="Q11" s="105"/>
      <c r="R11" s="105"/>
    </row>
    <row r="12" spans="1:43" ht="18.95" customHeight="1" thickBot="1">
      <c r="A12" s="153"/>
      <c r="B12" s="153"/>
      <c r="C12" s="154"/>
      <c r="D12" s="154"/>
      <c r="E12" s="154"/>
      <c r="F12" s="154"/>
      <c r="G12" s="154"/>
      <c r="H12" s="154"/>
      <c r="I12" s="105"/>
      <c r="J12" s="105"/>
      <c r="K12" s="105"/>
      <c r="L12" s="105"/>
      <c r="M12" s="105"/>
      <c r="N12" s="105"/>
      <c r="O12" s="105"/>
      <c r="P12" s="105"/>
      <c r="Q12" s="105"/>
      <c r="R12" s="105"/>
    </row>
    <row r="13" spans="1:43" ht="20.100000000000001" customHeight="1" thickBot="1">
      <c r="A13" s="152" t="s">
        <v>266</v>
      </c>
      <c r="B13" s="152"/>
      <c r="C13" s="152"/>
      <c r="D13" s="152"/>
      <c r="E13" s="152"/>
      <c r="F13" s="152"/>
      <c r="G13" s="152"/>
      <c r="H13" s="152"/>
      <c r="I13" s="152"/>
      <c r="J13" s="152"/>
      <c r="K13" s="152"/>
      <c r="L13" s="152"/>
      <c r="M13" s="152"/>
      <c r="N13" s="152"/>
      <c r="O13" s="152"/>
      <c r="P13" s="105"/>
      <c r="Q13" s="105"/>
      <c r="R13" s="105"/>
    </row>
    <row r="14" spans="1:43" ht="39" customHeight="1" thickBot="1">
      <c r="A14" s="155" t="s">
        <v>279</v>
      </c>
      <c r="B14" s="155"/>
      <c r="C14" s="155"/>
      <c r="D14" s="155"/>
      <c r="E14" s="155"/>
      <c r="F14" s="155" t="s">
        <v>280</v>
      </c>
      <c r="G14" s="155"/>
      <c r="H14" s="155"/>
      <c r="I14" s="155"/>
      <c r="J14" s="155"/>
      <c r="K14" s="155"/>
      <c r="L14" s="155"/>
      <c r="M14" s="155"/>
      <c r="N14" s="155" t="s">
        <v>281</v>
      </c>
      <c r="O14" s="155"/>
      <c r="P14" s="155"/>
      <c r="Q14" s="155"/>
      <c r="R14" s="155"/>
      <c r="S14" s="159" t="s">
        <v>282</v>
      </c>
      <c r="T14" s="160"/>
      <c r="U14" s="160"/>
      <c r="V14" s="160"/>
      <c r="W14" s="160"/>
      <c r="X14" s="161"/>
      <c r="Y14" s="167" t="s">
        <v>283</v>
      </c>
      <c r="Z14" s="169" t="s">
        <v>284</v>
      </c>
      <c r="AA14" s="170"/>
      <c r="AB14" s="171" t="s">
        <v>285</v>
      </c>
      <c r="AC14" s="172"/>
      <c r="AD14" s="172"/>
      <c r="AE14" s="173"/>
      <c r="AF14" s="174" t="s">
        <v>286</v>
      </c>
      <c r="AG14" s="175"/>
      <c r="AH14" s="176" t="s">
        <v>285</v>
      </c>
      <c r="AI14" s="177"/>
      <c r="AJ14" s="177"/>
      <c r="AK14" s="178"/>
      <c r="AL14" s="162" t="s">
        <v>287</v>
      </c>
      <c r="AM14" s="163"/>
      <c r="AN14" s="164" t="s">
        <v>285</v>
      </c>
      <c r="AO14" s="165"/>
      <c r="AP14" s="165"/>
      <c r="AQ14" s="166"/>
    </row>
    <row r="15" spans="1:43" ht="64.5" customHeight="1" thickBot="1">
      <c r="A15" s="102" t="s">
        <v>288</v>
      </c>
      <c r="B15" s="155" t="s">
        <v>29</v>
      </c>
      <c r="C15" s="155"/>
      <c r="D15" s="102" t="s">
        <v>289</v>
      </c>
      <c r="E15" s="102" t="s">
        <v>290</v>
      </c>
      <c r="F15" s="102" t="s">
        <v>291</v>
      </c>
      <c r="G15" s="102" t="s">
        <v>292</v>
      </c>
      <c r="H15" s="155" t="s">
        <v>293</v>
      </c>
      <c r="I15" s="155"/>
      <c r="J15" s="155" t="s">
        <v>294</v>
      </c>
      <c r="K15" s="155"/>
      <c r="L15" s="155" t="s">
        <v>295</v>
      </c>
      <c r="M15" s="155"/>
      <c r="N15" s="102" t="s">
        <v>296</v>
      </c>
      <c r="O15" s="155" t="s">
        <v>297</v>
      </c>
      <c r="P15" s="155"/>
      <c r="Q15" s="102" t="s">
        <v>298</v>
      </c>
      <c r="R15" s="102" t="s">
        <v>299</v>
      </c>
      <c r="S15" s="44" t="s">
        <v>300</v>
      </c>
      <c r="T15" s="45" t="s">
        <v>301</v>
      </c>
      <c r="U15" s="45" t="s">
        <v>302</v>
      </c>
      <c r="V15" s="45" t="s">
        <v>303</v>
      </c>
      <c r="W15" s="45" t="s">
        <v>304</v>
      </c>
      <c r="X15" s="45" t="s">
        <v>305</v>
      </c>
      <c r="Y15" s="168"/>
      <c r="Z15" s="46" t="s">
        <v>306</v>
      </c>
      <c r="AA15" s="46" t="s">
        <v>307</v>
      </c>
      <c r="AB15" s="47" t="s">
        <v>308</v>
      </c>
      <c r="AC15" s="47" t="s">
        <v>309</v>
      </c>
      <c r="AD15" s="47" t="s">
        <v>310</v>
      </c>
      <c r="AE15" s="47" t="s">
        <v>299</v>
      </c>
      <c r="AF15" s="48" t="s">
        <v>306</v>
      </c>
      <c r="AG15" s="48" t="s">
        <v>307</v>
      </c>
      <c r="AH15" s="49" t="s">
        <v>308</v>
      </c>
      <c r="AI15" s="49" t="s">
        <v>309</v>
      </c>
      <c r="AJ15" s="49" t="s">
        <v>310</v>
      </c>
      <c r="AK15" s="49" t="s">
        <v>299</v>
      </c>
      <c r="AL15" s="50" t="s">
        <v>306</v>
      </c>
      <c r="AM15" s="50" t="s">
        <v>307</v>
      </c>
      <c r="AN15" s="51" t="s">
        <v>308</v>
      </c>
      <c r="AO15" s="51" t="s">
        <v>309</v>
      </c>
      <c r="AP15" s="51" t="s">
        <v>310</v>
      </c>
      <c r="AQ15" s="51" t="s">
        <v>299</v>
      </c>
    </row>
    <row r="16" spans="1:43" ht="77.25" thickBot="1">
      <c r="A16" s="99" t="s">
        <v>311</v>
      </c>
      <c r="B16" s="156" t="s">
        <v>312</v>
      </c>
      <c r="C16" s="156"/>
      <c r="D16" s="99" t="s">
        <v>313</v>
      </c>
      <c r="E16" s="99" t="s">
        <v>314</v>
      </c>
      <c r="F16" s="99" t="s">
        <v>315</v>
      </c>
      <c r="G16" s="99" t="s">
        <v>316</v>
      </c>
      <c r="H16" s="156" t="s">
        <v>317</v>
      </c>
      <c r="I16" s="156"/>
      <c r="J16" s="156" t="s">
        <v>318</v>
      </c>
      <c r="K16" s="156"/>
      <c r="L16" s="156" t="s">
        <v>319</v>
      </c>
      <c r="M16" s="156"/>
      <c r="N16" s="101" t="s">
        <v>320</v>
      </c>
      <c r="O16" s="157">
        <v>45169</v>
      </c>
      <c r="P16" s="158"/>
      <c r="Q16" s="106" t="s">
        <v>321</v>
      </c>
      <c r="R16" s="106" t="s">
        <v>322</v>
      </c>
      <c r="S16" s="52">
        <v>0.2</v>
      </c>
      <c r="T16" s="52">
        <v>0.35</v>
      </c>
      <c r="U16" s="52">
        <v>0.1</v>
      </c>
      <c r="V16" s="52">
        <v>0.1</v>
      </c>
      <c r="W16" s="52">
        <v>0</v>
      </c>
      <c r="X16" s="52">
        <v>0</v>
      </c>
      <c r="Y16" s="52">
        <f t="shared" ref="Y16:Y23" si="0">+S16+T16+U16+V16+W16+X16</f>
        <v>0.75</v>
      </c>
      <c r="Z16" s="53"/>
      <c r="AA16" s="54"/>
      <c r="AB16" s="55"/>
      <c r="AC16" s="56"/>
      <c r="AD16" s="57"/>
      <c r="AE16" s="58"/>
      <c r="AF16" s="59"/>
      <c r="AG16" s="60"/>
      <c r="AH16" s="55"/>
      <c r="AI16" s="56"/>
      <c r="AJ16" s="57"/>
      <c r="AK16" s="58"/>
      <c r="AL16" s="61"/>
      <c r="AM16" s="61"/>
      <c r="AN16" s="55"/>
      <c r="AO16" s="56"/>
      <c r="AP16" s="57"/>
      <c r="AQ16" s="57"/>
    </row>
    <row r="17" spans="1:43" ht="268.5" customHeight="1" thickBot="1">
      <c r="A17" s="99" t="s">
        <v>311</v>
      </c>
      <c r="B17" s="156" t="s">
        <v>312</v>
      </c>
      <c r="C17" s="156"/>
      <c r="D17" s="99" t="s">
        <v>313</v>
      </c>
      <c r="E17" s="99" t="s">
        <v>314</v>
      </c>
      <c r="F17" s="99" t="s">
        <v>323</v>
      </c>
      <c r="G17" s="99" t="s">
        <v>324</v>
      </c>
      <c r="H17" s="156" t="s">
        <v>325</v>
      </c>
      <c r="I17" s="156"/>
      <c r="J17" s="156" t="s">
        <v>326</v>
      </c>
      <c r="K17" s="156"/>
      <c r="L17" s="156" t="s">
        <v>327</v>
      </c>
      <c r="M17" s="156"/>
      <c r="N17" s="101" t="s">
        <v>328</v>
      </c>
      <c r="O17" s="157">
        <v>45169</v>
      </c>
      <c r="P17" s="158"/>
      <c r="Q17" s="106" t="s">
        <v>329</v>
      </c>
      <c r="R17" s="106" t="s">
        <v>330</v>
      </c>
      <c r="S17" s="52">
        <v>0.2</v>
      </c>
      <c r="T17" s="52">
        <v>0.35</v>
      </c>
      <c r="U17" s="52">
        <v>0.1</v>
      </c>
      <c r="V17" s="52">
        <v>0.1</v>
      </c>
      <c r="W17" s="52">
        <v>0</v>
      </c>
      <c r="X17" s="52">
        <v>0</v>
      </c>
      <c r="Y17" s="52">
        <f>+S17+T17+U17+V17+W17+X17</f>
        <v>0.75</v>
      </c>
      <c r="Z17" s="53"/>
      <c r="AA17" s="54"/>
      <c r="AB17" s="55"/>
      <c r="AC17" s="56"/>
      <c r="AD17" s="57"/>
      <c r="AE17" s="58"/>
      <c r="AF17" s="59"/>
      <c r="AG17" s="53"/>
      <c r="AH17" s="55"/>
      <c r="AI17" s="56"/>
      <c r="AJ17" s="57"/>
      <c r="AK17" s="58"/>
      <c r="AL17" s="61"/>
      <c r="AM17" s="61"/>
      <c r="AN17" s="55"/>
      <c r="AO17" s="56"/>
      <c r="AP17" s="57"/>
      <c r="AQ17" s="57"/>
    </row>
    <row r="18" spans="1:43" ht="100.5" customHeight="1" thickBot="1">
      <c r="A18" s="99" t="s">
        <v>311</v>
      </c>
      <c r="B18" s="156" t="s">
        <v>312</v>
      </c>
      <c r="C18" s="156"/>
      <c r="D18" s="99" t="s">
        <v>313</v>
      </c>
      <c r="E18" s="99" t="s">
        <v>314</v>
      </c>
      <c r="F18" s="99" t="s">
        <v>331</v>
      </c>
      <c r="G18" s="99" t="s">
        <v>332</v>
      </c>
      <c r="H18" s="156" t="s">
        <v>333</v>
      </c>
      <c r="I18" s="156"/>
      <c r="J18" s="156" t="s">
        <v>318</v>
      </c>
      <c r="K18" s="156"/>
      <c r="L18" s="156" t="s">
        <v>334</v>
      </c>
      <c r="M18" s="156"/>
      <c r="N18" s="101" t="s">
        <v>335</v>
      </c>
      <c r="O18" s="157">
        <v>45169</v>
      </c>
      <c r="P18" s="158"/>
      <c r="Q18" s="106" t="s">
        <v>321</v>
      </c>
      <c r="R18" s="106" t="s">
        <v>322</v>
      </c>
      <c r="S18" s="52">
        <v>0.2</v>
      </c>
      <c r="T18" s="52">
        <v>0.35</v>
      </c>
      <c r="U18" s="52">
        <v>0.1</v>
      </c>
      <c r="V18" s="52">
        <v>0.1</v>
      </c>
      <c r="W18" s="52">
        <v>0</v>
      </c>
      <c r="X18" s="52">
        <v>0</v>
      </c>
      <c r="Y18" s="52">
        <f t="shared" si="0"/>
        <v>0.75</v>
      </c>
      <c r="Z18" s="53"/>
      <c r="AA18" s="54"/>
      <c r="AB18" s="55"/>
      <c r="AC18" s="56"/>
      <c r="AD18" s="57"/>
      <c r="AE18" s="58"/>
      <c r="AF18" s="59"/>
      <c r="AG18" s="60"/>
      <c r="AH18" s="55"/>
      <c r="AI18" s="56"/>
      <c r="AJ18" s="57"/>
      <c r="AK18" s="58"/>
      <c r="AL18" s="61"/>
      <c r="AM18" s="61"/>
      <c r="AN18" s="55"/>
      <c r="AO18" s="56"/>
      <c r="AP18" s="57"/>
      <c r="AQ18" s="57"/>
    </row>
    <row r="19" spans="1:43" ht="125.25" customHeight="1" thickBot="1">
      <c r="A19" s="99" t="s">
        <v>311</v>
      </c>
      <c r="B19" s="156" t="s">
        <v>336</v>
      </c>
      <c r="C19" s="156"/>
      <c r="D19" s="99" t="s">
        <v>337</v>
      </c>
      <c r="E19" s="99" t="s">
        <v>314</v>
      </c>
      <c r="F19" s="99" t="s">
        <v>338</v>
      </c>
      <c r="G19" s="99" t="s">
        <v>339</v>
      </c>
      <c r="H19" s="156" t="s">
        <v>340</v>
      </c>
      <c r="I19" s="156"/>
      <c r="J19" s="156" t="s">
        <v>318</v>
      </c>
      <c r="K19" s="156"/>
      <c r="L19" s="156" t="s">
        <v>341</v>
      </c>
      <c r="M19" s="156"/>
      <c r="N19" s="100">
        <v>44958</v>
      </c>
      <c r="O19" s="157">
        <v>45169</v>
      </c>
      <c r="P19" s="157"/>
      <c r="Q19" s="106" t="s">
        <v>342</v>
      </c>
      <c r="R19" s="106" t="s">
        <v>343</v>
      </c>
      <c r="S19" s="69">
        <v>0</v>
      </c>
      <c r="T19" s="69">
        <v>0</v>
      </c>
      <c r="U19" s="69">
        <v>0</v>
      </c>
      <c r="V19" s="69">
        <v>0</v>
      </c>
      <c r="W19" s="69">
        <v>0</v>
      </c>
      <c r="X19" s="69">
        <v>0</v>
      </c>
      <c r="Y19" s="52">
        <f>+S19+T19+U19+V19+W19+X19</f>
        <v>0</v>
      </c>
      <c r="Z19" s="53"/>
      <c r="AA19" s="54"/>
      <c r="AB19" s="55"/>
      <c r="AC19" s="56"/>
      <c r="AD19" s="57"/>
      <c r="AE19" s="58"/>
      <c r="AF19" s="59"/>
      <c r="AG19" s="54"/>
      <c r="AH19" s="70"/>
      <c r="AI19" s="56"/>
      <c r="AJ19" s="57"/>
      <c r="AK19" s="58"/>
      <c r="AL19" s="61"/>
      <c r="AM19" s="71"/>
      <c r="AN19" s="70"/>
      <c r="AO19" s="56"/>
      <c r="AP19" s="57"/>
      <c r="AQ19" s="58"/>
    </row>
    <row r="20" spans="1:43" ht="173.25" customHeight="1" thickBot="1">
      <c r="A20" s="99" t="s">
        <v>311</v>
      </c>
      <c r="B20" s="156" t="s">
        <v>344</v>
      </c>
      <c r="C20" s="156"/>
      <c r="D20" s="99" t="s">
        <v>345</v>
      </c>
      <c r="E20" s="99" t="s">
        <v>314</v>
      </c>
      <c r="F20" s="99" t="s">
        <v>346</v>
      </c>
      <c r="G20" s="99" t="s">
        <v>347</v>
      </c>
      <c r="H20" s="156" t="s">
        <v>348</v>
      </c>
      <c r="I20" s="156"/>
      <c r="J20" s="156" t="s">
        <v>318</v>
      </c>
      <c r="K20" s="156"/>
      <c r="L20" s="156" t="s">
        <v>349</v>
      </c>
      <c r="M20" s="156"/>
      <c r="N20" s="101" t="s">
        <v>328</v>
      </c>
      <c r="O20" s="157">
        <v>45291</v>
      </c>
      <c r="P20" s="158"/>
      <c r="Q20" s="106" t="s">
        <v>350</v>
      </c>
      <c r="R20" s="106" t="s">
        <v>351</v>
      </c>
      <c r="S20" s="52">
        <v>0.2</v>
      </c>
      <c r="T20" s="52">
        <v>0.35</v>
      </c>
      <c r="U20" s="52">
        <v>0</v>
      </c>
      <c r="V20" s="52">
        <v>0</v>
      </c>
      <c r="W20" s="52">
        <v>0</v>
      </c>
      <c r="X20" s="52">
        <v>0</v>
      </c>
      <c r="Y20" s="52">
        <f t="shared" si="0"/>
        <v>0.55000000000000004</v>
      </c>
      <c r="Z20" s="53"/>
      <c r="AA20" s="54"/>
      <c r="AB20" s="55"/>
      <c r="AC20" s="56"/>
      <c r="AD20" s="57"/>
      <c r="AE20" s="58"/>
      <c r="AF20" s="59"/>
      <c r="AG20" s="54"/>
      <c r="AH20" s="55"/>
      <c r="AI20" s="56"/>
      <c r="AJ20" s="62"/>
      <c r="AK20" s="58"/>
      <c r="AL20" s="61"/>
      <c r="AM20" s="61"/>
      <c r="AN20" s="55"/>
      <c r="AO20" s="56"/>
      <c r="AP20" s="62"/>
      <c r="AQ20" s="57"/>
    </row>
    <row r="21" spans="1:43" ht="127.5" customHeight="1" thickBot="1">
      <c r="A21" s="99" t="s">
        <v>311</v>
      </c>
      <c r="B21" s="156" t="s">
        <v>352</v>
      </c>
      <c r="C21" s="156"/>
      <c r="D21" s="99" t="s">
        <v>353</v>
      </c>
      <c r="E21" s="99" t="s">
        <v>314</v>
      </c>
      <c r="F21" s="99" t="s">
        <v>354</v>
      </c>
      <c r="G21" s="63" t="s">
        <v>355</v>
      </c>
      <c r="H21" s="156" t="s">
        <v>356</v>
      </c>
      <c r="I21" s="156"/>
      <c r="J21" s="156" t="s">
        <v>318</v>
      </c>
      <c r="K21" s="156"/>
      <c r="L21" s="156" t="s">
        <v>341</v>
      </c>
      <c r="M21" s="156"/>
      <c r="N21" s="101" t="s">
        <v>357</v>
      </c>
      <c r="O21" s="157">
        <v>45169</v>
      </c>
      <c r="P21" s="158"/>
      <c r="Q21" s="106" t="s">
        <v>358</v>
      </c>
      <c r="R21" s="106" t="s">
        <v>359</v>
      </c>
      <c r="S21" s="52">
        <v>0.05</v>
      </c>
      <c r="T21" s="52">
        <v>0</v>
      </c>
      <c r="U21" s="52">
        <v>0</v>
      </c>
      <c r="V21" s="52">
        <v>0</v>
      </c>
      <c r="W21" s="52">
        <v>0</v>
      </c>
      <c r="X21" s="52">
        <v>0</v>
      </c>
      <c r="Y21" s="52">
        <f t="shared" si="0"/>
        <v>0.05</v>
      </c>
      <c r="Z21" s="64"/>
      <c r="AA21" s="54"/>
      <c r="AB21" s="55"/>
      <c r="AC21" s="56"/>
      <c r="AD21" s="57"/>
      <c r="AE21" s="58"/>
      <c r="AF21" s="59"/>
      <c r="AG21" s="54"/>
      <c r="AH21" s="55"/>
      <c r="AI21" s="56"/>
      <c r="AJ21" s="62"/>
      <c r="AK21" s="58"/>
      <c r="AL21" s="61"/>
      <c r="AM21" s="65"/>
      <c r="AN21" s="55"/>
      <c r="AO21" s="56"/>
      <c r="AP21" s="62"/>
      <c r="AQ21" s="57"/>
    </row>
    <row r="22" spans="1:43" ht="103.5" customHeight="1" thickBot="1">
      <c r="A22" s="99" t="s">
        <v>311</v>
      </c>
      <c r="B22" s="156" t="s">
        <v>360</v>
      </c>
      <c r="C22" s="156"/>
      <c r="D22" s="99" t="s">
        <v>361</v>
      </c>
      <c r="E22" s="99" t="s">
        <v>314</v>
      </c>
      <c r="F22" s="99" t="s">
        <v>362</v>
      </c>
      <c r="G22" s="99" t="s">
        <v>363</v>
      </c>
      <c r="H22" s="156" t="s">
        <v>364</v>
      </c>
      <c r="I22" s="156"/>
      <c r="J22" s="156" t="s">
        <v>318</v>
      </c>
      <c r="K22" s="156"/>
      <c r="L22" s="156" t="s">
        <v>341</v>
      </c>
      <c r="M22" s="156"/>
      <c r="N22" s="101" t="s">
        <v>320</v>
      </c>
      <c r="O22" s="157">
        <v>45169</v>
      </c>
      <c r="P22" s="158"/>
      <c r="Q22" s="106" t="s">
        <v>365</v>
      </c>
      <c r="R22" s="106" t="s">
        <v>366</v>
      </c>
      <c r="S22" s="52">
        <v>0.2</v>
      </c>
      <c r="T22" s="52">
        <v>0.35</v>
      </c>
      <c r="U22" s="52">
        <v>0.1</v>
      </c>
      <c r="V22" s="52">
        <v>0</v>
      </c>
      <c r="W22" s="52">
        <v>0</v>
      </c>
      <c r="X22" s="52">
        <v>0</v>
      </c>
      <c r="Y22" s="52">
        <f>+S22+T22+U22+V22+W22+X22</f>
        <v>0.65</v>
      </c>
      <c r="Z22" s="64"/>
      <c r="AA22" s="54"/>
      <c r="AB22" s="55"/>
      <c r="AC22" s="56"/>
      <c r="AD22" s="57"/>
      <c r="AE22" s="58"/>
      <c r="AF22" s="59"/>
      <c r="AG22" s="66"/>
      <c r="AH22" s="55"/>
      <c r="AI22" s="56"/>
      <c r="AJ22" s="67"/>
      <c r="AK22" s="58"/>
      <c r="AL22" s="61"/>
      <c r="AM22" s="68"/>
      <c r="AN22" s="55"/>
      <c r="AO22" s="56"/>
      <c r="AP22" s="67"/>
      <c r="AQ22" s="57"/>
    </row>
    <row r="23" spans="1:43" ht="106.5" customHeight="1" thickBot="1">
      <c r="A23" s="99" t="s">
        <v>311</v>
      </c>
      <c r="B23" s="156">
        <v>15843</v>
      </c>
      <c r="C23" s="156"/>
      <c r="D23" s="99" t="s">
        <v>361</v>
      </c>
      <c r="E23" s="99" t="s">
        <v>314</v>
      </c>
      <c r="F23" s="99" t="s">
        <v>367</v>
      </c>
      <c r="G23" s="99" t="s">
        <v>332</v>
      </c>
      <c r="H23" s="156" t="s">
        <v>333</v>
      </c>
      <c r="I23" s="156"/>
      <c r="J23" s="156" t="s">
        <v>318</v>
      </c>
      <c r="K23" s="156"/>
      <c r="L23" s="156" t="s">
        <v>368</v>
      </c>
      <c r="M23" s="156"/>
      <c r="N23" s="101" t="s">
        <v>320</v>
      </c>
      <c r="O23" s="157">
        <v>45169</v>
      </c>
      <c r="P23" s="158"/>
      <c r="Q23" s="106" t="s">
        <v>369</v>
      </c>
      <c r="R23" s="106" t="s">
        <v>366</v>
      </c>
      <c r="S23" s="52">
        <v>0.2</v>
      </c>
      <c r="T23" s="52">
        <v>0.35</v>
      </c>
      <c r="U23" s="52">
        <v>0.1</v>
      </c>
      <c r="V23" s="52">
        <v>0</v>
      </c>
      <c r="W23" s="52">
        <v>0</v>
      </c>
      <c r="X23" s="52">
        <v>0</v>
      </c>
      <c r="Y23" s="52">
        <f t="shared" si="0"/>
        <v>0.65</v>
      </c>
      <c r="Z23" s="64"/>
      <c r="AA23" s="54"/>
      <c r="AB23" s="55"/>
      <c r="AC23" s="56"/>
      <c r="AD23" s="57"/>
      <c r="AE23" s="58"/>
      <c r="AF23" s="59"/>
      <c r="AG23" s="66"/>
      <c r="AH23" s="55"/>
      <c r="AI23" s="56"/>
      <c r="AJ23" s="57"/>
      <c r="AK23" s="58"/>
      <c r="AL23" s="61"/>
      <c r="AM23" s="65"/>
      <c r="AN23" s="55"/>
      <c r="AO23" s="56"/>
      <c r="AP23" s="57"/>
      <c r="AQ23" s="57"/>
    </row>
  </sheetData>
  <autoFilter ref="A13:Y22" xr:uid="{00000000-0001-0000-0000-000000000000}">
    <filterColumn colId="0" showButton="0"/>
    <filterColumn colId="1" showButton="0"/>
    <filterColumn colId="2" showButton="0"/>
    <filterColumn colId="3" showButton="0"/>
    <filterColumn colId="5" showButton="0"/>
    <filterColumn colId="6" showButton="0"/>
    <filterColumn colId="7" showButton="0"/>
    <filterColumn colId="8" showButton="0"/>
    <filterColumn colId="9" showButton="0"/>
    <filterColumn colId="10" showButton="0"/>
    <filterColumn colId="11" showButton="0"/>
    <filterColumn colId="13" showButton="0"/>
    <filterColumn colId="14" showButton="0"/>
    <filterColumn colId="15" showButton="0"/>
    <filterColumn colId="16" showButton="0"/>
    <filterColumn colId="18" showButton="0"/>
    <filterColumn colId="19" showButton="0"/>
    <filterColumn colId="20" showButton="0"/>
    <filterColumn colId="21" showButton="0"/>
    <filterColumn colId="22" showButton="0"/>
  </autoFilter>
  <mergeCells count="71">
    <mergeCell ref="AL14:AM14"/>
    <mergeCell ref="AN14:AQ14"/>
    <mergeCell ref="B23:C23"/>
    <mergeCell ref="H23:I23"/>
    <mergeCell ref="J23:K23"/>
    <mergeCell ref="L23:M23"/>
    <mergeCell ref="O23:P23"/>
    <mergeCell ref="Y14:Y15"/>
    <mergeCell ref="Z14:AA14"/>
    <mergeCell ref="AB14:AE14"/>
    <mergeCell ref="AF14:AG14"/>
    <mergeCell ref="AH14:AK14"/>
    <mergeCell ref="B22:C22"/>
    <mergeCell ref="H22:I22"/>
    <mergeCell ref="J22:K22"/>
    <mergeCell ref="L22:M22"/>
    <mergeCell ref="A13:O13"/>
    <mergeCell ref="A14:E14"/>
    <mergeCell ref="F14:M14"/>
    <mergeCell ref="N14:R14"/>
    <mergeCell ref="S14:X14"/>
    <mergeCell ref="O22:P22"/>
    <mergeCell ref="B20:C20"/>
    <mergeCell ref="H20:I20"/>
    <mergeCell ref="J20:K20"/>
    <mergeCell ref="L20:M20"/>
    <mergeCell ref="O20:P20"/>
    <mergeCell ref="B21:C21"/>
    <mergeCell ref="H21:I21"/>
    <mergeCell ref="J21:K21"/>
    <mergeCell ref="L21:M21"/>
    <mergeCell ref="O21:P21"/>
    <mergeCell ref="B18:C18"/>
    <mergeCell ref="H18:I18"/>
    <mergeCell ref="J18:K18"/>
    <mergeCell ref="L18:M18"/>
    <mergeCell ref="O18:P18"/>
    <mergeCell ref="B19:C19"/>
    <mergeCell ref="H19:I19"/>
    <mergeCell ref="J19:K19"/>
    <mergeCell ref="L19:M19"/>
    <mergeCell ref="O19:P19"/>
    <mergeCell ref="B16:C16"/>
    <mergeCell ref="H16:I16"/>
    <mergeCell ref="J16:K16"/>
    <mergeCell ref="L16:M16"/>
    <mergeCell ref="O16:P16"/>
    <mergeCell ref="B17:C17"/>
    <mergeCell ref="H17:I17"/>
    <mergeCell ref="J17:K17"/>
    <mergeCell ref="L17:M17"/>
    <mergeCell ref="O17:P17"/>
    <mergeCell ref="B15:C15"/>
    <mergeCell ref="H15:I15"/>
    <mergeCell ref="J15:K15"/>
    <mergeCell ref="L15:M15"/>
    <mergeCell ref="O15:P15"/>
    <mergeCell ref="K6:L7"/>
    <mergeCell ref="M6:O7"/>
    <mergeCell ref="A7:B9"/>
    <mergeCell ref="C7:H9"/>
    <mergeCell ref="K9:O11"/>
    <mergeCell ref="A11:B12"/>
    <mergeCell ref="C11:H12"/>
    <mergeCell ref="A1:O1"/>
    <mergeCell ref="A2:B2"/>
    <mergeCell ref="C2:H2"/>
    <mergeCell ref="K3:L4"/>
    <mergeCell ref="M3:O4"/>
    <mergeCell ref="A4:B5"/>
    <mergeCell ref="C4:H5"/>
  </mergeCells>
  <conditionalFormatting sqref="S16:X23">
    <cfRule type="cellIs" dxfId="8" priority="7" operator="equal">
      <formula>0</formula>
    </cfRule>
  </conditionalFormatting>
  <conditionalFormatting sqref="Y16:Y23">
    <cfRule type="cellIs" dxfId="7" priority="1" operator="between">
      <formula>0.901</formula>
      <formula>1</formula>
    </cfRule>
    <cfRule type="cellIs" dxfId="6" priority="2" operator="between">
      <formula>0.751</formula>
      <formula>0.9</formula>
    </cfRule>
    <cfRule type="cellIs" dxfId="5" priority="3" operator="between">
      <formula>0.651</formula>
      <formula>0.75</formula>
    </cfRule>
    <cfRule type="cellIs" dxfId="4" priority="4" operator="between">
      <formula>0.551</formula>
      <formula>0.65</formula>
    </cfRule>
    <cfRule type="cellIs" dxfId="3" priority="5" operator="between">
      <formula>0.201</formula>
      <formula>0.55</formula>
    </cfRule>
    <cfRule type="cellIs" dxfId="2" priority="6" operator="between">
      <formula>0</formula>
      <formula>0.2</formula>
    </cfRule>
  </conditionalFormatting>
  <dataValidations count="6">
    <dataValidation allowBlank="1" showInputMessage="1" showErrorMessage="1" promptTitle="Valor acumulado ejecutado (%)" sqref="Y16:Y23" xr:uid="{4105B0D7-4833-45D0-84F8-0D5201C62BB5}"/>
    <dataValidation type="decimal" allowBlank="1" showInputMessage="1" showErrorMessage="1" promptTitle="Valor ejecutado (%)" prompt="Es el valor real que se cumplió para el periodo correspondiente. Tener en cuenta los porcentajes de avance según la etapa de seguimiento." sqref="S21:S22 T16:X23" xr:uid="{6088970E-155D-4297-9B9F-C268B1EF604B}">
      <formula1>0</formula1>
      <formula2>1</formula2>
    </dataValidation>
    <dataValidation type="whole" allowBlank="1" showInputMessage="1" showErrorMessage="1" promptTitle="Valor ejecutado (%)" prompt="Es el valor real acumulado que se cumplió para el periodo correspondiente. Tener en cuenta los porcentajes de avance según la etapa de seguimiento." sqref="S16:S20 S22:S23" xr:uid="{907C733B-ED7F-4ADC-93E6-7B1042CBD88A}">
      <formula1>0</formula1>
      <formula2>1</formula2>
    </dataValidation>
    <dataValidation allowBlank="1" showInputMessage="1" showErrorMessage="1" promptTitle="Evidencias" prompt="Incluir los enlaces a la web, intranet o sharepoint donde se encuentren las evidencias o especificar los entregables, actividades, documentos resultado del avance en el cuatrimestre y que soportan el porcentaje de avance reportado para el periodo." sqref="AM19 AN16:AQ23 AA16:AA23 AG16:AK23" xr:uid="{0AF5AC25-7EA8-4AD7-B8EB-CED35CDEAA1D}"/>
    <dataValidation allowBlank="1" showInputMessage="1" showErrorMessage="1" promptTitle="Descripción del avance" prompt="Descripción cualitativa de los logros alcanzados en el desarrollo de  las actividades, así como las dificultades presentadas, las brechas a superar y acciones para mitigar la brecha o dificultad presentada." sqref="AL16:AM23 Z16:Z23 AF16:AF23" xr:uid="{03AE97D7-C2D5-4350-BC38-A00FF46B43E2}"/>
    <dataValidation allowBlank="1" showInputMessage="1" showErrorMessage="1" promptTitle="Evidencias" sqref="AG15:AK15 AA15 AM15:AQ15" xr:uid="{2C067342-04E5-419E-9FDD-FDB1C88876DE}"/>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77A31-A825-43A1-A1FA-D4322907A348}">
  <sheetPr codeName="Hoja3">
    <tabColor theme="4" tint="0.79998168889431442"/>
  </sheetPr>
  <dimension ref="A1:H15"/>
  <sheetViews>
    <sheetView zoomScale="80" zoomScaleNormal="80" workbookViewId="0">
      <pane xSplit="1" ySplit="5" topLeftCell="B6" activePane="bottomRight" state="frozen"/>
      <selection pane="topRight" activeCell="B1" sqref="B1"/>
      <selection pane="bottomLeft" activeCell="A6" sqref="A6"/>
      <selection pane="bottomRight" activeCell="A7" sqref="A7"/>
    </sheetView>
  </sheetViews>
  <sheetFormatPr baseColWidth="10" defaultColWidth="10.85546875" defaultRowHeight="15"/>
  <cols>
    <col min="2" max="2" width="40" customWidth="1"/>
    <col min="3" max="3" width="18.5703125" bestFit="1" customWidth="1"/>
    <col min="4" max="4" width="37.85546875" customWidth="1"/>
    <col min="5" max="5" width="114" customWidth="1"/>
    <col min="6" max="6" width="37.140625" customWidth="1"/>
    <col min="7" max="7" width="21.85546875" customWidth="1"/>
    <col min="8" max="8" width="18.42578125" customWidth="1"/>
  </cols>
  <sheetData>
    <row r="1" spans="1:8" ht="18.95" customHeight="1">
      <c r="B1" s="179" t="s">
        <v>370</v>
      </c>
      <c r="C1" s="179"/>
      <c r="D1" s="179"/>
      <c r="E1" s="179"/>
      <c r="F1" s="179"/>
      <c r="G1" s="179"/>
    </row>
    <row r="2" spans="1:8" ht="18.95" customHeight="1">
      <c r="B2" s="179" t="s">
        <v>371</v>
      </c>
      <c r="C2" s="179"/>
      <c r="D2" s="179"/>
      <c r="E2" s="179"/>
      <c r="F2" s="179"/>
      <c r="G2" s="179"/>
    </row>
    <row r="3" spans="1:8" ht="18.75">
      <c r="A3" s="180" t="s">
        <v>372</v>
      </c>
      <c r="B3" s="180"/>
      <c r="C3" s="180"/>
      <c r="D3" s="180"/>
      <c r="E3" s="180"/>
      <c r="F3" s="180"/>
      <c r="G3" s="180"/>
      <c r="H3" s="180"/>
    </row>
    <row r="4" spans="1:8" ht="15.95" customHeight="1">
      <c r="A4" s="181" t="s">
        <v>373</v>
      </c>
      <c r="B4" s="181" t="s">
        <v>374</v>
      </c>
      <c r="C4" s="181" t="s">
        <v>11</v>
      </c>
      <c r="D4" s="181" t="s">
        <v>375</v>
      </c>
      <c r="E4" s="181" t="s">
        <v>376</v>
      </c>
      <c r="F4" s="182" t="s">
        <v>377</v>
      </c>
      <c r="G4" s="182"/>
      <c r="H4" s="182"/>
    </row>
    <row r="5" spans="1:8" ht="15.95" customHeight="1">
      <c r="A5" s="181"/>
      <c r="B5" s="181"/>
      <c r="C5" s="181"/>
      <c r="D5" s="181"/>
      <c r="E5" s="181"/>
      <c r="F5" s="5" t="s">
        <v>378</v>
      </c>
      <c r="G5" s="5" t="s">
        <v>379</v>
      </c>
      <c r="H5" s="5" t="s">
        <v>380</v>
      </c>
    </row>
    <row r="6" spans="1:8" ht="82.9" customHeight="1" thickBot="1">
      <c r="A6" s="121">
        <v>1</v>
      </c>
      <c r="B6" s="2" t="s">
        <v>98</v>
      </c>
      <c r="C6" s="34" t="s">
        <v>153</v>
      </c>
      <c r="D6" s="34" t="s">
        <v>154</v>
      </c>
      <c r="E6" s="2" t="s">
        <v>393</v>
      </c>
      <c r="F6" s="6" t="s">
        <v>91</v>
      </c>
      <c r="G6" s="7">
        <v>44984</v>
      </c>
      <c r="H6" s="7" t="s">
        <v>394</v>
      </c>
    </row>
    <row r="7" spans="1:8" ht="91.5" customHeight="1">
      <c r="A7" s="121">
        <v>2</v>
      </c>
      <c r="B7" s="183" t="s">
        <v>23</v>
      </c>
      <c r="C7" s="187" t="s">
        <v>395</v>
      </c>
      <c r="D7" s="187" t="s">
        <v>396</v>
      </c>
      <c r="E7" s="2" t="s">
        <v>400</v>
      </c>
      <c r="F7" s="6" t="s">
        <v>53</v>
      </c>
      <c r="G7" s="7">
        <v>45149</v>
      </c>
      <c r="H7" s="7" t="s">
        <v>394</v>
      </c>
    </row>
    <row r="8" spans="1:8" ht="89.25" customHeight="1">
      <c r="A8" s="20"/>
      <c r="B8" s="18"/>
      <c r="C8" s="13"/>
      <c r="D8" s="13"/>
      <c r="E8" s="14"/>
      <c r="F8" s="6"/>
      <c r="G8" s="7"/>
      <c r="H8" s="7"/>
    </row>
    <row r="9" spans="1:8" ht="89.25" customHeight="1">
      <c r="A9" s="20"/>
      <c r="B9" s="18"/>
      <c r="C9" s="16"/>
      <c r="D9" s="13"/>
      <c r="E9" s="13"/>
      <c r="F9" s="6"/>
      <c r="G9" s="7"/>
      <c r="H9" s="7"/>
    </row>
    <row r="10" spans="1:8" ht="138" customHeight="1">
      <c r="A10" s="20"/>
      <c r="B10" s="18"/>
      <c r="C10" s="13"/>
      <c r="D10" s="13"/>
      <c r="E10" s="15"/>
      <c r="F10" s="6"/>
      <c r="G10" s="7"/>
      <c r="H10" s="7"/>
    </row>
    <row r="11" spans="1:8" ht="138" customHeight="1">
      <c r="A11" s="20"/>
      <c r="B11" s="18"/>
      <c r="C11" s="13"/>
      <c r="D11" s="13"/>
      <c r="E11" s="13"/>
      <c r="F11" s="6"/>
      <c r="G11" s="7"/>
      <c r="H11" s="7"/>
    </row>
    <row r="12" spans="1:8" ht="138" customHeight="1">
      <c r="A12" s="20"/>
      <c r="B12" s="18"/>
      <c r="C12" s="13"/>
      <c r="D12" s="13"/>
      <c r="E12" s="11"/>
      <c r="F12" s="6"/>
      <c r="G12" s="7"/>
      <c r="H12" s="7"/>
    </row>
    <row r="13" spans="1:8" ht="131.44999999999999" customHeight="1">
      <c r="A13" s="20"/>
      <c r="B13" s="18"/>
      <c r="C13" s="11"/>
      <c r="D13" s="13"/>
      <c r="E13" s="13"/>
      <c r="F13" s="6"/>
      <c r="G13" s="7"/>
      <c r="H13" s="7"/>
    </row>
    <row r="14" spans="1:8" ht="89.25" customHeight="1">
      <c r="A14" s="20"/>
      <c r="B14" s="18"/>
      <c r="C14" s="2"/>
      <c r="D14" s="2"/>
      <c r="E14" s="13"/>
      <c r="F14" s="6"/>
      <c r="G14" s="7"/>
      <c r="H14" s="7"/>
    </row>
    <row r="15" spans="1:8" ht="55.9" customHeight="1">
      <c r="A15" s="20"/>
      <c r="B15" s="18"/>
      <c r="C15" s="13"/>
      <c r="D15" s="13"/>
      <c r="E15" s="13"/>
      <c r="F15" s="13"/>
      <c r="G15" s="17"/>
      <c r="H15" s="17"/>
    </row>
  </sheetData>
  <autoFilter ref="A5:H15" xr:uid="{95D77A31-A825-43A1-A1FA-D4322907A348}"/>
  <mergeCells count="9">
    <mergeCell ref="B1:G1"/>
    <mergeCell ref="B2:G2"/>
    <mergeCell ref="A3:H3"/>
    <mergeCell ref="A4:A5"/>
    <mergeCell ref="B4:B5"/>
    <mergeCell ref="C4:C5"/>
    <mergeCell ref="D4:D5"/>
    <mergeCell ref="E4:E5"/>
    <mergeCell ref="F4:H4"/>
  </mergeCells>
  <phoneticPr fontId="8" type="noConversion"/>
  <conditionalFormatting sqref="D7">
    <cfRule type="duplicateValues" dxfId="0" priority="1"/>
  </conditionalFormatting>
  <pageMargins left="0.7" right="0.7" top="0.75" bottom="0.75" header="0.3" footer="0.3"/>
  <pageSetup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26E1D47E67F5143AF39AE55B3A9A040" ma:contentTypeVersion="14" ma:contentTypeDescription="Crear nuevo documento." ma:contentTypeScope="" ma:versionID="245ac67ed45bd08d25dcafa890227463">
  <xsd:schema xmlns:xsd="http://www.w3.org/2001/XMLSchema" xmlns:xs="http://www.w3.org/2001/XMLSchema" xmlns:p="http://schemas.microsoft.com/office/2006/metadata/properties" xmlns:ns3="998b675a-ba89-49dc-a631-ba4e0e4a08aa" xmlns:ns4="d5d354fb-4de2-4b09-aadf-818439b670a6" targetNamespace="http://schemas.microsoft.com/office/2006/metadata/properties" ma:root="true" ma:fieldsID="dac7d28b0c598dd25793a804119ec814" ns3:_="" ns4:_="">
    <xsd:import namespace="998b675a-ba89-49dc-a631-ba4e0e4a08aa"/>
    <xsd:import namespace="d5d354fb-4de2-4b09-aadf-818439b670a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b675a-ba89-49dc-a631-ba4e0e4a08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d354fb-4de2-4b09-aadf-818439b670a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5d354fb-4de2-4b09-aadf-818439b670a6">
      <UserInfo>
        <DisplayName>Jaidy Saedith Vargas Fonseca</DisplayName>
        <AccountId>27</AccountId>
        <AccountType/>
      </UserInfo>
      <UserInfo>
        <DisplayName>Martha Beatriz Melo García</DisplayName>
        <AccountId>868</AccountId>
        <AccountType/>
      </UserInfo>
    </SharedWithUsers>
    <_activity xmlns="998b675a-ba89-49dc-a631-ba4e0e4a08aa" xsi:nil="true"/>
  </documentManagement>
</p:properties>
</file>

<file path=customXml/itemProps1.xml><?xml version="1.0" encoding="utf-8"?>
<ds:datastoreItem xmlns:ds="http://schemas.openxmlformats.org/officeDocument/2006/customXml" ds:itemID="{62325C5B-A61C-4722-AF5D-D8FF685CEB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8b675a-ba89-49dc-a631-ba4e0e4a08aa"/>
    <ds:schemaRef ds:uri="d5d354fb-4de2-4b09-aadf-818439b670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41CF05-4C71-4F35-8052-65F45CDD4CD2}">
  <ds:schemaRefs>
    <ds:schemaRef ds:uri="http://schemas.microsoft.com/sharepoint/v3/contenttype/forms"/>
  </ds:schemaRefs>
</ds:datastoreItem>
</file>

<file path=customXml/itemProps3.xml><?xml version="1.0" encoding="utf-8"?>
<ds:datastoreItem xmlns:ds="http://schemas.openxmlformats.org/officeDocument/2006/customXml" ds:itemID="{75753BFE-62A3-496D-818F-AF72F3E2E8A5}">
  <ds:schemaRefs>
    <ds:schemaRef ds:uri="http://schemas.microsoft.com/office/2006/metadata/properties"/>
    <ds:schemaRef ds:uri="http://schemas.microsoft.com/office/infopath/2007/PartnerControls"/>
    <ds:schemaRef ds:uri="d5d354fb-4de2-4b09-aadf-818439b670a6"/>
    <ds:schemaRef ds:uri="998b675a-ba89-49dc-a631-ba4e0e4a08a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vt:lpstr>
      <vt:lpstr>PAAC 2023</vt:lpstr>
      <vt:lpstr>Componente 2 - Trámites</vt:lpstr>
      <vt:lpstr>Control de 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Andres Niño Parrado</dc:creator>
  <cp:keywords/>
  <dc:description/>
  <cp:lastModifiedBy>Myriam Villamil Barbosa</cp:lastModifiedBy>
  <cp:revision/>
  <dcterms:created xsi:type="dcterms:W3CDTF">2021-05-11T00:49:17Z</dcterms:created>
  <dcterms:modified xsi:type="dcterms:W3CDTF">2023-08-14T21:35:28Z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0x010100F26E1D47E67F5143AF39AE55B3A9A040</vt:lpwstr>
  </property>
  <property fmtid="{D5CDD505-2E9C-101B-9397-08002B2CF9AE}" pid="3" name="MediaServiceImageTags">
    <vt:lpwstr/>
  </property>
</Properties>
</file>