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ustomProperty2.bin" ContentType="application/vnd.openxmlformats-officedocument.spreadsheetml.customProperty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ustomProperty3.bin" ContentType="application/vnd.openxmlformats-officedocument.spreadsheetml.customProperty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customProperty4.bin" ContentType="application/vnd.openxmlformats-officedocument.spreadsheetml.customProperty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customProperty5.bin" ContentType="application/vnd.openxmlformats-officedocument.spreadsheetml.customProperty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gnino_shd_gov_co/Documents/PLANEACION FINANCIER (1)/2025/RANKING/ENERO/"/>
    </mc:Choice>
  </mc:AlternateContent>
  <xr:revisionPtr revIDLastSave="1031" documentId="13_ncr:1_{53208B27-59D4-4EDB-A337-7AB636B72930}" xr6:coauthVersionLast="47" xr6:coauthVersionMax="47" xr10:uidLastSave="{1927CC73-9388-4775-B037-3F111A62CD20}"/>
  <bookViews>
    <workbookView xWindow="-120" yWindow="-120" windowWidth="20730" windowHeight="11160" xr2:uid="{18206267-C064-4A67-9A1B-B1C35144A480}"/>
  </bookViews>
  <sheets>
    <sheet name="F. 129-F.01 V FDL " sheetId="1" r:id="rId1"/>
    <sheet name="F. 129-F.11 V AC" sheetId="2" r:id="rId2"/>
    <sheet name="F. 129-F.12 V EP" sheetId="3" r:id="rId3"/>
    <sheet name="F. 129-F.13 R AC" sheetId="4" r:id="rId4"/>
    <sheet name="F. 129-F.14 R EP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<sst xmlns="http://schemas.openxmlformats.org/spreadsheetml/2006/main" count="412" uniqueCount="174">
  <si>
    <t>RANKING MENSUAL VIGENCIA DE RECURSOS EJECUTADOS DE PAC</t>
  </si>
  <si>
    <t>MES:</t>
  </si>
  <si>
    <t>MARZO</t>
  </si>
  <si>
    <t>AÑO</t>
  </si>
  <si>
    <t>FONDOS DE DESARROLLO LOCAL</t>
  </si>
  <si>
    <t>Dirección Distrital de Tesorería</t>
  </si>
  <si>
    <t>Subdirección de Planeación Financiera e Inversiones</t>
  </si>
  <si>
    <t>Oficina de Planeación Financiera</t>
  </si>
  <si>
    <t>CÓDIGO</t>
  </si>
  <si>
    <t xml:space="preserve">ENTIDAD </t>
  </si>
  <si>
    <t>PAC ACTUAL</t>
  </si>
  <si>
    <t>EJECUTADO</t>
  </si>
  <si>
    <t>% EJECUTADO/ PACACTUAL</t>
  </si>
  <si>
    <t xml:space="preserve">% DESVIACIÓN </t>
  </si>
  <si>
    <t>0001-01</t>
  </si>
  <si>
    <t>Usaquén</t>
  </si>
  <si>
    <t>0002-01</t>
  </si>
  <si>
    <t>Chapinero</t>
  </si>
  <si>
    <t>0003-01</t>
  </si>
  <si>
    <t>Santa Fé</t>
  </si>
  <si>
    <t>0004-01</t>
  </si>
  <si>
    <t>San Cristobal</t>
  </si>
  <si>
    <t>0005-01</t>
  </si>
  <si>
    <t>Usme</t>
  </si>
  <si>
    <t>0006-01</t>
  </si>
  <si>
    <t>Tunjuelito</t>
  </si>
  <si>
    <t>0007-01</t>
  </si>
  <si>
    <t>Bosa</t>
  </si>
  <si>
    <t>0008-01</t>
  </si>
  <si>
    <t>Kennedy</t>
  </si>
  <si>
    <t>0009-01</t>
  </si>
  <si>
    <t>Fontibón</t>
  </si>
  <si>
    <t>0010-01</t>
  </si>
  <si>
    <t>Engativá</t>
  </si>
  <si>
    <t>0011-01</t>
  </si>
  <si>
    <t>Suba</t>
  </si>
  <si>
    <t>0012-01</t>
  </si>
  <si>
    <t>Barrios Unidos</t>
  </si>
  <si>
    <t>0013-01</t>
  </si>
  <si>
    <t>Teusaquillo</t>
  </si>
  <si>
    <t>0014-01</t>
  </si>
  <si>
    <t>Mártires</t>
  </si>
  <si>
    <t>0015-01</t>
  </si>
  <si>
    <t>Antonio Nariño</t>
  </si>
  <si>
    <t>0016-01</t>
  </si>
  <si>
    <t>Puente Aranda</t>
  </si>
  <si>
    <t>0017-01</t>
  </si>
  <si>
    <t>La Candelaria</t>
  </si>
  <si>
    <t>0018-01</t>
  </si>
  <si>
    <t>Rafael Uribe Uribe</t>
  </si>
  <si>
    <t>0019-01</t>
  </si>
  <si>
    <t>Ciudad Bolívar</t>
  </si>
  <si>
    <t>0020-01</t>
  </si>
  <si>
    <t>Sumapaz</t>
  </si>
  <si>
    <t>Total</t>
  </si>
  <si>
    <t>ENERO</t>
  </si>
  <si>
    <t>ADMINISTRACIÓN CENTRAL</t>
  </si>
  <si>
    <t>FEBRERO</t>
  </si>
  <si>
    <t>ESTABLECIMIENTOS PÚBLICOS, UNIVERSIDAD DISTRITAL Y CONTRALORÍA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</si>
  <si>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</si>
  <si>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</si>
  <si>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</si>
  <si>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</si>
  <si>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</si>
  <si>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</si>
  <si>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</si>
  <si>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</si>
  <si>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</si>
  <si>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0100-01</t>
  </si>
  <si>
    <t>CONCEJO</t>
  </si>
  <si>
    <t>0102-01</t>
  </si>
  <si>
    <t>PERSONERÍA</t>
  </si>
  <si>
    <t>0104-01</t>
  </si>
  <si>
    <t>S.GENERAL</t>
  </si>
  <si>
    <t>0105-01</t>
  </si>
  <si>
    <t>VEEDURÍA</t>
  </si>
  <si>
    <t>0110-01</t>
  </si>
  <si>
    <t>S.GOBIERNO</t>
  </si>
  <si>
    <t>0111-01</t>
  </si>
  <si>
    <t>SDH-Corporativa</t>
  </si>
  <si>
    <t>0111-02</t>
  </si>
  <si>
    <t>SDH-Presupuesto</t>
  </si>
  <si>
    <t>0111-03</t>
  </si>
  <si>
    <t>SDH-Crédito Público</t>
  </si>
  <si>
    <t>0111-04</t>
  </si>
  <si>
    <t>SDH-Concejo</t>
  </si>
  <si>
    <t>0112-01</t>
  </si>
  <si>
    <t>SED</t>
  </si>
  <si>
    <t>0113-01</t>
  </si>
  <si>
    <t>MOVILIDAD-Adtva</t>
  </si>
  <si>
    <t>0113-02</t>
  </si>
  <si>
    <t>MOVILIDAD-Tránsito</t>
  </si>
  <si>
    <t>0114-01</t>
  </si>
  <si>
    <t>SDS</t>
  </si>
  <si>
    <t>0117-01</t>
  </si>
  <si>
    <t>SDDE</t>
  </si>
  <si>
    <t>0118-01</t>
  </si>
  <si>
    <t>S.HÁBITAT</t>
  </si>
  <si>
    <t>0119-01</t>
  </si>
  <si>
    <t>SDCRD</t>
  </si>
  <si>
    <t>0120-01</t>
  </si>
  <si>
    <t>SDP</t>
  </si>
  <si>
    <t>0121-01</t>
  </si>
  <si>
    <t>SDM</t>
  </si>
  <si>
    <t>0122-01</t>
  </si>
  <si>
    <t>SDIS</t>
  </si>
  <si>
    <t>0125-01</t>
  </si>
  <si>
    <t>DASCD</t>
  </si>
  <si>
    <t>0126-01</t>
  </si>
  <si>
    <t>SDA</t>
  </si>
  <si>
    <t>0127-01</t>
  </si>
  <si>
    <t>DADEP</t>
  </si>
  <si>
    <t>0131-01</t>
  </si>
  <si>
    <t>UAECOB</t>
  </si>
  <si>
    <t>0136-01</t>
  </si>
  <si>
    <t>SJD</t>
  </si>
  <si>
    <t>0137-01</t>
  </si>
  <si>
    <t>SDSCJ-Gestión</t>
  </si>
  <si>
    <t>0137-02</t>
  </si>
  <si>
    <t>SDSCJ-Fondo Cuenta</t>
  </si>
  <si>
    <t>0200-01</t>
  </si>
  <si>
    <t>IPES</t>
  </si>
  <si>
    <t>0201-01</t>
  </si>
  <si>
    <t>FFDS</t>
  </si>
  <si>
    <t>0203-01</t>
  </si>
  <si>
    <t>IDIGER</t>
  </si>
  <si>
    <t>0204-01</t>
  </si>
  <si>
    <t>IDU</t>
  </si>
  <si>
    <t>0206-01</t>
  </si>
  <si>
    <t>FONCEP (Corporativa)</t>
  </si>
  <si>
    <t>0206-02</t>
  </si>
  <si>
    <t>FONCEP (Fondo)</t>
  </si>
  <si>
    <t>0208-01</t>
  </si>
  <si>
    <t>CVP</t>
  </si>
  <si>
    <t>0211-01</t>
  </si>
  <si>
    <t>IDRD</t>
  </si>
  <si>
    <t>0213-01</t>
  </si>
  <si>
    <t>IDPC</t>
  </si>
  <si>
    <t>0214-01</t>
  </si>
  <si>
    <t>IDIPRON</t>
  </si>
  <si>
    <t>0215-01</t>
  </si>
  <si>
    <t>FUGA</t>
  </si>
  <si>
    <t>0216-01</t>
  </si>
  <si>
    <t>OFB</t>
  </si>
  <si>
    <t>0218-01</t>
  </si>
  <si>
    <t>JBB</t>
  </si>
  <si>
    <t>0219-01</t>
  </si>
  <si>
    <t>IDEP</t>
  </si>
  <si>
    <t>0220-01</t>
  </si>
  <si>
    <t>IDPAC</t>
  </si>
  <si>
    <t>0221-01</t>
  </si>
  <si>
    <t>IDT</t>
  </si>
  <si>
    <t>0221-02</t>
  </si>
  <si>
    <t>IDT-Fondetur</t>
  </si>
  <si>
    <t>0222-01</t>
  </si>
  <si>
    <t>IDARTES</t>
  </si>
  <si>
    <t>0226-01</t>
  </si>
  <si>
    <t>UAECD</t>
  </si>
  <si>
    <t>0227-01</t>
  </si>
  <si>
    <t>UAERMV</t>
  </si>
  <si>
    <t>0228-01</t>
  </si>
  <si>
    <t>UAESP</t>
  </si>
  <si>
    <t>0229-01</t>
  </si>
  <si>
    <t>IDPYBA</t>
  </si>
  <si>
    <t>0230-01</t>
  </si>
  <si>
    <t>UD</t>
  </si>
  <si>
    <t>0235-01</t>
  </si>
  <si>
    <t>CONTRALORÍA</t>
  </si>
  <si>
    <t>0501-01</t>
  </si>
  <si>
    <t>ATENEA</t>
  </si>
  <si>
    <t>RANKING MENSUAL DE RESERVAS DE RECURSOS EJECUTADOS DE PAC</t>
  </si>
  <si>
    <t>|</t>
  </si>
  <si>
    <t/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</si>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</sst>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,,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4" tint="-0.249977111117893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2"/>
      <color theme="1"/>
      <name val="Calibri"/>
      <family val="2"/>
      <scheme val="minor"/>
    </font>
    <font>
      <sz val="11"/>
      <color theme="4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64" fontId="1" fillId="0" borderId="0" xfId="1" applyNumberFormat="1" applyFont="1"/>
    <xf numFmtId="9" fontId="1" fillId="0" borderId="0" xfId="2" applyFont="1"/>
    <xf numFmtId="43" fontId="0" fillId="2" borderId="0" xfId="1" applyFont="1" applyFill="1"/>
    <xf numFmtId="9" fontId="0" fillId="0" borderId="0" xfId="2" applyFont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/>
    <xf numFmtId="164" fontId="6" fillId="0" borderId="0" xfId="1" applyNumberFormat="1" applyFont="1"/>
    <xf numFmtId="9" fontId="6" fillId="0" borderId="0" xfId="2" applyFont="1"/>
    <xf numFmtId="164" fontId="6" fillId="0" borderId="0" xfId="0" applyNumberFormat="1" applyFont="1"/>
    <xf numFmtId="0" fontId="7" fillId="4" borderId="0" xfId="0" applyFont="1" applyFill="1"/>
    <xf numFmtId="164" fontId="0" fillId="0" borderId="0" xfId="1" applyNumberFormat="1" applyFont="1"/>
    <xf numFmtId="0" fontId="3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4">
    <cellStyle name="Millares" xfId="1" builtinId="3"/>
    <cellStyle name="Millares 2" xfId="3" xr:uid="{5CFB2785-72D9-4B1A-ACBB-C5D1CFBDA6D1}"/>
    <cellStyle name="Normal" xfId="0" builtinId="0"/>
    <cellStyle name="Porcentaje" xfId="2" builtinId="5"/>
  </cellStyles>
  <dxfs count="4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border outline="0">
        <bottom style="thin">
          <color theme="4"/>
        </bottom>
      </border>
    </dxf>
    <dxf>
      <border outline="0">
        <top style="thin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6147CC17-B57A-47C3-B699-C34288EC6AF4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1E4570A-C5BA-466C-B1C0-A14AF470E2F9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116417</xdr:colOff>
      <xdr:row>33</xdr:row>
      <xdr:rowOff>0</xdr:rowOff>
    </xdr:from>
    <xdr:to>
      <xdr:col>5</xdr:col>
      <xdr:colOff>1280583</xdr:colOff>
      <xdr:row>39</xdr:row>
      <xdr:rowOff>63499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E13D62CD-EDA6-40ED-8A1C-5C85A0354A8F}"/>
            </a:ext>
          </a:extLst>
        </xdr:cNvPr>
        <xdr:cNvSpPr txBox="1"/>
      </xdr:nvSpPr>
      <xdr:spPr>
        <a:xfrm>
          <a:off x="116417" y="6508750"/>
          <a:ext cx="6646333" cy="12064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169334</xdr:colOff>
      <xdr:row>40</xdr:row>
      <xdr:rowOff>84670</xdr:rowOff>
    </xdr:from>
    <xdr:to>
      <xdr:col>5</xdr:col>
      <xdr:colOff>1334976</xdr:colOff>
      <xdr:row>47</xdr:row>
      <xdr:rowOff>21170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832BD914-BE8C-4069-9C86-46266903BAC5}"/>
            </a:ext>
          </a:extLst>
        </xdr:cNvPr>
        <xdr:cNvSpPr txBox="1"/>
      </xdr:nvSpPr>
      <xdr:spPr>
        <a:xfrm>
          <a:off x="169334" y="8498420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Ranking</a:t>
          </a:r>
          <a:r>
            <a:rPr lang="es-CO" sz="1000" b="1" i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964139</xdr:colOff>
      <xdr:row>41</xdr:row>
      <xdr:rowOff>155578</xdr:rowOff>
    </xdr:from>
    <xdr:to>
      <xdr:col>2</xdr:col>
      <xdr:colOff>1271056</xdr:colOff>
      <xdr:row>46</xdr:row>
      <xdr:rowOff>39163</xdr:rowOff>
    </xdr:to>
    <xdr:pic>
      <xdr:nvPicPr>
        <xdr:cNvPr id="10" name="Imagen 9" descr="Resultado de imagen de Semaforo Icono">
          <a:extLst>
            <a:ext uri="{FF2B5EF4-FFF2-40B4-BE49-F238E27FC236}">
              <a16:creationId xmlns:a16="http://schemas.microsoft.com/office/drawing/2014/main" id="{5B691241-5590-439C-8298-2B47633FDB5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38889" y="8188328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6</xdr:col>
      <xdr:colOff>592667</xdr:colOff>
      <xdr:row>33</xdr:row>
      <xdr:rowOff>36285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E247E5B4-64A4-4AA7-ADB0-82CF29EF3E13}"/>
            </a:ext>
          </a:extLst>
        </xdr:cNvPr>
        <xdr:cNvSpPr txBox="1"/>
      </xdr:nvSpPr>
      <xdr:spPr>
        <a:xfrm>
          <a:off x="0" y="6318250"/>
          <a:ext cx="7556500" cy="2267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del 03-02-2025</a:t>
          </a:r>
          <a:endParaRPr lang="es-CO" sz="8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96</xdr:row>
      <xdr:rowOff>0</xdr:rowOff>
    </xdr:from>
    <xdr:to>
      <xdr:col>1</xdr:col>
      <xdr:colOff>990600</xdr:colOff>
      <xdr:row>96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93B3A5B5-6AFC-48CE-AF2D-EAF30FBD4213}"/>
            </a:ext>
          </a:extLst>
        </xdr:cNvPr>
        <xdr:cNvCxnSpPr>
          <a:cxnSpLocks noChangeShapeType="1"/>
        </xdr:cNvCxnSpPr>
      </xdr:nvCxnSpPr>
      <xdr:spPr bwMode="auto">
        <a:xfrm>
          <a:off x="1170517" y="18711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96</xdr:row>
      <xdr:rowOff>0</xdr:rowOff>
    </xdr:from>
    <xdr:to>
      <xdr:col>1</xdr:col>
      <xdr:colOff>990600</xdr:colOff>
      <xdr:row>96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5725201-EA47-4635-8B4B-EF166873DE8E}"/>
            </a:ext>
          </a:extLst>
        </xdr:cNvPr>
        <xdr:cNvCxnSpPr>
          <a:cxnSpLocks noChangeShapeType="1"/>
        </xdr:cNvCxnSpPr>
      </xdr:nvCxnSpPr>
      <xdr:spPr bwMode="auto">
        <a:xfrm>
          <a:off x="1170517" y="18711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63500</xdr:colOff>
      <xdr:row>37</xdr:row>
      <xdr:rowOff>31750</xdr:rowOff>
    </xdr:from>
    <xdr:to>
      <xdr:col>6</xdr:col>
      <xdr:colOff>476250</xdr:colOff>
      <xdr:row>38</xdr:row>
      <xdr:rowOff>68035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2AABBCB0-05EB-4A66-B865-BF0718E88BBA}"/>
            </a:ext>
          </a:extLst>
        </xdr:cNvPr>
        <xdr:cNvSpPr txBox="1"/>
      </xdr:nvSpPr>
      <xdr:spPr>
        <a:xfrm>
          <a:off x="63500" y="7694083"/>
          <a:ext cx="7556500" cy="2267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/>
        </a:p>
      </xdr:txBody>
    </xdr:sp>
    <xdr:clientData/>
  </xdr:twoCellAnchor>
  <xdr:twoCellAnchor>
    <xdr:from>
      <xdr:col>1</xdr:col>
      <xdr:colOff>31749</xdr:colOff>
      <xdr:row>40</xdr:row>
      <xdr:rowOff>52916</xdr:rowOff>
    </xdr:from>
    <xdr:to>
      <xdr:col>5</xdr:col>
      <xdr:colOff>1333500</xdr:colOff>
      <xdr:row>46</xdr:row>
      <xdr:rowOff>137585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74228949-15D0-4040-942C-CEEB2CC22AE2}"/>
            </a:ext>
          </a:extLst>
        </xdr:cNvPr>
        <xdr:cNvSpPr txBox="1"/>
      </xdr:nvSpPr>
      <xdr:spPr>
        <a:xfrm>
          <a:off x="211666" y="8096249"/>
          <a:ext cx="6752167" cy="122766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0</xdr:colOff>
      <xdr:row>47</xdr:row>
      <xdr:rowOff>54430</xdr:rowOff>
    </xdr:from>
    <xdr:to>
      <xdr:col>5</xdr:col>
      <xdr:colOff>1347107</xdr:colOff>
      <xdr:row>53</xdr:row>
      <xdr:rowOff>181430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DA8DB06F-2DAC-4024-B32E-8D2D6E445166}"/>
            </a:ext>
          </a:extLst>
        </xdr:cNvPr>
        <xdr:cNvSpPr txBox="1"/>
      </xdr:nvSpPr>
      <xdr:spPr>
        <a:xfrm>
          <a:off x="179917" y="9431263"/>
          <a:ext cx="6797523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Ranking</a:t>
          </a:r>
          <a:r>
            <a:rPr lang="es-CO" sz="1000" b="1" i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1080558</xdr:colOff>
      <xdr:row>48</xdr:row>
      <xdr:rowOff>178255</xdr:rowOff>
    </xdr:from>
    <xdr:to>
      <xdr:col>2</xdr:col>
      <xdr:colOff>1387475</xdr:colOff>
      <xdr:row>53</xdr:row>
      <xdr:rowOff>61840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A608144D-CF93-4345-B6A6-482502BD811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255308" y="9745588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B30B1B2E-3C06-4BC8-881B-724B74FC499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4E492CA9-C822-4F6F-B685-CE048E180FD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158750</xdr:colOff>
      <xdr:row>36</xdr:row>
      <xdr:rowOff>158749</xdr:rowOff>
    </xdr:from>
    <xdr:to>
      <xdr:col>5</xdr:col>
      <xdr:colOff>1333501</xdr:colOff>
      <xdr:row>38</xdr:row>
      <xdr:rowOff>137582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985CD51-1F94-4972-BB31-4120BCE84FB0}"/>
            </a:ext>
          </a:extLst>
        </xdr:cNvPr>
        <xdr:cNvSpPr txBox="1"/>
      </xdr:nvSpPr>
      <xdr:spPr>
        <a:xfrm>
          <a:off x="158750" y="7429499"/>
          <a:ext cx="6656918" cy="3598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/>
        </a:p>
      </xdr:txBody>
    </xdr:sp>
    <xdr:clientData/>
  </xdr:twoCellAnchor>
  <xdr:twoCellAnchor>
    <xdr:from>
      <xdr:col>0</xdr:col>
      <xdr:colOff>179916</xdr:colOff>
      <xdr:row>38</xdr:row>
      <xdr:rowOff>137582</xdr:rowOff>
    </xdr:from>
    <xdr:to>
      <xdr:col>5</xdr:col>
      <xdr:colOff>1333500</xdr:colOff>
      <xdr:row>45</xdr:row>
      <xdr:rowOff>137585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0065DE29-D880-4EF1-B5EA-1547BB5D9E9A}"/>
            </a:ext>
          </a:extLst>
        </xdr:cNvPr>
        <xdr:cNvSpPr txBox="1"/>
      </xdr:nvSpPr>
      <xdr:spPr>
        <a:xfrm>
          <a:off x="179916" y="7789332"/>
          <a:ext cx="6635751" cy="133350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</xdr:txBody>
    </xdr:sp>
    <xdr:clientData/>
  </xdr:twoCellAnchor>
  <xdr:twoCellAnchor>
    <xdr:from>
      <xdr:col>0</xdr:col>
      <xdr:colOff>158752</xdr:colOff>
      <xdr:row>46</xdr:row>
      <xdr:rowOff>105835</xdr:rowOff>
    </xdr:from>
    <xdr:to>
      <xdr:col>5</xdr:col>
      <xdr:colOff>1324394</xdr:colOff>
      <xdr:row>53</xdr:row>
      <xdr:rowOff>42335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0B7E095-E512-4A87-95D5-C8F63C551817}"/>
            </a:ext>
          </a:extLst>
        </xdr:cNvPr>
        <xdr:cNvSpPr txBox="1"/>
      </xdr:nvSpPr>
      <xdr:spPr>
        <a:xfrm>
          <a:off x="158752" y="9281585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952499</xdr:colOff>
      <xdr:row>48</xdr:row>
      <xdr:rowOff>42331</xdr:rowOff>
    </xdr:from>
    <xdr:to>
      <xdr:col>2</xdr:col>
      <xdr:colOff>1259416</xdr:colOff>
      <xdr:row>52</xdr:row>
      <xdr:rowOff>116416</xdr:rowOff>
    </xdr:to>
    <xdr:pic>
      <xdr:nvPicPr>
        <xdr:cNvPr id="8" name="Imagen 7" descr="Resultado de imagen de Semaforo Icono">
          <a:extLst>
            <a:ext uri="{FF2B5EF4-FFF2-40B4-BE49-F238E27FC236}">
              <a16:creationId xmlns:a16="http://schemas.microsoft.com/office/drawing/2014/main" id="{DC7EDFA5-5413-45C7-ABE4-87D3FBC9F4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27249" y="9599081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94</xdr:row>
      <xdr:rowOff>0</xdr:rowOff>
    </xdr:from>
    <xdr:to>
      <xdr:col>1</xdr:col>
      <xdr:colOff>990600</xdr:colOff>
      <xdr:row>94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F4205D16-0EF9-44ED-A88D-C10AFFDEB488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94</xdr:row>
      <xdr:rowOff>0</xdr:rowOff>
    </xdr:from>
    <xdr:to>
      <xdr:col>1</xdr:col>
      <xdr:colOff>990600</xdr:colOff>
      <xdr:row>94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F81CFCD3-8200-4637-886C-35847A57A361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116417</xdr:colOff>
      <xdr:row>36</xdr:row>
      <xdr:rowOff>52918</xdr:rowOff>
    </xdr:from>
    <xdr:to>
      <xdr:col>5</xdr:col>
      <xdr:colOff>1291166</xdr:colOff>
      <xdr:row>38</xdr:row>
      <xdr:rowOff>148168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9628D5F-BB25-416D-B1A5-E021B4CB1238}"/>
            </a:ext>
          </a:extLst>
        </xdr:cNvPr>
        <xdr:cNvSpPr txBox="1"/>
      </xdr:nvSpPr>
      <xdr:spPr>
        <a:xfrm>
          <a:off x="116417" y="7334251"/>
          <a:ext cx="6656916" cy="476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/>
        </a:p>
      </xdr:txBody>
    </xdr:sp>
    <xdr:clientData/>
  </xdr:twoCellAnchor>
  <xdr:twoCellAnchor>
    <xdr:from>
      <xdr:col>1</xdr:col>
      <xdr:colOff>21167</xdr:colOff>
      <xdr:row>38</xdr:row>
      <xdr:rowOff>137585</xdr:rowOff>
    </xdr:from>
    <xdr:to>
      <xdr:col>5</xdr:col>
      <xdr:colOff>1365251</xdr:colOff>
      <xdr:row>46</xdr:row>
      <xdr:rowOff>148169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66595799-AC30-4E51-A142-74469D7F0969}"/>
            </a:ext>
          </a:extLst>
        </xdr:cNvPr>
        <xdr:cNvSpPr txBox="1"/>
      </xdr:nvSpPr>
      <xdr:spPr>
        <a:xfrm>
          <a:off x="201084" y="7799918"/>
          <a:ext cx="6646334" cy="153458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63500</xdr:colOff>
      <xdr:row>48</xdr:row>
      <xdr:rowOff>42333</xdr:rowOff>
    </xdr:from>
    <xdr:to>
      <xdr:col>5</xdr:col>
      <xdr:colOff>1324394</xdr:colOff>
      <xdr:row>55</xdr:row>
      <xdr:rowOff>74084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B6000C13-511B-475B-8C8B-173E9E45F5D4}"/>
            </a:ext>
          </a:extLst>
        </xdr:cNvPr>
        <xdr:cNvSpPr txBox="1"/>
      </xdr:nvSpPr>
      <xdr:spPr>
        <a:xfrm>
          <a:off x="243417" y="9609666"/>
          <a:ext cx="6563144" cy="1365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984251</xdr:colOff>
      <xdr:row>49</xdr:row>
      <xdr:rowOff>134409</xdr:rowOff>
    </xdr:from>
    <xdr:to>
      <xdr:col>2</xdr:col>
      <xdr:colOff>1291168</xdr:colOff>
      <xdr:row>54</xdr:row>
      <xdr:rowOff>17994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41120236-D366-484E-9FC2-FAA5CD5C65F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59001" y="9892242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267C2274-17D9-45A4-8EED-6319136E8225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727920B-A8F4-4968-9CAB-8646505722C7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169334</xdr:colOff>
      <xdr:row>35</xdr:row>
      <xdr:rowOff>116417</xdr:rowOff>
    </xdr:from>
    <xdr:to>
      <xdr:col>5</xdr:col>
      <xdr:colOff>1322916</xdr:colOff>
      <xdr:row>37</xdr:row>
      <xdr:rowOff>31751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CDD7AE18-4B90-44F8-9409-83D42D2C7BC2}"/>
            </a:ext>
          </a:extLst>
        </xdr:cNvPr>
        <xdr:cNvSpPr txBox="1"/>
      </xdr:nvSpPr>
      <xdr:spPr>
        <a:xfrm>
          <a:off x="169334" y="7016750"/>
          <a:ext cx="6635749" cy="2963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03-02-2025</a:t>
          </a:r>
          <a:endParaRPr lang="es-CO" sz="800" baseline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169334</xdr:colOff>
      <xdr:row>37</xdr:row>
      <xdr:rowOff>127002</xdr:rowOff>
    </xdr:from>
    <xdr:to>
      <xdr:col>5</xdr:col>
      <xdr:colOff>1333501</xdr:colOff>
      <xdr:row>45</xdr:row>
      <xdr:rowOff>137586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4CB6A899-F9BC-4268-8C32-8355600B801F}"/>
            </a:ext>
          </a:extLst>
        </xdr:cNvPr>
        <xdr:cNvSpPr txBox="1"/>
      </xdr:nvSpPr>
      <xdr:spPr>
        <a:xfrm>
          <a:off x="169334" y="7408335"/>
          <a:ext cx="6646334" cy="153458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158752</xdr:colOff>
      <xdr:row>46</xdr:row>
      <xdr:rowOff>105835</xdr:rowOff>
    </xdr:from>
    <xdr:to>
      <xdr:col>5</xdr:col>
      <xdr:colOff>1324394</xdr:colOff>
      <xdr:row>53</xdr:row>
      <xdr:rowOff>42335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E460F7A5-3430-4EF7-8EC8-8AC4FED5014D}"/>
            </a:ext>
          </a:extLst>
        </xdr:cNvPr>
        <xdr:cNvSpPr txBox="1"/>
      </xdr:nvSpPr>
      <xdr:spPr>
        <a:xfrm>
          <a:off x="158752" y="9101668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963084</xdr:colOff>
      <xdr:row>48</xdr:row>
      <xdr:rowOff>49744</xdr:rowOff>
    </xdr:from>
    <xdr:to>
      <xdr:col>2</xdr:col>
      <xdr:colOff>1270001</xdr:colOff>
      <xdr:row>52</xdr:row>
      <xdr:rowOff>123829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91D3A860-289E-42FE-AF09-8B9EE913E7B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37834" y="9426577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7C2868-AC4A-4869-8E0E-C9C6FE7573C6}" name="Tabla2" displayName="Tabla2" ref="B10:G31" totalsRowShown="0" headerRowDxfId="6" headerRowBorderDxfId="4" tableBorderDxfId="5">
  <sortState xmlns:xlrd2="http://schemas.microsoft.com/office/spreadsheetml/2017/richdata2" ref="B11:G30">
    <sortCondition ref="G11:G30"/>
  </sortState>
  <tableColumns count="6">
    <tableColumn id="1" xr3:uid="{58631592-5F9D-4D61-82AC-2BF9B37A0FFF}" name="CÓDIGO"/>
    <tableColumn id="2" xr3:uid="{8634B011-FE2F-4DAD-A5E5-7E69C13707F9}" name="ENTIDAD " dataDxfId="39"/>
    <tableColumn id="3" xr3:uid="{A2ECE811-C2F0-4258-9A1D-58968514C32D}" name="PAC ACTUAL" dataDxfId="3" dataCellStyle="Millares"/>
    <tableColumn id="4" xr3:uid="{BE47A6C5-EAE5-41CF-8589-205CDCD26A5C}" name="EJECUTADO" dataDxfId="2" dataCellStyle="Millares"/>
    <tableColumn id="5" xr3:uid="{660C7746-817C-4BC2-8C88-E580662FB4D2}" name="% EJECUTADO/ PACACTUAL" dataDxfId="1" dataCellStyle="Porcentaje"/>
    <tableColumn id="6" xr3:uid="{2E440F98-3EE8-4003-9FF1-CF8E9CAB0927}" name="% DESVIACIÓN " dataDxfId="0" dataCellStyle="Porcentaje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6749250-280E-43F6-A782-BB8C4B8B6764}" name="Tabla23" displayName="Tabla23" ref="B10:G37" totalsRowShown="0" headerRowDxfId="38" headerRowBorderDxfId="37" tableBorderDxfId="36">
  <autoFilter ref="B10:G37" xr:uid="{D6749250-280E-43F6-A782-BB8C4B8B6764}"/>
  <sortState xmlns:xlrd2="http://schemas.microsoft.com/office/spreadsheetml/2017/richdata2" ref="B11:G36">
    <sortCondition ref="G11:G36"/>
  </sortState>
  <tableColumns count="6">
    <tableColumn id="1" xr3:uid="{1A0EA19F-6DA8-4563-9E70-FF51E08E8CEC}" name="CÓDIGO"/>
    <tableColumn id="2" xr3:uid="{35765DF8-73D6-4B94-88B2-D1BF4A4E223B}" name="ENTIDAD " dataDxfId="35"/>
    <tableColumn id="3" xr3:uid="{284170E5-740A-4F2C-A17F-C6F95BC431AA}" name="PAC ACTUAL" dataDxfId="34" dataCellStyle="Millares"/>
    <tableColumn id="4" xr3:uid="{B1AA4D96-AA81-4F9B-9399-F77426F0B5C2}" name="EJECUTADO" dataDxfId="33" dataCellStyle="Millares"/>
    <tableColumn id="5" xr3:uid="{FB21D053-917E-4803-86E1-D0FD1D0B0846}" name="% EJECUTADO/ PACACTUAL" dataDxfId="32" dataCellStyle="Porcentaje"/>
    <tableColumn id="6" xr3:uid="{0D7F0D34-0468-4221-B7A7-C736C8FB8815}" name="% DESVIACIÓN " dataDxfId="31" dataCellStyle="Porcentaje"/>
  </tableColumns>
  <tableStyleInfo name="TableStyleLight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1005968-D5EB-4B0E-9BB2-5389384F3F5A}" name="Tabla24" displayName="Tabla24" ref="B10:G36" totalsRowShown="0" headerRowDxfId="30" headerRowBorderDxfId="29" tableBorderDxfId="28">
  <autoFilter ref="B10:G36" xr:uid="{F1005968-D5EB-4B0E-9BB2-5389384F3F5A}"/>
  <sortState xmlns:xlrd2="http://schemas.microsoft.com/office/spreadsheetml/2017/richdata2" ref="B11:G35">
    <sortCondition ref="G11:G35"/>
  </sortState>
  <tableColumns count="6">
    <tableColumn id="1" xr3:uid="{E8270222-9995-493F-BF0B-FD3309F5E5DD}" name="CÓDIGO"/>
    <tableColumn id="2" xr3:uid="{0ECFC5ED-AE19-40A2-B040-D1DFE0FF9A00}" name="ENTIDAD " dataDxfId="27"/>
    <tableColumn id="3" xr3:uid="{D088368A-04E7-4DDE-B549-8FA3453C10F6}" name="PAC ACTUAL" dataDxfId="26" dataCellStyle="Millares"/>
    <tableColumn id="4" xr3:uid="{86FE0850-1E19-4BB5-AAB6-42820172CC0B}" name="EJECUTADO" dataDxfId="25" dataCellStyle="Millares"/>
    <tableColumn id="5" xr3:uid="{AEB3C06A-B93E-489F-92FB-B87B449B3C27}" name="% EJECUTADO/ PACACTUAL" dataDxfId="24" dataCellStyle="Porcentaje"/>
    <tableColumn id="6" xr3:uid="{0ECD02DA-8EAE-469E-9430-A9C5E6038CE8}" name="% DESVIACIÓN " dataDxfId="23" dataCellStyle="Porcentaje"/>
  </tableColumns>
  <tableStyleInfo name="TableStyleLight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454D161-9AD7-46EE-A375-588C83ABD68E}" name="Tabla25" displayName="Tabla25" ref="B10:G35" totalsRowShown="0" headerRowDxfId="22" headerRowBorderDxfId="21" tableBorderDxfId="20">
  <autoFilter ref="B10:G35" xr:uid="{0454D161-9AD7-46EE-A375-588C83ABD68E}"/>
  <sortState xmlns:xlrd2="http://schemas.microsoft.com/office/spreadsheetml/2017/richdata2" ref="B11:G34">
    <sortCondition ref="G11:G34"/>
  </sortState>
  <tableColumns count="6">
    <tableColumn id="1" xr3:uid="{329CFCAE-2EA3-4CB9-B13A-587382B23410}" name="CÓDIGO"/>
    <tableColumn id="2" xr3:uid="{8E0CCB2A-A924-4DB8-94D9-D8FEAA8136E4}" name="ENTIDAD " dataDxfId="19"/>
    <tableColumn id="3" xr3:uid="{F7D64078-5A4A-42BC-8716-545AF04358C3}" name="PAC ACTUAL" dataDxfId="18" dataCellStyle="Millares"/>
    <tableColumn id="4" xr3:uid="{48943960-A98C-4B94-83FB-F47A50738219}" name="EJECUTADO" dataDxfId="17" dataCellStyle="Millares"/>
    <tableColumn id="5" xr3:uid="{A157CE33-07F2-4DFA-A9B2-C450275A9EB3}" name="% EJECUTADO/ PACACTUAL" dataDxfId="16" dataCellStyle="Porcentaje"/>
    <tableColumn id="6" xr3:uid="{492D1113-035E-4485-81A4-1373FE30081C}" name="% DESVIACIÓN " dataDxfId="15" dataCellStyle="Porcentaje"/>
  </tableColumns>
  <tableStyleInfo name="TableStyleLight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054AC75-C735-4907-8515-61BB944B1B34}" name="Tabla26" displayName="Tabla26" ref="B10:G35" totalsRowShown="0" headerRowDxfId="14" headerRowBorderDxfId="13" tableBorderDxfId="12">
  <autoFilter ref="B10:G35" xr:uid="{F054AC75-C735-4907-8515-61BB944B1B34}"/>
  <sortState xmlns:xlrd2="http://schemas.microsoft.com/office/spreadsheetml/2017/richdata2" ref="B11:G34">
    <sortCondition ref="G11:G34"/>
  </sortState>
  <tableColumns count="6">
    <tableColumn id="1" xr3:uid="{8F180797-1D80-4DE2-A838-A655785AAEF5}" name="CÓDIGO"/>
    <tableColumn id="2" xr3:uid="{00F91661-F8CB-441D-B036-31CD3E54CC1A}" name="ENTIDAD " dataDxfId="11"/>
    <tableColumn id="3" xr3:uid="{C62CE8CC-BD1F-4D6B-AA7A-6170D9E40B06}" name="PAC ACTUAL" dataDxfId="10" dataCellStyle="Millares"/>
    <tableColumn id="4" xr3:uid="{02E9BB8E-F052-465A-B20F-403797E00DDF}" name="EJECUTADO" dataDxfId="9" dataCellStyle="Millares"/>
    <tableColumn id="5" xr3:uid="{65F277A3-DB49-4B8D-AD18-C579921347EA}" name="% EJECUTADO/ PACACTUAL" dataDxfId="8" dataCellStyle="Porcentaje"/>
    <tableColumn id="6" xr3:uid="{2C7DCC0A-383C-4B64-A667-5437A18DB7B2}" name="% DESVIACIÓN " dataDxfId="7" dataCellStyle="Porcentaje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customProperty" Target="../customProperty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230C5-C452-4912-85D8-22E9C3AE6B9C}">
  <dimension ref="A1:L122"/>
  <sheetViews>
    <sheetView tabSelected="1" zoomScale="90" zoomScaleNormal="90" workbookViewId="0">
      <selection activeCell="L1" sqref="L1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2" width="27.85546875" style="10"/>
    <col min="13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55</v>
      </c>
      <c r="E3" s="3" t="s">
        <v>3</v>
      </c>
      <c r="F3" s="4">
        <v>2025</v>
      </c>
      <c r="H3" s="5"/>
    </row>
    <row r="4" spans="1:11" x14ac:dyDescent="0.25">
      <c r="B4" s="21" t="s">
        <v>4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22</v>
      </c>
      <c r="C11" t="s">
        <v>23</v>
      </c>
      <c r="D11" s="8">
        <v>3882065667</v>
      </c>
      <c r="E11" s="8">
        <v>3880979137</v>
      </c>
      <c r="F11" s="11">
        <v>0.99972011550210593</v>
      </c>
      <c r="G11" s="11">
        <v>2.7988449789406733E-4</v>
      </c>
    </row>
    <row r="12" spans="1:11" x14ac:dyDescent="0.25">
      <c r="B12" t="s">
        <v>44</v>
      </c>
      <c r="C12" t="s">
        <v>45</v>
      </c>
      <c r="D12" s="8">
        <v>1851000000</v>
      </c>
      <c r="E12" s="8">
        <v>1849980223</v>
      </c>
      <c r="F12" s="11">
        <v>0.99944906699081582</v>
      </c>
      <c r="G12" s="11">
        <v>5.5093300918418464E-4</v>
      </c>
    </row>
    <row r="13" spans="1:11" x14ac:dyDescent="0.25">
      <c r="B13" t="s">
        <v>48</v>
      </c>
      <c r="C13" t="s">
        <v>49</v>
      </c>
      <c r="D13" s="8">
        <v>3300148000</v>
      </c>
      <c r="E13" s="8">
        <v>3295974794</v>
      </c>
      <c r="F13" s="11">
        <v>0.9987354488344159</v>
      </c>
      <c r="G13" s="11">
        <v>1.2645511655841046E-3</v>
      </c>
      <c r="I13" s="10"/>
      <c r="J13" s="10"/>
      <c r="K13" s="10"/>
    </row>
    <row r="14" spans="1:11" x14ac:dyDescent="0.25">
      <c r="B14" t="s">
        <v>18</v>
      </c>
      <c r="C14" t="s">
        <v>19</v>
      </c>
      <c r="D14" s="8">
        <v>3966735292</v>
      </c>
      <c r="E14" s="8">
        <v>3931326009</v>
      </c>
      <c r="F14" s="11">
        <v>0.9910734444339121</v>
      </c>
      <c r="G14" s="11">
        <v>8.9265555660879015E-3</v>
      </c>
    </row>
    <row r="15" spans="1:11" x14ac:dyDescent="0.25">
      <c r="B15" t="s">
        <v>20</v>
      </c>
      <c r="C15" t="s">
        <v>21</v>
      </c>
      <c r="D15" s="8">
        <v>4637628268</v>
      </c>
      <c r="E15" s="8">
        <v>4585276319</v>
      </c>
      <c r="F15" s="11">
        <v>0.98871148225457561</v>
      </c>
      <c r="G15" s="11">
        <v>1.1288517745424387E-2</v>
      </c>
    </row>
    <row r="16" spans="1:11" x14ac:dyDescent="0.25">
      <c r="B16" t="s">
        <v>38</v>
      </c>
      <c r="C16" t="s">
        <v>39</v>
      </c>
      <c r="D16" s="8">
        <v>1664034592</v>
      </c>
      <c r="E16" s="8">
        <v>1635455313</v>
      </c>
      <c r="F16" s="11">
        <v>0.98282530955943015</v>
      </c>
      <c r="G16" s="11">
        <v>1.7174690440569851E-2</v>
      </c>
    </row>
    <row r="17" spans="2:7" x14ac:dyDescent="0.25">
      <c r="B17" t="s">
        <v>50</v>
      </c>
      <c r="C17" t="s">
        <v>51</v>
      </c>
      <c r="D17" s="8">
        <v>18002170304</v>
      </c>
      <c r="E17" s="8">
        <v>18629743443</v>
      </c>
      <c r="F17" s="11">
        <v>1.0348609711163856</v>
      </c>
      <c r="G17" s="11">
        <v>3.4860971116385642E-2</v>
      </c>
    </row>
    <row r="18" spans="2:7" x14ac:dyDescent="0.25">
      <c r="B18" t="s">
        <v>52</v>
      </c>
      <c r="C18" t="s">
        <v>53</v>
      </c>
      <c r="D18" s="8">
        <v>4708188370</v>
      </c>
      <c r="E18" s="8">
        <v>4491415670</v>
      </c>
      <c r="F18" s="9">
        <v>0.95395836297008652</v>
      </c>
      <c r="G18" s="11">
        <v>4.6041637029913485E-2</v>
      </c>
    </row>
    <row r="19" spans="2:7" x14ac:dyDescent="0.25">
      <c r="B19" t="s">
        <v>14</v>
      </c>
      <c r="C19" t="s">
        <v>15</v>
      </c>
      <c r="D19" s="8">
        <v>1140339543</v>
      </c>
      <c r="E19" s="8">
        <v>1041706533</v>
      </c>
      <c r="F19" s="11">
        <v>0.91350557769792251</v>
      </c>
      <c r="G19" s="11">
        <v>8.6494422302077489E-2</v>
      </c>
    </row>
    <row r="20" spans="2:7" x14ac:dyDescent="0.25">
      <c r="B20" t="s">
        <v>40</v>
      </c>
      <c r="C20" t="s">
        <v>41</v>
      </c>
      <c r="D20" s="8">
        <v>259568834</v>
      </c>
      <c r="E20" s="8">
        <v>234626395</v>
      </c>
      <c r="F20" s="11">
        <v>0.90390819030300074</v>
      </c>
      <c r="G20" s="11">
        <v>9.6091809696999264E-2</v>
      </c>
    </row>
    <row r="21" spans="2:7" x14ac:dyDescent="0.25">
      <c r="B21" t="s">
        <v>26</v>
      </c>
      <c r="C21" t="s">
        <v>27</v>
      </c>
      <c r="D21" s="8">
        <v>2598487726</v>
      </c>
      <c r="E21" s="8">
        <v>2317028548</v>
      </c>
      <c r="F21" s="11">
        <v>0.89168346835593248</v>
      </c>
      <c r="G21" s="11">
        <v>0.10831653164406752</v>
      </c>
    </row>
    <row r="22" spans="2:7" x14ac:dyDescent="0.25">
      <c r="B22" t="s">
        <v>24</v>
      </c>
      <c r="C22" t="s">
        <v>25</v>
      </c>
      <c r="D22" s="8">
        <v>1374000000</v>
      </c>
      <c r="E22" s="8">
        <v>1154352888</v>
      </c>
      <c r="F22" s="11">
        <v>0.84014038427947602</v>
      </c>
      <c r="G22" s="11">
        <v>0.15985961572052398</v>
      </c>
    </row>
    <row r="23" spans="2:7" x14ac:dyDescent="0.25">
      <c r="B23" t="s">
        <v>34</v>
      </c>
      <c r="C23" t="s">
        <v>35</v>
      </c>
      <c r="D23" s="8">
        <v>9416638288</v>
      </c>
      <c r="E23" s="8">
        <v>7860078906</v>
      </c>
      <c r="F23" s="11">
        <v>0.83470116039355724</v>
      </c>
      <c r="G23" s="11">
        <v>0.16529883960644276</v>
      </c>
    </row>
    <row r="24" spans="2:7" x14ac:dyDescent="0.25">
      <c r="B24" t="s">
        <v>30</v>
      </c>
      <c r="C24" t="s">
        <v>31</v>
      </c>
      <c r="D24" s="8">
        <v>2316694505</v>
      </c>
      <c r="E24" s="8">
        <v>1885085956</v>
      </c>
      <c r="F24" s="11">
        <v>0.81369639023683016</v>
      </c>
      <c r="G24" s="11">
        <v>0.18630360976316984</v>
      </c>
    </row>
    <row r="25" spans="2:7" x14ac:dyDescent="0.25">
      <c r="B25" t="s">
        <v>46</v>
      </c>
      <c r="C25" t="s">
        <v>47</v>
      </c>
      <c r="D25" s="8">
        <v>1753792736</v>
      </c>
      <c r="E25" s="8">
        <v>1388353576</v>
      </c>
      <c r="F25" s="11">
        <v>0.79162922020450199</v>
      </c>
      <c r="G25" s="11">
        <v>0.20837077979549801</v>
      </c>
    </row>
    <row r="26" spans="2:7" x14ac:dyDescent="0.25">
      <c r="B26" t="s">
        <v>32</v>
      </c>
      <c r="C26" t="s">
        <v>33</v>
      </c>
      <c r="D26" s="8">
        <v>5847157127</v>
      </c>
      <c r="E26" s="8">
        <v>4624346709</v>
      </c>
      <c r="F26" s="11">
        <v>0.79087094951604509</v>
      </c>
      <c r="G26" s="11">
        <v>0.20912905048395491</v>
      </c>
    </row>
    <row r="27" spans="2:7" x14ac:dyDescent="0.25">
      <c r="B27" t="s">
        <v>16</v>
      </c>
      <c r="C27" t="s">
        <v>17</v>
      </c>
      <c r="D27" s="8">
        <v>1979221290</v>
      </c>
      <c r="E27" s="8">
        <v>1507995390</v>
      </c>
      <c r="F27" s="11">
        <v>0.76191348467153963</v>
      </c>
      <c r="G27" s="11">
        <v>0.23808651532846037</v>
      </c>
    </row>
    <row r="28" spans="2:7" x14ac:dyDescent="0.25">
      <c r="B28" t="s">
        <v>28</v>
      </c>
      <c r="C28" t="s">
        <v>29</v>
      </c>
      <c r="D28" s="8">
        <v>10447883046</v>
      </c>
      <c r="E28" s="8">
        <v>7242609502</v>
      </c>
      <c r="F28" s="11">
        <v>0.69321311026474908</v>
      </c>
      <c r="G28" s="11">
        <v>0.30678688973525092</v>
      </c>
    </row>
    <row r="29" spans="2:7" x14ac:dyDescent="0.25">
      <c r="B29" t="s">
        <v>42</v>
      </c>
      <c r="C29" t="s">
        <v>43</v>
      </c>
      <c r="D29" s="8">
        <v>1172845000</v>
      </c>
      <c r="E29" s="8">
        <v>770989774</v>
      </c>
      <c r="F29" s="11">
        <v>0.65736714911177518</v>
      </c>
      <c r="G29" s="11">
        <v>0.34263285088822482</v>
      </c>
    </row>
    <row r="30" spans="2:7" x14ac:dyDescent="0.25">
      <c r="B30" t="s">
        <v>36</v>
      </c>
      <c r="C30" t="s">
        <v>37</v>
      </c>
      <c r="D30" s="8">
        <v>1017001848</v>
      </c>
      <c r="E30" s="8">
        <v>552701744</v>
      </c>
      <c r="F30" s="11">
        <v>0.54346188759334491</v>
      </c>
      <c r="G30" s="11">
        <v>0.45653811240665509</v>
      </c>
    </row>
    <row r="31" spans="2:7" x14ac:dyDescent="0.25">
      <c r="B31"/>
      <c r="C31" t="s">
        <v>54</v>
      </c>
      <c r="D31" s="8">
        <v>81335600436</v>
      </c>
      <c r="E31" s="8">
        <v>72880026829</v>
      </c>
      <c r="F31" s="11">
        <v>0.89604092719948158</v>
      </c>
      <c r="G31" s="11">
        <v>0.10395907280051842</v>
      </c>
    </row>
    <row r="50" spans="1:3" x14ac:dyDescent="0.25">
      <c r="A50" s="2" t="s">
        <v>171</v>
      </c>
    </row>
    <row r="52" spans="1:3" x14ac:dyDescent="0.25">
      <c r="C52"/>
    </row>
    <row r="94" spans="2:4" hidden="1" x14ac:dyDescent="0.25"/>
    <row r="95" spans="2:4" hidden="1" x14ac:dyDescent="0.25"/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</sheetData>
  <mergeCells count="5">
    <mergeCell ref="B2:G2"/>
    <mergeCell ref="B4:G4"/>
    <mergeCell ref="B6:G6"/>
    <mergeCell ref="B7:G7"/>
    <mergeCell ref="B8:G8"/>
  </mergeCells>
  <dataValidations disablePrompts="1" count="3">
    <dataValidation type="list" allowBlank="1" showInputMessage="1" showErrorMessage="1" sqref="C3" xr:uid="{2835CB27-C16B-436A-AB59-63965542E334}">
      <formula1>$B$96:$B$107</formula1>
    </dataValidation>
    <dataValidation type="list" allowBlank="1" showInputMessage="1" showErrorMessage="1" sqref="F3" xr:uid="{C20AB304-A3A3-4EE8-BB0F-8D89637C2676}">
      <formula1>$C$96:$C$107</formula1>
    </dataValidation>
    <dataValidation type="list" allowBlank="1" showInputMessage="1" showErrorMessage="1" sqref="B4" xr:uid="{D8BD8920-CAC5-4B36-B52C-C415921F52C8}">
      <formula1>$D$96:$D$98</formula1>
    </dataValidation>
  </dataValidations>
  <pageMargins left="0.7" right="0.7" top="0.75" bottom="0.75" header="0.3" footer="0.3"/>
  <pageSetup orientation="portrait" r:id="rId1"/>
  <customProperties>
    <customPr name="_pios_id" r:id="rId2"/>
  </customProperties>
  <drawing r:id="rId3"/>
  <tableParts count="1"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" id="{5828B23C-6629-428B-A1F9-B73312385892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9CF82-926F-4BC0-8EED-F4C1E2807E9A}">
  <dimension ref="A1:K124"/>
  <sheetViews>
    <sheetView zoomScale="90" zoomScaleNormal="90" workbookViewId="0">
      <selection activeCell="L7" sqref="L7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8" style="2" customWidth="1"/>
    <col min="5" max="5" width="17" style="2" customWidth="1"/>
    <col min="6" max="6" width="22.710937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55</v>
      </c>
      <c r="E3" s="3" t="s">
        <v>3</v>
      </c>
      <c r="F3" s="4">
        <v>2025</v>
      </c>
      <c r="H3" s="5"/>
    </row>
    <row r="4" spans="1:11" x14ac:dyDescent="0.25">
      <c r="B4" s="21" t="s">
        <v>56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  <c r="G10" s="12" t="s">
        <v>13</v>
      </c>
    </row>
    <row r="11" spans="1:11" x14ac:dyDescent="0.25">
      <c r="B11" t="s">
        <v>80</v>
      </c>
      <c r="C11" t="s">
        <v>81</v>
      </c>
      <c r="D11" s="8">
        <v>107543298918</v>
      </c>
      <c r="E11" s="8">
        <v>107543298918</v>
      </c>
      <c r="F11" s="11">
        <v>1</v>
      </c>
      <c r="G11" s="11">
        <v>0</v>
      </c>
      <c r="I11" s="10"/>
      <c r="J11" s="10"/>
      <c r="K11" s="10"/>
    </row>
    <row r="12" spans="1:11" x14ac:dyDescent="0.25">
      <c r="B12" t="s">
        <v>82</v>
      </c>
      <c r="C12" t="s">
        <v>83</v>
      </c>
      <c r="D12" s="8">
        <v>114623169000</v>
      </c>
      <c r="E12" s="8">
        <v>110230883125</v>
      </c>
      <c r="F12" s="11">
        <v>0.96168064525418939</v>
      </c>
      <c r="G12" s="11">
        <v>3.8319354745810608E-2</v>
      </c>
    </row>
    <row r="13" spans="1:11" x14ac:dyDescent="0.25">
      <c r="B13" t="s">
        <v>74</v>
      </c>
      <c r="C13" t="s">
        <v>75</v>
      </c>
      <c r="D13" s="8">
        <v>543563250</v>
      </c>
      <c r="E13" s="8">
        <v>489229146</v>
      </c>
      <c r="F13" s="11">
        <v>0.9000408802471469</v>
      </c>
      <c r="G13" s="11">
        <v>9.9959119752853098E-2</v>
      </c>
    </row>
    <row r="14" spans="1:11" x14ac:dyDescent="0.25">
      <c r="B14" t="s">
        <v>72</v>
      </c>
      <c r="C14" t="s">
        <v>73</v>
      </c>
      <c r="D14" s="8">
        <v>4062722324</v>
      </c>
      <c r="E14" s="8">
        <v>3574330777</v>
      </c>
      <c r="F14" s="11">
        <v>0.87978712103584067</v>
      </c>
      <c r="G14" s="11">
        <v>0.12021287896415933</v>
      </c>
    </row>
    <row r="15" spans="1:11" x14ac:dyDescent="0.25">
      <c r="B15" t="s">
        <v>100</v>
      </c>
      <c r="C15" t="s">
        <v>101</v>
      </c>
      <c r="D15" s="8">
        <v>6944501000</v>
      </c>
      <c r="E15" s="8">
        <v>5914216910</v>
      </c>
      <c r="F15" s="11">
        <v>0.85164029928140261</v>
      </c>
      <c r="G15" s="11">
        <v>0.14835970071859739</v>
      </c>
    </row>
    <row r="16" spans="1:11" x14ac:dyDescent="0.25">
      <c r="B16" t="s">
        <v>114</v>
      </c>
      <c r="C16" t="s">
        <v>115</v>
      </c>
      <c r="D16" s="8">
        <v>1612585778</v>
      </c>
      <c r="E16" s="8">
        <v>1344388125</v>
      </c>
      <c r="F16" s="11">
        <v>0.833684721359362</v>
      </c>
      <c r="G16" s="11">
        <v>0.166315278640638</v>
      </c>
    </row>
    <row r="17" spans="2:7" x14ac:dyDescent="0.25">
      <c r="B17" t="s">
        <v>102</v>
      </c>
      <c r="C17" t="s">
        <v>103</v>
      </c>
      <c r="D17" s="8">
        <v>1527720208</v>
      </c>
      <c r="E17" s="8">
        <v>1256476017</v>
      </c>
      <c r="F17" s="11">
        <v>0.82245165732598602</v>
      </c>
      <c r="G17" s="11">
        <v>0.17754834267401398</v>
      </c>
    </row>
    <row r="18" spans="2:7" x14ac:dyDescent="0.25">
      <c r="B18" t="s">
        <v>98</v>
      </c>
      <c r="C18" t="s">
        <v>99</v>
      </c>
      <c r="D18" s="8">
        <v>1684486641</v>
      </c>
      <c r="E18" s="8">
        <v>1377581292</v>
      </c>
      <c r="F18" s="11">
        <v>0.81780481867294308</v>
      </c>
      <c r="G18" s="11">
        <v>0.18219518132705692</v>
      </c>
    </row>
    <row r="19" spans="2:7" x14ac:dyDescent="0.25">
      <c r="B19" t="s">
        <v>70</v>
      </c>
      <c r="C19" t="s">
        <v>71</v>
      </c>
      <c r="D19" s="8">
        <v>10737883755</v>
      </c>
      <c r="E19" s="8">
        <v>8675985670</v>
      </c>
      <c r="F19" s="11">
        <v>0.80797910165120801</v>
      </c>
      <c r="G19" s="11">
        <v>0.19202089834879199</v>
      </c>
    </row>
    <row r="20" spans="2:7" x14ac:dyDescent="0.25">
      <c r="B20" t="s">
        <v>68</v>
      </c>
      <c r="C20" t="s">
        <v>69</v>
      </c>
      <c r="D20" s="8">
        <v>7646340000</v>
      </c>
      <c r="E20" s="8">
        <v>6173784534</v>
      </c>
      <c r="F20" s="11">
        <v>0.80741695163960792</v>
      </c>
      <c r="G20" s="11">
        <v>0.19258304836039208</v>
      </c>
    </row>
    <row r="21" spans="2:7" x14ac:dyDescent="0.25">
      <c r="B21" t="s">
        <v>106</v>
      </c>
      <c r="C21" t="s">
        <v>107</v>
      </c>
      <c r="D21" s="8">
        <v>801262549</v>
      </c>
      <c r="E21" s="8">
        <v>638574742</v>
      </c>
      <c r="F21" s="11">
        <v>0.79696067512073376</v>
      </c>
      <c r="G21" s="11">
        <v>0.20303932487926624</v>
      </c>
    </row>
    <row r="22" spans="2:7" x14ac:dyDescent="0.25">
      <c r="B22" t="s">
        <v>86</v>
      </c>
      <c r="C22" t="s">
        <v>87</v>
      </c>
      <c r="D22" s="8">
        <v>251475676870</v>
      </c>
      <c r="E22" s="8">
        <v>198668206672</v>
      </c>
      <c r="F22" s="11">
        <v>0.79000963093023602</v>
      </c>
      <c r="G22" s="11">
        <v>0.20999036906976398</v>
      </c>
    </row>
    <row r="23" spans="2:7" x14ac:dyDescent="0.25">
      <c r="B23" t="s">
        <v>92</v>
      </c>
      <c r="C23" t="s">
        <v>93</v>
      </c>
      <c r="D23" s="8">
        <v>5478076317</v>
      </c>
      <c r="E23" s="8">
        <v>4206107930</v>
      </c>
      <c r="F23" s="11">
        <v>0.76780747229593593</v>
      </c>
      <c r="G23" s="11">
        <v>0.23219252770406407</v>
      </c>
    </row>
    <row r="24" spans="2:7" x14ac:dyDescent="0.25">
      <c r="B24" t="s">
        <v>88</v>
      </c>
      <c r="C24" t="s">
        <v>89</v>
      </c>
      <c r="D24" s="8">
        <v>17384275176</v>
      </c>
      <c r="E24" s="8">
        <v>12680746111</v>
      </c>
      <c r="F24" s="11">
        <v>0.72943772361050208</v>
      </c>
      <c r="G24" s="11">
        <v>0.27056227638949792</v>
      </c>
    </row>
    <row r="25" spans="2:7" x14ac:dyDescent="0.25">
      <c r="B25" t="s">
        <v>104</v>
      </c>
      <c r="C25" t="s">
        <v>105</v>
      </c>
      <c r="D25" s="8">
        <v>80550024102</v>
      </c>
      <c r="E25" s="8">
        <v>58240694921</v>
      </c>
      <c r="F25" s="11">
        <v>0.72303758528054773</v>
      </c>
      <c r="G25" s="11">
        <v>0.27696241471945227</v>
      </c>
    </row>
    <row r="26" spans="2:7" x14ac:dyDescent="0.25">
      <c r="B26" t="s">
        <v>110</v>
      </c>
      <c r="C26" t="s">
        <v>111</v>
      </c>
      <c r="D26" s="8">
        <v>1067010500</v>
      </c>
      <c r="E26" s="8">
        <v>717235868</v>
      </c>
      <c r="F26" s="11">
        <v>0.67219194937631821</v>
      </c>
      <c r="G26" s="11">
        <v>0.32780805062368179</v>
      </c>
    </row>
    <row r="27" spans="2:7" x14ac:dyDescent="0.25">
      <c r="B27" t="s">
        <v>96</v>
      </c>
      <c r="C27" t="s">
        <v>97</v>
      </c>
      <c r="D27" s="8">
        <v>1401766127</v>
      </c>
      <c r="E27" s="8">
        <v>937556130</v>
      </c>
      <c r="F27" s="11">
        <v>0.66883919645463086</v>
      </c>
      <c r="G27" s="11">
        <v>0.33116080354536914</v>
      </c>
    </row>
    <row r="28" spans="2:7" x14ac:dyDescent="0.25">
      <c r="B28" t="s">
        <v>112</v>
      </c>
      <c r="C28" t="s">
        <v>113</v>
      </c>
      <c r="D28" s="8">
        <v>7312373821</v>
      </c>
      <c r="E28" s="8">
        <v>4858961605</v>
      </c>
      <c r="F28" s="11">
        <v>0.66448484773109084</v>
      </c>
      <c r="G28" s="11">
        <v>0.33551515226890916</v>
      </c>
    </row>
    <row r="29" spans="2:7" x14ac:dyDescent="0.25">
      <c r="B29" t="s">
        <v>78</v>
      </c>
      <c r="C29" t="s">
        <v>79</v>
      </c>
      <c r="D29" s="8">
        <v>22556062000</v>
      </c>
      <c r="E29" s="8">
        <v>14346494782</v>
      </c>
      <c r="F29" s="11">
        <v>0.63603721172605399</v>
      </c>
      <c r="G29" s="11">
        <v>0.36396278827394601</v>
      </c>
    </row>
    <row r="30" spans="2:7" x14ac:dyDescent="0.25">
      <c r="B30" t="s">
        <v>94</v>
      </c>
      <c r="C30" t="s">
        <v>95</v>
      </c>
      <c r="D30" s="8">
        <v>2455635997</v>
      </c>
      <c r="E30" s="8">
        <v>1483601513</v>
      </c>
      <c r="F30" s="11">
        <v>0.60416181991650453</v>
      </c>
      <c r="G30" s="11">
        <v>0.39583818008349547</v>
      </c>
    </row>
    <row r="31" spans="2:7" x14ac:dyDescent="0.25">
      <c r="B31" t="s">
        <v>76</v>
      </c>
      <c r="C31" t="s">
        <v>77</v>
      </c>
      <c r="D31" s="8">
        <v>13255667336</v>
      </c>
      <c r="E31" s="8">
        <v>7280415547</v>
      </c>
      <c r="F31" s="11">
        <v>0.54923040556605596</v>
      </c>
      <c r="G31" s="11">
        <v>0.45076959443394404</v>
      </c>
    </row>
    <row r="32" spans="2:7" x14ac:dyDescent="0.25">
      <c r="B32" t="s">
        <v>108</v>
      </c>
      <c r="C32" t="s">
        <v>109</v>
      </c>
      <c r="D32" s="8">
        <v>2016899277</v>
      </c>
      <c r="E32" s="8">
        <v>1102293749</v>
      </c>
      <c r="F32" s="11">
        <v>0.54652890284119027</v>
      </c>
      <c r="G32" s="11">
        <v>0.45347109715880973</v>
      </c>
    </row>
    <row r="33" spans="2:7" x14ac:dyDescent="0.25">
      <c r="B33" t="s">
        <v>116</v>
      </c>
      <c r="C33" t="s">
        <v>117</v>
      </c>
      <c r="D33" s="8">
        <v>27711019645</v>
      </c>
      <c r="E33" s="8">
        <v>4910798396</v>
      </c>
      <c r="F33" s="11">
        <v>0.17721464092304062</v>
      </c>
      <c r="G33" s="11">
        <v>0.82278535907695938</v>
      </c>
    </row>
    <row r="34" spans="2:7" x14ac:dyDescent="0.25">
      <c r="B34" t="s">
        <v>84</v>
      </c>
      <c r="C34" t="s">
        <v>85</v>
      </c>
      <c r="D34" s="8">
        <v>747589000</v>
      </c>
      <c r="E34" s="8">
        <v>47653400</v>
      </c>
      <c r="F34" s="11">
        <v>6.3742778451796378E-2</v>
      </c>
      <c r="G34" s="11">
        <v>0.93625722154820368</v>
      </c>
    </row>
    <row r="35" spans="2:7" x14ac:dyDescent="0.25">
      <c r="B35" t="s">
        <v>90</v>
      </c>
      <c r="C35" t="s">
        <v>91</v>
      </c>
      <c r="D35" s="8">
        <v>253392286229</v>
      </c>
      <c r="E35" s="8">
        <v>0</v>
      </c>
      <c r="F35" s="11">
        <v>0</v>
      </c>
      <c r="G35" s="11">
        <v>1</v>
      </c>
    </row>
    <row r="36" spans="2:7" x14ac:dyDescent="0.25">
      <c r="B36" t="s">
        <v>118</v>
      </c>
      <c r="C36" t="s">
        <v>119</v>
      </c>
      <c r="D36" s="8">
        <v>592795000</v>
      </c>
      <c r="E36" s="8">
        <v>0</v>
      </c>
      <c r="F36" s="11">
        <v>0</v>
      </c>
      <c r="G36" s="11">
        <v>1</v>
      </c>
    </row>
    <row r="37" spans="2:7" x14ac:dyDescent="0.25">
      <c r="B37"/>
      <c r="C37" s="18" t="s">
        <v>54</v>
      </c>
      <c r="D37" s="19">
        <v>945124690820</v>
      </c>
      <c r="E37" s="19">
        <v>556699515880</v>
      </c>
      <c r="F37" s="11">
        <v>0.58902229651518434</v>
      </c>
      <c r="G37" s="11">
        <v>0.41097770348481566</v>
      </c>
    </row>
    <row r="96" hidden="1" x14ac:dyDescent="0.25"/>
    <row r="97" spans="2:4" hidden="1" x14ac:dyDescent="0.25">
      <c r="B97" s="1" t="s">
        <v>55</v>
      </c>
      <c r="C97" s="1">
        <v>2015</v>
      </c>
      <c r="D97" s="1" t="s">
        <v>56</v>
      </c>
    </row>
    <row r="98" spans="2:4" hidden="1" x14ac:dyDescent="0.25">
      <c r="B98" s="1" t="s">
        <v>57</v>
      </c>
      <c r="C98" s="1">
        <v>2016</v>
      </c>
      <c r="D98" s="1" t="s">
        <v>58</v>
      </c>
    </row>
    <row r="99" spans="2:4" hidden="1" x14ac:dyDescent="0.25">
      <c r="B99" s="1" t="s">
        <v>2</v>
      </c>
      <c r="C99" s="1">
        <v>2017</v>
      </c>
      <c r="D99" s="1" t="s">
        <v>4</v>
      </c>
    </row>
    <row r="100" spans="2:4" hidden="1" x14ac:dyDescent="0.25">
      <c r="B100" s="1" t="s">
        <v>59</v>
      </c>
      <c r="C100" s="1">
        <v>2018</v>
      </c>
      <c r="D100" s="1"/>
    </row>
    <row r="101" spans="2:4" hidden="1" x14ac:dyDescent="0.25">
      <c r="B101" s="1" t="s">
        <v>60</v>
      </c>
      <c r="C101" s="1">
        <v>2019</v>
      </c>
      <c r="D101" s="1"/>
    </row>
    <row r="102" spans="2:4" hidden="1" x14ac:dyDescent="0.25">
      <c r="B102" s="1" t="s">
        <v>61</v>
      </c>
      <c r="C102" s="1">
        <v>2020</v>
      </c>
      <c r="D102" s="1"/>
    </row>
    <row r="103" spans="2:4" hidden="1" x14ac:dyDescent="0.25">
      <c r="B103" s="1" t="s">
        <v>62</v>
      </c>
      <c r="C103" s="1">
        <v>2021</v>
      </c>
      <c r="D103" s="1"/>
    </row>
    <row r="104" spans="2:4" hidden="1" x14ac:dyDescent="0.25">
      <c r="B104" s="1" t="s">
        <v>63</v>
      </c>
      <c r="C104" s="1">
        <v>2022</v>
      </c>
      <c r="D104" s="1"/>
    </row>
    <row r="105" spans="2:4" hidden="1" x14ac:dyDescent="0.25">
      <c r="B105" s="1" t="s">
        <v>64</v>
      </c>
      <c r="C105" s="1">
        <v>2023</v>
      </c>
      <c r="D105" s="1"/>
    </row>
    <row r="106" spans="2:4" hidden="1" x14ac:dyDescent="0.25">
      <c r="B106" s="1" t="s">
        <v>65</v>
      </c>
      <c r="C106" s="1">
        <v>2024</v>
      </c>
      <c r="D106" s="1"/>
    </row>
    <row r="107" spans="2:4" hidden="1" x14ac:dyDescent="0.25">
      <c r="B107" s="1" t="s">
        <v>66</v>
      </c>
      <c r="C107" s="1">
        <v>2025</v>
      </c>
      <c r="D107" s="1"/>
    </row>
    <row r="108" spans="2:4" hidden="1" x14ac:dyDescent="0.25">
      <c r="B108" s="1" t="s">
        <v>67</v>
      </c>
      <c r="C108" s="1">
        <v>2026</v>
      </c>
      <c r="D108" s="1"/>
    </row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4:G4"/>
    <mergeCell ref="B6:G6"/>
    <mergeCell ref="B7:G7"/>
    <mergeCell ref="B8:G8"/>
    <mergeCell ref="B2:G2"/>
  </mergeCells>
  <dataValidations count="3">
    <dataValidation type="list" allowBlank="1" showInputMessage="1" showErrorMessage="1" sqref="C3" xr:uid="{5D2EC406-7747-4F0C-8128-BA57DEC4CF70}">
      <formula1>$B$97:$B$108</formula1>
    </dataValidation>
    <dataValidation type="list" allowBlank="1" showInputMessage="1" showErrorMessage="1" sqref="F3" xr:uid="{2A9A0CB1-84FE-425E-A9A7-05E6B9B916A2}">
      <formula1>$C$97:$C$108</formula1>
    </dataValidation>
    <dataValidation type="list" allowBlank="1" showInputMessage="1" showErrorMessage="1" sqref="B4" xr:uid="{D936E75C-0077-41A3-9838-E5D55DB2B59E}">
      <formula1>$D$97:$D$99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9" id="{420BB5B2-238A-49A9-86AA-0C83BE7C8F0F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2D202-C073-42FA-A44C-EFA76C436FB1}">
  <dimension ref="A1:K124"/>
  <sheetViews>
    <sheetView zoomScale="90" zoomScaleNormal="90" workbookViewId="0">
      <selection activeCell="L6" sqref="L6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55</v>
      </c>
      <c r="E3" s="3" t="s">
        <v>3</v>
      </c>
      <c r="F3" s="4">
        <v>2025</v>
      </c>
      <c r="H3" s="5"/>
    </row>
    <row r="4" spans="1:11" x14ac:dyDescent="0.25">
      <c r="B4" s="21" t="s">
        <v>58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166</v>
      </c>
      <c r="C11" t="s">
        <v>167</v>
      </c>
      <c r="D11" s="8">
        <v>25919705564</v>
      </c>
      <c r="E11" s="8">
        <v>25518379073</v>
      </c>
      <c r="F11" s="11">
        <v>0.98451654900133567</v>
      </c>
      <c r="G11" s="11">
        <v>1.5483450998664328E-2</v>
      </c>
    </row>
    <row r="12" spans="1:11" x14ac:dyDescent="0.25">
      <c r="B12" t="s">
        <v>140</v>
      </c>
      <c r="C12" t="s">
        <v>141</v>
      </c>
      <c r="D12" s="8">
        <v>419491587</v>
      </c>
      <c r="E12" s="8">
        <v>428224185</v>
      </c>
      <c r="F12" s="11">
        <v>1.0208170992473324</v>
      </c>
      <c r="G12" s="11">
        <v>2.0817099247332438E-2</v>
      </c>
      <c r="I12" s="10"/>
      <c r="J12" s="10"/>
      <c r="K12" s="10"/>
    </row>
    <row r="13" spans="1:11" x14ac:dyDescent="0.25">
      <c r="B13" t="s">
        <v>134</v>
      </c>
      <c r="C13" t="s">
        <v>135</v>
      </c>
      <c r="D13" s="8">
        <v>3198661979</v>
      </c>
      <c r="E13" s="8">
        <v>3071643413</v>
      </c>
      <c r="F13" s="11">
        <v>0.96029009416002442</v>
      </c>
      <c r="G13" s="11">
        <v>3.9709905839975579E-2</v>
      </c>
    </row>
    <row r="14" spans="1:11" x14ac:dyDescent="0.25">
      <c r="B14" t="s">
        <v>126</v>
      </c>
      <c r="C14" t="s">
        <v>127</v>
      </c>
      <c r="D14" s="8">
        <v>4517935707</v>
      </c>
      <c r="E14" s="8">
        <v>4333251796</v>
      </c>
      <c r="F14" s="11">
        <v>0.95912205861764377</v>
      </c>
      <c r="G14" s="11">
        <v>4.0877941382356231E-2</v>
      </c>
    </row>
    <row r="15" spans="1:11" x14ac:dyDescent="0.25">
      <c r="B15" t="s">
        <v>122</v>
      </c>
      <c r="C15" t="s">
        <v>123</v>
      </c>
      <c r="D15" s="8">
        <v>53895389872</v>
      </c>
      <c r="E15" s="8">
        <v>50172223326</v>
      </c>
      <c r="F15" s="11">
        <v>0.93091864527109991</v>
      </c>
      <c r="G15" s="11">
        <v>6.9081354728900091E-2</v>
      </c>
    </row>
    <row r="16" spans="1:11" x14ac:dyDescent="0.25">
      <c r="B16" t="s">
        <v>146</v>
      </c>
      <c r="C16" t="s">
        <v>147</v>
      </c>
      <c r="D16" s="8">
        <v>533061239</v>
      </c>
      <c r="E16" s="8">
        <v>469942579</v>
      </c>
      <c r="F16" s="11">
        <v>0.88159210352940331</v>
      </c>
      <c r="G16" s="11">
        <v>0.11840789647059669</v>
      </c>
    </row>
    <row r="17" spans="2:7" x14ac:dyDescent="0.25">
      <c r="B17" t="s">
        <v>124</v>
      </c>
      <c r="C17" t="s">
        <v>125</v>
      </c>
      <c r="D17" s="8">
        <v>1554957517</v>
      </c>
      <c r="E17" s="8">
        <v>1367774865</v>
      </c>
      <c r="F17" s="11">
        <v>0.87962201542256024</v>
      </c>
      <c r="G17" s="11">
        <v>0.12037798457743976</v>
      </c>
    </row>
    <row r="18" spans="2:7" x14ac:dyDescent="0.25">
      <c r="B18" t="s">
        <v>158</v>
      </c>
      <c r="C18" t="s">
        <v>159</v>
      </c>
      <c r="D18" s="8">
        <v>1798769259</v>
      </c>
      <c r="E18" s="8">
        <v>1548168406</v>
      </c>
      <c r="F18" s="11">
        <v>0.86068204593438624</v>
      </c>
      <c r="G18" s="11">
        <v>0.13931795406561376</v>
      </c>
    </row>
    <row r="19" spans="2:7" x14ac:dyDescent="0.25">
      <c r="B19" t="s">
        <v>142</v>
      </c>
      <c r="C19" t="s">
        <v>143</v>
      </c>
      <c r="D19" s="8">
        <v>1168127772</v>
      </c>
      <c r="E19" s="8">
        <v>995466957</v>
      </c>
      <c r="F19" s="11">
        <v>0.85219012924897741</v>
      </c>
      <c r="G19" s="11">
        <v>0.14780987075102259</v>
      </c>
    </row>
    <row r="20" spans="2:7" x14ac:dyDescent="0.25">
      <c r="B20" t="s">
        <v>150</v>
      </c>
      <c r="C20" t="s">
        <v>151</v>
      </c>
      <c r="D20" s="8">
        <v>1107793549</v>
      </c>
      <c r="E20" s="8">
        <v>942731012</v>
      </c>
      <c r="F20" s="11">
        <v>0.85099882812189942</v>
      </c>
      <c r="G20" s="11">
        <v>0.14900117187810058</v>
      </c>
    </row>
    <row r="21" spans="2:7" x14ac:dyDescent="0.25">
      <c r="B21" t="s">
        <v>148</v>
      </c>
      <c r="C21" t="s">
        <v>149</v>
      </c>
      <c r="D21" s="8">
        <v>916612975</v>
      </c>
      <c r="E21" s="8">
        <v>710182445</v>
      </c>
      <c r="F21" s="11">
        <v>0.77478986701011954</v>
      </c>
      <c r="G21" s="11">
        <v>0.22521013298988046</v>
      </c>
    </row>
    <row r="22" spans="2:7" x14ac:dyDescent="0.25">
      <c r="B22" t="s">
        <v>120</v>
      </c>
      <c r="C22" t="s">
        <v>121</v>
      </c>
      <c r="D22" s="8">
        <v>1271984420</v>
      </c>
      <c r="E22" s="8">
        <v>970675320</v>
      </c>
      <c r="F22" s="11">
        <v>0.76311887530823685</v>
      </c>
      <c r="G22" s="11">
        <v>0.23688112469176315</v>
      </c>
    </row>
    <row r="23" spans="2:7" x14ac:dyDescent="0.25">
      <c r="B23" t="s">
        <v>156</v>
      </c>
      <c r="C23" t="s">
        <v>157</v>
      </c>
      <c r="D23" s="8">
        <v>5277768982</v>
      </c>
      <c r="E23" s="8">
        <v>3776758622</v>
      </c>
      <c r="F23" s="11">
        <v>0.71559756307651134</v>
      </c>
      <c r="G23" s="11">
        <v>0.28440243692348866</v>
      </c>
    </row>
    <row r="24" spans="2:7" x14ac:dyDescent="0.25">
      <c r="B24" t="s">
        <v>138</v>
      </c>
      <c r="C24" t="s">
        <v>139</v>
      </c>
      <c r="D24" s="8">
        <v>1971585731</v>
      </c>
      <c r="E24" s="8">
        <v>1390166070</v>
      </c>
      <c r="F24" s="11">
        <v>0.70510049253343876</v>
      </c>
      <c r="G24" s="11">
        <v>0.29489950746656124</v>
      </c>
    </row>
    <row r="25" spans="2:7" x14ac:dyDescent="0.25">
      <c r="B25" t="s">
        <v>136</v>
      </c>
      <c r="C25" t="s">
        <v>137</v>
      </c>
      <c r="D25" s="8">
        <v>1004773451</v>
      </c>
      <c r="E25" s="8">
        <v>604481909</v>
      </c>
      <c r="F25" s="11">
        <v>0.60161015241633808</v>
      </c>
      <c r="G25" s="11">
        <v>0.39838984758366192</v>
      </c>
    </row>
    <row r="26" spans="2:7" x14ac:dyDescent="0.25">
      <c r="B26" t="s">
        <v>144</v>
      </c>
      <c r="C26" t="s">
        <v>145</v>
      </c>
      <c r="D26" s="8">
        <v>875827577</v>
      </c>
      <c r="E26" s="8">
        <v>459339292</v>
      </c>
      <c r="F26" s="11">
        <v>0.52446315240882169</v>
      </c>
      <c r="G26" s="11">
        <v>0.47553684759117831</v>
      </c>
    </row>
    <row r="27" spans="2:7" x14ac:dyDescent="0.25">
      <c r="B27" t="s">
        <v>154</v>
      </c>
      <c r="C27" t="s">
        <v>155</v>
      </c>
      <c r="D27" s="8">
        <v>1289560863</v>
      </c>
      <c r="E27" s="8">
        <v>658252535</v>
      </c>
      <c r="F27" s="11">
        <v>0.51044704743028479</v>
      </c>
      <c r="G27" s="11">
        <v>0.48955295256971521</v>
      </c>
    </row>
    <row r="28" spans="2:7" x14ac:dyDescent="0.25">
      <c r="B28" t="s">
        <v>128</v>
      </c>
      <c r="C28" t="s">
        <v>129</v>
      </c>
      <c r="D28" s="8">
        <v>2307220369</v>
      </c>
      <c r="E28" s="8">
        <v>878972042</v>
      </c>
      <c r="F28" s="11">
        <v>0.38096579494960242</v>
      </c>
      <c r="G28" s="11">
        <v>0.61903420505039763</v>
      </c>
    </row>
    <row r="29" spans="2:7" x14ac:dyDescent="0.25">
      <c r="B29" t="s">
        <v>168</v>
      </c>
      <c r="C29" t="s">
        <v>169</v>
      </c>
      <c r="D29" s="8">
        <v>1881234955</v>
      </c>
      <c r="E29" s="8">
        <v>488269308</v>
      </c>
      <c r="F29" s="11">
        <v>0.2595472227975904</v>
      </c>
      <c r="G29" s="11">
        <v>0.74045277720240965</v>
      </c>
    </row>
    <row r="30" spans="2:7" x14ac:dyDescent="0.25">
      <c r="B30" t="s">
        <v>162</v>
      </c>
      <c r="C30" t="s">
        <v>163</v>
      </c>
      <c r="D30" s="8">
        <v>1500425514</v>
      </c>
      <c r="E30" s="8">
        <v>301380995</v>
      </c>
      <c r="F30" s="11">
        <v>0.20086368312715855</v>
      </c>
      <c r="G30" s="11">
        <v>0.79913631687284148</v>
      </c>
    </row>
    <row r="31" spans="2:7" x14ac:dyDescent="0.25">
      <c r="B31" t="s">
        <v>130</v>
      </c>
      <c r="C31" t="s">
        <v>131</v>
      </c>
      <c r="D31" s="8">
        <v>44368025175</v>
      </c>
      <c r="E31" s="8">
        <v>6773990000</v>
      </c>
      <c r="F31" s="11">
        <v>0.15267729346261127</v>
      </c>
      <c r="G31" s="11">
        <v>0.84732270653738873</v>
      </c>
    </row>
    <row r="32" spans="2:7" x14ac:dyDescent="0.25">
      <c r="B32" t="s">
        <v>132</v>
      </c>
      <c r="C32" t="s">
        <v>133</v>
      </c>
      <c r="D32" s="8">
        <v>10528526154</v>
      </c>
      <c r="E32" s="8">
        <v>836679271</v>
      </c>
      <c r="F32" s="11">
        <v>7.946784371923972E-2</v>
      </c>
      <c r="G32" s="11">
        <v>0.92053215628076024</v>
      </c>
    </row>
    <row r="33" spans="2:7" x14ac:dyDescent="0.25">
      <c r="B33" t="s">
        <v>160</v>
      </c>
      <c r="C33" t="s">
        <v>161</v>
      </c>
      <c r="D33" s="8">
        <v>21044418533</v>
      </c>
      <c r="E33" s="8">
        <v>997122342</v>
      </c>
      <c r="F33" s="11">
        <v>4.738179581614007E-2</v>
      </c>
      <c r="G33" s="11">
        <v>0.9526182041838599</v>
      </c>
    </row>
    <row r="34" spans="2:7" x14ac:dyDescent="0.25">
      <c r="B34" t="s">
        <v>152</v>
      </c>
      <c r="C34" t="s">
        <v>153</v>
      </c>
      <c r="D34" s="8">
        <v>0</v>
      </c>
      <c r="E34" s="8">
        <v>0</v>
      </c>
      <c r="F34" s="11" t="s">
        <v>172</v>
      </c>
      <c r="G34" s="11" t="s">
        <v>173</v>
      </c>
    </row>
    <row r="35" spans="2:7" x14ac:dyDescent="0.25">
      <c r="B35" t="s">
        <v>164</v>
      </c>
      <c r="C35" t="s">
        <v>165</v>
      </c>
      <c r="D35" s="8">
        <v>0</v>
      </c>
      <c r="E35" s="8">
        <v>0</v>
      </c>
      <c r="F35" s="11" t="s">
        <v>172</v>
      </c>
      <c r="G35" s="11" t="s">
        <v>173</v>
      </c>
    </row>
    <row r="36" spans="2:7" ht="14.25" customHeight="1" x14ac:dyDescent="0.25">
      <c r="B36"/>
      <c r="C36" t="s">
        <v>54</v>
      </c>
      <c r="D36" s="8">
        <v>188351858744</v>
      </c>
      <c r="E36" s="8">
        <v>107694075763</v>
      </c>
      <c r="F36" s="11">
        <v>0.57177070872113511</v>
      </c>
      <c r="G36" s="11">
        <v>0.42822929127886489</v>
      </c>
    </row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133E87A7-8BD6-437F-8A1C-30298F463CBC}">
      <formula1>$B$96:$B$107</formula1>
    </dataValidation>
    <dataValidation type="list" allowBlank="1" showInputMessage="1" showErrorMessage="1" sqref="F3" xr:uid="{E080D8D9-6B5B-4067-A03B-45D54B350EC7}">
      <formula1>$C$96:$C$107</formula1>
    </dataValidation>
    <dataValidation type="list" allowBlank="1" showInputMessage="1" showErrorMessage="1" sqref="B4" xr:uid="{4EEDBF9A-BC4F-44F6-AAC5-BF25E0C488D0}">
      <formula1>$D$96:$D$98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8" id="{AC125854-34E2-480F-B925-91AE5B43BDF4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031B0-C94E-4C5F-8F0F-160D906A1011}">
  <dimension ref="A1:K123"/>
  <sheetViews>
    <sheetView zoomScale="90" zoomScaleNormal="90" workbookViewId="0">
      <selection activeCell="L11" sqref="L11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170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55</v>
      </c>
      <c r="E3" s="3" t="s">
        <v>3</v>
      </c>
      <c r="F3" s="4">
        <v>2025</v>
      </c>
      <c r="H3" s="5"/>
    </row>
    <row r="4" spans="1:11" x14ac:dyDescent="0.25">
      <c r="B4" s="21" t="s">
        <v>56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114</v>
      </c>
      <c r="C11" t="s">
        <v>115</v>
      </c>
      <c r="D11" s="8">
        <v>286926542</v>
      </c>
      <c r="E11" s="8">
        <v>286926542</v>
      </c>
      <c r="F11" s="11">
        <v>1</v>
      </c>
      <c r="G11" s="11">
        <v>0</v>
      </c>
    </row>
    <row r="12" spans="1:11" x14ac:dyDescent="0.25">
      <c r="B12" t="s">
        <v>106</v>
      </c>
      <c r="C12" t="s">
        <v>107</v>
      </c>
      <c r="D12" s="8">
        <v>205793712</v>
      </c>
      <c r="E12" s="8">
        <v>205308326</v>
      </c>
      <c r="F12" s="11">
        <v>0.99764139537946617</v>
      </c>
      <c r="G12" s="11">
        <v>2.3586046205338329E-3</v>
      </c>
      <c r="I12" s="10"/>
      <c r="J12" s="10"/>
      <c r="K12" s="10"/>
    </row>
    <row r="13" spans="1:11" x14ac:dyDescent="0.25">
      <c r="B13" t="s">
        <v>70</v>
      </c>
      <c r="C13" t="s">
        <v>71</v>
      </c>
      <c r="D13" s="8">
        <v>568628967</v>
      </c>
      <c r="E13" s="8">
        <v>565204391</v>
      </c>
      <c r="F13" s="11">
        <v>0.99397748584974921</v>
      </c>
      <c r="G13" s="11">
        <v>6.0225141502507906E-3</v>
      </c>
    </row>
    <row r="14" spans="1:11" x14ac:dyDescent="0.25">
      <c r="B14" t="s">
        <v>94</v>
      </c>
      <c r="C14" t="s">
        <v>95</v>
      </c>
      <c r="D14" s="8">
        <v>624722605</v>
      </c>
      <c r="E14" s="8">
        <v>616426075</v>
      </c>
      <c r="F14" s="11">
        <v>0.98671965775914261</v>
      </c>
      <c r="G14" s="11">
        <v>1.328034224085739E-2</v>
      </c>
    </row>
    <row r="15" spans="1:11" x14ac:dyDescent="0.25">
      <c r="B15" t="s">
        <v>74</v>
      </c>
      <c r="C15" t="s">
        <v>75</v>
      </c>
      <c r="D15" s="8">
        <v>162719682</v>
      </c>
      <c r="E15" s="8">
        <v>159344855</v>
      </c>
      <c r="F15" s="11">
        <v>0.97925987220156929</v>
      </c>
      <c r="G15" s="11">
        <v>2.0740127798430708E-2</v>
      </c>
    </row>
    <row r="16" spans="1:11" x14ac:dyDescent="0.25">
      <c r="B16" t="s">
        <v>92</v>
      </c>
      <c r="C16" t="s">
        <v>93</v>
      </c>
      <c r="D16" s="8">
        <v>2885129618</v>
      </c>
      <c r="E16" s="8">
        <v>2809240927</v>
      </c>
      <c r="F16" s="11">
        <v>0.97369660949492909</v>
      </c>
      <c r="G16" s="11">
        <v>2.6303390505070912E-2</v>
      </c>
    </row>
    <row r="17" spans="1:7" x14ac:dyDescent="0.25">
      <c r="B17" t="s">
        <v>76</v>
      </c>
      <c r="C17" t="s">
        <v>77</v>
      </c>
      <c r="D17" s="8">
        <v>4264534698</v>
      </c>
      <c r="E17" s="8">
        <v>4043911868</v>
      </c>
      <c r="F17" s="11">
        <v>0.94826567360245217</v>
      </c>
      <c r="G17" s="11">
        <v>5.1734326397547825E-2</v>
      </c>
    </row>
    <row r="18" spans="1:7" x14ac:dyDescent="0.25">
      <c r="B18" t="s">
        <v>72</v>
      </c>
      <c r="C18" t="s">
        <v>73</v>
      </c>
      <c r="D18" s="8">
        <v>1257431483</v>
      </c>
      <c r="E18" s="8">
        <v>1184660838</v>
      </c>
      <c r="F18" s="11">
        <v>0.94212754652334407</v>
      </c>
      <c r="G18" s="11">
        <v>5.7872453476655927E-2</v>
      </c>
    </row>
    <row r="19" spans="1:7" ht="15.75" x14ac:dyDescent="0.25">
      <c r="B19" t="s">
        <v>98</v>
      </c>
      <c r="C19" t="s">
        <v>99</v>
      </c>
      <c r="D19" s="8">
        <v>3792199936</v>
      </c>
      <c r="E19" s="8">
        <v>3478666086</v>
      </c>
      <c r="F19" s="11">
        <v>0.91732138197051016</v>
      </c>
      <c r="G19" s="11">
        <v>8.2678618029489837E-2</v>
      </c>
    </row>
    <row r="20" spans="1:7" x14ac:dyDescent="0.25">
      <c r="B20" t="s">
        <v>102</v>
      </c>
      <c r="C20" t="s">
        <v>103</v>
      </c>
      <c r="D20" s="8">
        <v>4256474497</v>
      </c>
      <c r="E20" s="8">
        <v>3637559273</v>
      </c>
      <c r="F20" s="11">
        <v>0.85459440096816819</v>
      </c>
      <c r="G20" s="11">
        <v>0.14540559903183181</v>
      </c>
    </row>
    <row r="21" spans="1:7" x14ac:dyDescent="0.25">
      <c r="B21" t="s">
        <v>78</v>
      </c>
      <c r="C21" t="s">
        <v>79</v>
      </c>
      <c r="D21" s="8">
        <v>5290619741</v>
      </c>
      <c r="E21" s="8">
        <v>4461294504</v>
      </c>
      <c r="F21" s="11">
        <v>0.84324610771530406</v>
      </c>
      <c r="G21" s="11">
        <v>0.15675389228469594</v>
      </c>
    </row>
    <row r="22" spans="1:7" x14ac:dyDescent="0.25">
      <c r="B22" t="s">
        <v>82</v>
      </c>
      <c r="C22" t="s">
        <v>83</v>
      </c>
      <c r="D22" s="8">
        <v>81445523</v>
      </c>
      <c r="E22" s="8">
        <v>66614956</v>
      </c>
      <c r="F22" s="11">
        <v>0.81790813719742461</v>
      </c>
      <c r="G22" s="11">
        <v>0.18209186280257539</v>
      </c>
    </row>
    <row r="23" spans="1:7" x14ac:dyDescent="0.25">
      <c r="B23" t="s">
        <v>116</v>
      </c>
      <c r="C23" t="s">
        <v>117</v>
      </c>
      <c r="D23" s="8">
        <v>16941867573</v>
      </c>
      <c r="E23" s="8">
        <v>12946646071</v>
      </c>
      <c r="F23" s="11">
        <v>0.76418057308114462</v>
      </c>
      <c r="G23" s="11">
        <v>0.23581942691885538</v>
      </c>
    </row>
    <row r="24" spans="1:7" x14ac:dyDescent="0.25">
      <c r="B24" t="s">
        <v>104</v>
      </c>
      <c r="C24" t="s">
        <v>105</v>
      </c>
      <c r="D24" s="8">
        <v>69273204502</v>
      </c>
      <c r="E24" s="8">
        <v>52657316111</v>
      </c>
      <c r="F24" s="11">
        <v>0.76013974652319893</v>
      </c>
      <c r="G24" s="11">
        <v>0.23986025347680107</v>
      </c>
    </row>
    <row r="25" spans="1:7" x14ac:dyDescent="0.25">
      <c r="B25" t="s">
        <v>86</v>
      </c>
      <c r="C25" t="s">
        <v>87</v>
      </c>
      <c r="D25" s="8">
        <v>14897390718</v>
      </c>
      <c r="E25" s="8">
        <v>11248456819</v>
      </c>
      <c r="F25" s="11">
        <v>0.75506221404322038</v>
      </c>
      <c r="G25" s="11">
        <v>0.24493778595677962</v>
      </c>
    </row>
    <row r="26" spans="1:7" x14ac:dyDescent="0.25">
      <c r="B26" t="s">
        <v>108</v>
      </c>
      <c r="C26" t="s">
        <v>109</v>
      </c>
      <c r="D26" s="8">
        <v>13003142730</v>
      </c>
      <c r="E26" s="8">
        <v>7196109036</v>
      </c>
      <c r="F26" s="11">
        <v>0.55341306216670283</v>
      </c>
      <c r="G26" s="11">
        <v>0.44658693783329717</v>
      </c>
    </row>
    <row r="27" spans="1:7" x14ac:dyDescent="0.25">
      <c r="B27" t="s">
        <v>84</v>
      </c>
      <c r="C27" t="s">
        <v>85</v>
      </c>
      <c r="D27" s="8">
        <v>3330123172</v>
      </c>
      <c r="E27" s="8">
        <v>1766179889</v>
      </c>
      <c r="F27" s="11">
        <v>0.53036473360811776</v>
      </c>
      <c r="G27" s="11">
        <v>0.46963526639188224</v>
      </c>
    </row>
    <row r="28" spans="1:7" x14ac:dyDescent="0.25">
      <c r="B28" t="s">
        <v>96</v>
      </c>
      <c r="C28" t="s">
        <v>97</v>
      </c>
      <c r="D28" s="8">
        <v>76398954</v>
      </c>
      <c r="E28" s="8">
        <v>36523952</v>
      </c>
      <c r="F28" s="11">
        <v>0.47806874423961354</v>
      </c>
      <c r="G28" s="11">
        <v>0.52193125576038646</v>
      </c>
    </row>
    <row r="29" spans="1:7" x14ac:dyDescent="0.25">
      <c r="B29" t="s">
        <v>118</v>
      </c>
      <c r="C29" t="s">
        <v>119</v>
      </c>
      <c r="D29" s="8">
        <v>22597646274</v>
      </c>
      <c r="E29" s="8">
        <v>8130787828</v>
      </c>
      <c r="F29" s="11">
        <v>0.3598068457844204</v>
      </c>
      <c r="G29" s="11">
        <v>0.64019315421557965</v>
      </c>
    </row>
    <row r="30" spans="1:7" x14ac:dyDescent="0.25">
      <c r="B30" t="s">
        <v>100</v>
      </c>
      <c r="C30" t="s">
        <v>101</v>
      </c>
      <c r="D30" s="8">
        <v>220816402</v>
      </c>
      <c r="E30" s="8">
        <v>17980697</v>
      </c>
      <c r="F30" s="11">
        <v>8.1428267271558927E-2</v>
      </c>
      <c r="G30" s="11">
        <v>0.91857173272844106</v>
      </c>
    </row>
    <row r="31" spans="1:7" x14ac:dyDescent="0.25">
      <c r="A31" s="2" t="s">
        <v>171</v>
      </c>
      <c r="B31" s="14" t="s">
        <v>88</v>
      </c>
      <c r="C31" s="14" t="s">
        <v>89</v>
      </c>
      <c r="D31" s="15">
        <v>0</v>
      </c>
      <c r="E31" s="15">
        <v>0</v>
      </c>
      <c r="F31" s="16" t="s">
        <v>172</v>
      </c>
      <c r="G31" s="16" t="s">
        <v>173</v>
      </c>
    </row>
    <row r="32" spans="1:7" x14ac:dyDescent="0.25">
      <c r="B32" t="s">
        <v>90</v>
      </c>
      <c r="C32" t="s">
        <v>91</v>
      </c>
      <c r="D32" s="8">
        <v>0</v>
      </c>
      <c r="E32" s="8">
        <v>0</v>
      </c>
      <c r="F32" s="11" t="s">
        <v>172</v>
      </c>
      <c r="G32" s="11" t="s">
        <v>173</v>
      </c>
    </row>
    <row r="33" spans="2:7" x14ac:dyDescent="0.25">
      <c r="B33" t="s">
        <v>110</v>
      </c>
      <c r="C33" t="s">
        <v>111</v>
      </c>
      <c r="D33" s="8">
        <v>0</v>
      </c>
      <c r="E33" s="8">
        <v>0</v>
      </c>
      <c r="F33" s="11" t="s">
        <v>172</v>
      </c>
      <c r="G33" s="11" t="s">
        <v>173</v>
      </c>
    </row>
    <row r="34" spans="2:7" x14ac:dyDescent="0.25">
      <c r="B34" t="s">
        <v>112</v>
      </c>
      <c r="C34" t="s">
        <v>113</v>
      </c>
      <c r="D34" s="8">
        <v>0</v>
      </c>
      <c r="E34" s="8">
        <v>0</v>
      </c>
      <c r="F34" s="11" t="s">
        <v>172</v>
      </c>
      <c r="G34" s="11" t="s">
        <v>173</v>
      </c>
    </row>
    <row r="35" spans="2:7" x14ac:dyDescent="0.25">
      <c r="B35"/>
      <c r="C35" t="s">
        <v>54</v>
      </c>
      <c r="D35" s="8">
        <v>164017217329</v>
      </c>
      <c r="E35" s="8">
        <v>115515159044</v>
      </c>
      <c r="F35" s="11">
        <v>0.70428678723581595</v>
      </c>
      <c r="G35" s="11">
        <v>0.29571321276418405</v>
      </c>
    </row>
    <row r="95" spans="2:4" hidden="1" x14ac:dyDescent="0.25">
      <c r="B95" s="1" t="s">
        <v>55</v>
      </c>
      <c r="C95" s="1">
        <v>2015</v>
      </c>
      <c r="D95" s="1" t="s">
        <v>56</v>
      </c>
    </row>
    <row r="96" spans="2:4" hidden="1" x14ac:dyDescent="0.25">
      <c r="B96" s="1" t="s">
        <v>57</v>
      </c>
      <c r="C96" s="1">
        <v>2016</v>
      </c>
      <c r="D96" s="1" t="s">
        <v>58</v>
      </c>
    </row>
    <row r="97" spans="2:4" hidden="1" x14ac:dyDescent="0.25">
      <c r="B97" s="1" t="s">
        <v>2</v>
      </c>
      <c r="C97" s="1">
        <v>2017</v>
      </c>
      <c r="D97" s="1" t="s">
        <v>4</v>
      </c>
    </row>
    <row r="98" spans="2:4" hidden="1" x14ac:dyDescent="0.25">
      <c r="B98" s="1" t="s">
        <v>59</v>
      </c>
      <c r="C98" s="1">
        <v>2018</v>
      </c>
      <c r="D98" s="1"/>
    </row>
    <row r="99" spans="2:4" hidden="1" x14ac:dyDescent="0.25">
      <c r="B99" s="1" t="s">
        <v>60</v>
      </c>
      <c r="C99" s="1">
        <v>2019</v>
      </c>
      <c r="D99" s="1"/>
    </row>
    <row r="100" spans="2:4" hidden="1" x14ac:dyDescent="0.25">
      <c r="B100" s="1" t="s">
        <v>61</v>
      </c>
      <c r="C100" s="1">
        <v>2020</v>
      </c>
      <c r="D100" s="1"/>
    </row>
    <row r="101" spans="2:4" hidden="1" x14ac:dyDescent="0.25">
      <c r="B101" s="1" t="s">
        <v>62</v>
      </c>
      <c r="C101" s="1">
        <v>2021</v>
      </c>
      <c r="D101" s="1"/>
    </row>
    <row r="102" spans="2:4" hidden="1" x14ac:dyDescent="0.25">
      <c r="B102" s="1" t="s">
        <v>63</v>
      </c>
      <c r="C102" s="1">
        <v>2022</v>
      </c>
      <c r="D102" s="1"/>
    </row>
    <row r="103" spans="2:4" hidden="1" x14ac:dyDescent="0.25">
      <c r="B103" s="1" t="s">
        <v>64</v>
      </c>
      <c r="C103" s="1">
        <v>2023</v>
      </c>
      <c r="D103" s="1"/>
    </row>
    <row r="104" spans="2:4" hidden="1" x14ac:dyDescent="0.25">
      <c r="B104" s="1" t="s">
        <v>65</v>
      </c>
      <c r="C104" s="1">
        <v>2024</v>
      </c>
      <c r="D104" s="1"/>
    </row>
    <row r="105" spans="2:4" hidden="1" x14ac:dyDescent="0.25">
      <c r="B105" s="1" t="s">
        <v>66</v>
      </c>
      <c r="C105" s="1">
        <v>2025</v>
      </c>
      <c r="D105" s="1"/>
    </row>
    <row r="106" spans="2:4" hidden="1" x14ac:dyDescent="0.25">
      <c r="B106" s="1" t="s">
        <v>67</v>
      </c>
      <c r="C106" s="1">
        <v>2026</v>
      </c>
      <c r="D106" s="1"/>
    </row>
    <row r="107" spans="2:4" hidden="1" x14ac:dyDescent="0.25"/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8257D927-DE92-4375-A7F6-7213E1AEC44E}">
      <formula1>$B$95:$B$106</formula1>
    </dataValidation>
    <dataValidation type="list" allowBlank="1" showInputMessage="1" showErrorMessage="1" sqref="F3" xr:uid="{AE5258D6-1D33-4B62-9572-C6DCC3199B21}">
      <formula1>$C$95:$C$106</formula1>
    </dataValidation>
    <dataValidation type="list" allowBlank="1" showInputMessage="1" showErrorMessage="1" sqref="B4" xr:uid="{F946F185-033F-4C6B-930D-E22F33B51A13}">
      <formula1>$D$95:$D$97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0" id="{DD644EA2-5665-4F80-B1EB-FD84392D2F6C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F646E-2BFF-461B-815D-A79CFEA8AF7E}">
  <dimension ref="A1:K124"/>
  <sheetViews>
    <sheetView zoomScale="90" zoomScaleNormal="90" workbookViewId="0">
      <selection activeCell="F29" sqref="F29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8" x14ac:dyDescent="0.25">
      <c r="A1" s="1"/>
      <c r="B1" s="1"/>
      <c r="C1" s="1"/>
      <c r="D1" s="1"/>
      <c r="E1" s="1"/>
    </row>
    <row r="2" spans="1:8" ht="18" x14ac:dyDescent="0.25">
      <c r="B2" s="20" t="s">
        <v>170</v>
      </c>
      <c r="C2" s="20"/>
      <c r="D2" s="20"/>
      <c r="E2" s="20"/>
      <c r="F2" s="20"/>
      <c r="G2" s="20"/>
    </row>
    <row r="3" spans="1:8" x14ac:dyDescent="0.25">
      <c r="A3" s="1"/>
      <c r="B3" s="3" t="s">
        <v>1</v>
      </c>
      <c r="C3" s="4" t="s">
        <v>55</v>
      </c>
      <c r="E3" s="3" t="s">
        <v>3</v>
      </c>
      <c r="F3" s="4">
        <v>2025</v>
      </c>
      <c r="H3" s="5"/>
    </row>
    <row r="4" spans="1:8" x14ac:dyDescent="0.25">
      <c r="B4" s="21" t="s">
        <v>58</v>
      </c>
      <c r="C4" s="21"/>
      <c r="D4" s="21"/>
      <c r="E4" s="21"/>
      <c r="F4" s="21"/>
      <c r="G4" s="21"/>
    </row>
    <row r="5" spans="1:8" x14ac:dyDescent="0.25">
      <c r="A5" s="1"/>
      <c r="B5" s="1"/>
      <c r="C5" s="1"/>
      <c r="D5" s="1"/>
      <c r="E5" s="1"/>
    </row>
    <row r="6" spans="1:8" x14ac:dyDescent="0.25">
      <c r="B6" s="22" t="s">
        <v>5</v>
      </c>
      <c r="C6" s="22"/>
      <c r="D6" s="22"/>
      <c r="E6" s="22"/>
      <c r="F6" s="22"/>
      <c r="G6" s="22"/>
    </row>
    <row r="7" spans="1:8" x14ac:dyDescent="0.25">
      <c r="B7" s="23" t="s">
        <v>6</v>
      </c>
      <c r="C7" s="23"/>
      <c r="D7" s="23"/>
      <c r="E7" s="23"/>
      <c r="F7" s="23"/>
      <c r="G7" s="23"/>
    </row>
    <row r="8" spans="1:8" x14ac:dyDescent="0.25">
      <c r="B8" s="23" t="s">
        <v>7</v>
      </c>
      <c r="C8" s="23"/>
      <c r="D8" s="23"/>
      <c r="E8" s="23"/>
      <c r="F8" s="23"/>
      <c r="G8" s="23"/>
    </row>
    <row r="10" spans="1:8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8" x14ac:dyDescent="0.25">
      <c r="B11" t="s">
        <v>120</v>
      </c>
      <c r="C11" t="s">
        <v>121</v>
      </c>
      <c r="D11" s="8">
        <v>467665045</v>
      </c>
      <c r="E11" s="8">
        <v>467665045</v>
      </c>
      <c r="F11" s="11">
        <v>1</v>
      </c>
      <c r="G11" s="11">
        <v>0</v>
      </c>
    </row>
    <row r="12" spans="1:8" x14ac:dyDescent="0.25">
      <c r="B12" t="s">
        <v>166</v>
      </c>
      <c r="C12" t="s">
        <v>167</v>
      </c>
      <c r="D12" s="8">
        <v>134849431</v>
      </c>
      <c r="E12" s="8">
        <v>134849431</v>
      </c>
      <c r="F12" s="11">
        <v>1</v>
      </c>
      <c r="G12" s="11">
        <v>0</v>
      </c>
    </row>
    <row r="13" spans="1:8" x14ac:dyDescent="0.25">
      <c r="B13" t="s">
        <v>140</v>
      </c>
      <c r="C13" t="s">
        <v>141</v>
      </c>
      <c r="D13" s="8">
        <v>1416400</v>
      </c>
      <c r="E13" s="8">
        <v>1416350</v>
      </c>
      <c r="F13" s="11">
        <v>0.99996469923750353</v>
      </c>
      <c r="G13" s="11">
        <v>3.5300762496470739E-5</v>
      </c>
    </row>
    <row r="14" spans="1:8" x14ac:dyDescent="0.25">
      <c r="B14" t="s">
        <v>154</v>
      </c>
      <c r="C14" t="s">
        <v>155</v>
      </c>
      <c r="D14" s="8">
        <v>4731040566</v>
      </c>
      <c r="E14" s="8">
        <v>4476422970</v>
      </c>
      <c r="F14" s="11">
        <v>0.9461814811249285</v>
      </c>
      <c r="G14" s="11">
        <v>5.3818518875071497E-2</v>
      </c>
    </row>
    <row r="15" spans="1:8" x14ac:dyDescent="0.25">
      <c r="B15" t="s">
        <v>168</v>
      </c>
      <c r="C15" t="s">
        <v>169</v>
      </c>
      <c r="D15" s="8">
        <v>8518791076</v>
      </c>
      <c r="E15" s="8">
        <v>8012568871</v>
      </c>
      <c r="F15" s="11">
        <v>0.94057581639416177</v>
      </c>
      <c r="G15" s="11">
        <v>5.9424183605838232E-2</v>
      </c>
    </row>
    <row r="16" spans="1:8" x14ac:dyDescent="0.25">
      <c r="B16" t="s">
        <v>146</v>
      </c>
      <c r="C16" t="s">
        <v>147</v>
      </c>
      <c r="D16" s="8">
        <v>60273170</v>
      </c>
      <c r="E16" s="8">
        <v>56262807</v>
      </c>
      <c r="F16" s="11">
        <v>0.93346354605208259</v>
      </c>
      <c r="G16" s="11">
        <v>6.6536453947917407E-2</v>
      </c>
    </row>
    <row r="17" spans="2:11" x14ac:dyDescent="0.25">
      <c r="B17" t="s">
        <v>148</v>
      </c>
      <c r="C17" t="s">
        <v>149</v>
      </c>
      <c r="D17" s="8">
        <v>104633852</v>
      </c>
      <c r="E17" s="8">
        <v>97572918</v>
      </c>
      <c r="F17" s="11">
        <v>0.93251769035512522</v>
      </c>
      <c r="G17" s="11">
        <v>6.7482309644874783E-2</v>
      </c>
    </row>
    <row r="18" spans="2:11" x14ac:dyDescent="0.25">
      <c r="B18" t="s">
        <v>156</v>
      </c>
      <c r="C18" t="s">
        <v>157</v>
      </c>
      <c r="D18" s="8">
        <v>964178522</v>
      </c>
      <c r="E18" s="8">
        <v>852379353</v>
      </c>
      <c r="F18" s="11">
        <v>0.88404723145243425</v>
      </c>
      <c r="G18" s="11">
        <v>0.11595276854756575</v>
      </c>
    </row>
    <row r="19" spans="2:11" x14ac:dyDescent="0.25">
      <c r="B19" t="s">
        <v>142</v>
      </c>
      <c r="C19" t="s">
        <v>143</v>
      </c>
      <c r="D19" s="8">
        <v>771936124</v>
      </c>
      <c r="E19" s="8">
        <v>870252984</v>
      </c>
      <c r="F19" s="11">
        <v>1.1273639838106604</v>
      </c>
      <c r="G19" s="11">
        <v>0.12736398381066039</v>
      </c>
    </row>
    <row r="20" spans="2:11" x14ac:dyDescent="0.25">
      <c r="B20" t="s">
        <v>132</v>
      </c>
      <c r="C20" t="s">
        <v>133</v>
      </c>
      <c r="D20" s="8">
        <v>1445262515</v>
      </c>
      <c r="E20" s="8">
        <v>1148430173</v>
      </c>
      <c r="F20" s="11">
        <v>0.79461700630905796</v>
      </c>
      <c r="G20" s="11">
        <v>0.20538299369094204</v>
      </c>
      <c r="I20" s="10"/>
      <c r="J20" s="10"/>
      <c r="K20" s="10"/>
    </row>
    <row r="21" spans="2:11" x14ac:dyDescent="0.25">
      <c r="B21" t="s">
        <v>158</v>
      </c>
      <c r="C21" t="s">
        <v>159</v>
      </c>
      <c r="D21" s="8">
        <v>10487753241</v>
      </c>
      <c r="E21" s="8">
        <v>6936091977</v>
      </c>
      <c r="F21" s="11">
        <v>0.66135156096966374</v>
      </c>
      <c r="G21" s="11">
        <v>0.33864843903033626</v>
      </c>
    </row>
    <row r="22" spans="2:11" x14ac:dyDescent="0.25">
      <c r="B22" t="s">
        <v>124</v>
      </c>
      <c r="C22" t="s">
        <v>125</v>
      </c>
      <c r="D22" s="8">
        <v>555584288</v>
      </c>
      <c r="E22" s="8">
        <v>330387062</v>
      </c>
      <c r="F22" s="11">
        <v>0.59466595642819908</v>
      </c>
      <c r="G22" s="11">
        <v>0.40533404357180092</v>
      </c>
    </row>
    <row r="23" spans="2:11" x14ac:dyDescent="0.25">
      <c r="B23" t="s">
        <v>150</v>
      </c>
      <c r="C23" t="s">
        <v>151</v>
      </c>
      <c r="D23" s="8">
        <v>32123433</v>
      </c>
      <c r="E23" s="8">
        <v>7397950</v>
      </c>
      <c r="F23" s="11">
        <v>0.23029761482840269</v>
      </c>
      <c r="G23" s="11">
        <v>0.76970238517159728</v>
      </c>
    </row>
    <row r="24" spans="2:11" x14ac:dyDescent="0.25">
      <c r="B24" t="s">
        <v>126</v>
      </c>
      <c r="C24" t="s">
        <v>127</v>
      </c>
      <c r="D24" s="8">
        <v>11508035723</v>
      </c>
      <c r="E24" s="8">
        <v>20840645034</v>
      </c>
      <c r="F24" s="11">
        <v>1.8109645760264557</v>
      </c>
      <c r="G24" s="11">
        <v>0.81096457602645566</v>
      </c>
    </row>
    <row r="25" spans="2:11" x14ac:dyDescent="0.25">
      <c r="B25" t="s">
        <v>160</v>
      </c>
      <c r="C25" t="s">
        <v>161</v>
      </c>
      <c r="D25" s="8">
        <v>12481825788</v>
      </c>
      <c r="E25" s="8">
        <v>2014036391</v>
      </c>
      <c r="F25" s="11">
        <v>0.16135751493473738</v>
      </c>
      <c r="G25" s="11">
        <v>0.83864248506526262</v>
      </c>
    </row>
    <row r="26" spans="2:11" x14ac:dyDescent="0.25">
      <c r="B26" t="s">
        <v>144</v>
      </c>
      <c r="C26" t="s">
        <v>145</v>
      </c>
      <c r="D26" s="8">
        <v>100000000</v>
      </c>
      <c r="E26" s="8">
        <v>11218610</v>
      </c>
      <c r="F26" s="11">
        <v>0.1121861</v>
      </c>
      <c r="G26" s="11">
        <v>0.88781390000000004</v>
      </c>
    </row>
    <row r="27" spans="2:11" x14ac:dyDescent="0.25">
      <c r="B27" t="s">
        <v>138</v>
      </c>
      <c r="C27" t="s">
        <v>139</v>
      </c>
      <c r="D27" s="8">
        <v>987470411</v>
      </c>
      <c r="E27" s="8">
        <v>77534685</v>
      </c>
      <c r="F27" s="11">
        <v>7.8518489401096597E-2</v>
      </c>
      <c r="G27" s="11">
        <v>0.92148151059890337</v>
      </c>
    </row>
    <row r="28" spans="2:11" x14ac:dyDescent="0.25">
      <c r="B28" t="s">
        <v>134</v>
      </c>
      <c r="C28" t="s">
        <v>135</v>
      </c>
      <c r="D28" s="8">
        <v>147150468</v>
      </c>
      <c r="E28" s="8">
        <v>6751400</v>
      </c>
      <c r="F28" s="11">
        <v>4.5880927813291089E-2</v>
      </c>
      <c r="G28" s="11">
        <v>0.95411907218670888</v>
      </c>
    </row>
    <row r="29" spans="2:11" x14ac:dyDescent="0.25">
      <c r="B29" t="s">
        <v>128</v>
      </c>
      <c r="C29" t="s">
        <v>129</v>
      </c>
      <c r="D29" s="8">
        <v>53018087</v>
      </c>
      <c r="E29" s="8">
        <v>104710829</v>
      </c>
      <c r="F29" s="11">
        <v>1.9750020214799526</v>
      </c>
      <c r="G29" s="11">
        <v>0.97500202147995263</v>
      </c>
    </row>
    <row r="30" spans="2:11" x14ac:dyDescent="0.25">
      <c r="B30" t="s">
        <v>122</v>
      </c>
      <c r="C30" t="s">
        <v>123</v>
      </c>
      <c r="D30" s="8">
        <v>0</v>
      </c>
      <c r="E30" s="8">
        <v>0</v>
      </c>
      <c r="F30" s="11" t="s">
        <v>172</v>
      </c>
      <c r="G30" s="11" t="s">
        <v>173</v>
      </c>
    </row>
    <row r="31" spans="2:11" ht="15.75" x14ac:dyDescent="0.25">
      <c r="B31" t="s">
        <v>136</v>
      </c>
      <c r="C31" t="s">
        <v>137</v>
      </c>
      <c r="D31" s="8">
        <v>0</v>
      </c>
      <c r="E31" s="8">
        <v>0</v>
      </c>
      <c r="F31" s="11" t="s">
        <v>172</v>
      </c>
      <c r="G31" s="11" t="s">
        <v>173</v>
      </c>
    </row>
    <row r="32" spans="2:11" x14ac:dyDescent="0.25">
      <c r="B32" t="s">
        <v>152</v>
      </c>
      <c r="C32" t="s">
        <v>153</v>
      </c>
      <c r="D32" s="8">
        <v>0</v>
      </c>
      <c r="E32" s="8">
        <v>0</v>
      </c>
      <c r="F32" s="11" t="s">
        <v>172</v>
      </c>
      <c r="G32" s="11" t="s">
        <v>173</v>
      </c>
    </row>
    <row r="33" spans="2:7" x14ac:dyDescent="0.25">
      <c r="B33" t="s">
        <v>162</v>
      </c>
      <c r="C33" t="s">
        <v>163</v>
      </c>
      <c r="D33" s="8">
        <v>0</v>
      </c>
      <c r="E33" s="8">
        <v>0</v>
      </c>
      <c r="F33" s="11" t="s">
        <v>172</v>
      </c>
      <c r="G33" s="11" t="s">
        <v>173</v>
      </c>
    </row>
    <row r="34" spans="2:7" x14ac:dyDescent="0.25">
      <c r="B34" s="14" t="s">
        <v>164</v>
      </c>
      <c r="C34" s="14" t="s">
        <v>165</v>
      </c>
      <c r="D34" s="17">
        <v>0</v>
      </c>
      <c r="E34" s="17">
        <v>0</v>
      </c>
      <c r="F34" s="16" t="s">
        <v>172</v>
      </c>
      <c r="G34" s="16" t="s">
        <v>173</v>
      </c>
    </row>
    <row r="35" spans="2:7" x14ac:dyDescent="0.25">
      <c r="B35"/>
      <c r="C35" t="s">
        <v>54</v>
      </c>
      <c r="D35" s="19">
        <v>53553008140</v>
      </c>
      <c r="E35" s="19">
        <v>46446594840</v>
      </c>
      <c r="F35" s="11">
        <v>0.86730132355175671</v>
      </c>
      <c r="G35" s="11">
        <v>0.13269867644824329</v>
      </c>
    </row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265A7139-60DD-422A-B4E7-D328BD19BD67}">
      <formula1>$B$96:$B$107</formula1>
    </dataValidation>
    <dataValidation type="list" allowBlank="1" showInputMessage="1" showErrorMessage="1" sqref="F3" xr:uid="{A9D355C8-0772-4AAA-A4AF-22C2E95281A4}">
      <formula1>$C$96:$C$107</formula1>
    </dataValidation>
    <dataValidation type="list" allowBlank="1" showInputMessage="1" showErrorMessage="1" sqref="B4" xr:uid="{2D91E4DC-1F43-4AA1-B276-7398401911A2}">
      <formula1>$D$96:$D$98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" id="{45C08A62-2C12-43C0-84BF-B34493AA8E5B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G11:G35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EE832AD-A054-43C4-B4B1-EC242D45E78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F. 129-F.01 V FDL </vt:lpstr>
      <vt:lpstr>F. 129-F.11 V AC</vt:lpstr>
      <vt:lpstr>F. 129-F.12 V EP</vt:lpstr>
      <vt:lpstr>F. 129-F.13 R AC</vt:lpstr>
      <vt:lpstr>F. 129-F.14 R 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Beltrán</dc:creator>
  <cp:lastModifiedBy>Gloria Ines Niño Amaya</cp:lastModifiedBy>
  <dcterms:created xsi:type="dcterms:W3CDTF">2022-06-08T16:36:32Z</dcterms:created>
  <dcterms:modified xsi:type="dcterms:W3CDTF">2025-02-07T15:00:15Z</dcterms:modified>
</cp:coreProperties>
</file>