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printerSettings/printerSettings2.bin" ContentType="application/vnd.openxmlformats-officedocument.spreadsheetml.printerSettings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FEBRERO/"/>
    </mc:Choice>
  </mc:AlternateContent>
  <xr:revisionPtr revIDLastSave="712" documentId="13_ncr:1_{290ABB97-0855-41BD-9D23-60BC8BABC1B3}" xr6:coauthVersionLast="47" xr6:coauthVersionMax="47" xr10:uidLastSave="{FEB53533-72BF-4F42-9928-BB638C07F787}"/>
  <bookViews>
    <workbookView xWindow="-120" yWindow="-120" windowWidth="20730" windowHeight="11160" xr2:uid="{2DE68850-6418-4AEA-B0EB-A01749EF0B6A}"/>
  </bookViews>
  <sheets>
    <sheet name="F. 129-F.02 V AC" sheetId="1" r:id="rId1"/>
    <sheet name="F. 129-F.03 V FDL " sheetId="3" r:id="rId2"/>
    <sheet name="F. 129-F.15 V EP" sheetId="2" r:id="rId3"/>
    <sheet name="F. 129-F.16 R AC" sheetId="4" r:id="rId4"/>
    <sheet name="F. 129-F.17 R EP" sheetId="5" r:id="rId5"/>
  </sheets>
  <definedNames>
    <definedName name="_xlnm._FilterDatabase" localSheetId="0" hidden="1">'F. 129-F.02 V AC'!$A$1:$F$4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<sst xmlns="http://schemas.openxmlformats.org/spreadsheetml/2006/main" count="381" uniqueCount="170">
  <si>
    <t>RANKING ACUMULADO VIGENCIA DE RECURSOS EJECUTADOS DE PAC</t>
  </si>
  <si>
    <t>MES:</t>
  </si>
  <si>
    <t>MARZO</t>
  </si>
  <si>
    <t>AÑO</t>
  </si>
  <si>
    <t>ADMINISTRACIÓN CENTRAL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</si>
  <si>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</si>
  <si>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</si>
  <si>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</si>
  <si>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</si>
  <si>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</si>
  <si>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</si>
  <si>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</si>
  <si>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</si>
  <si>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</si>
  <si>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</si>
  <si>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</si>
  <si>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</si>
  <si>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</si>
  <si>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</si>
  <si>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</si>
  <si>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</si>
  <si>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</si>
  <si>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</si>
  <si>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</si>
  <si>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</si>
  <si>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</si>
  <si>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</si>
  <si>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</si>
  <si>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</si>
  <si>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</si>
  <si>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</si>
  <si>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</si>
  <si>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</si>
  <si>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</si>
  <si>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</si>
  <si>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</si>
  <si>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</si>
  <si>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</si>
  <si>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</si>
  <si>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</si>
  <si>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</si>
  <si>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</si>
  <si>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</si>
  <si>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</si>
  <si>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</si>
  <si>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</si>
  <si>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</si>
  <si>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</si>
  <si>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</si>
  <si>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</si>
  <si>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</si>
  <si>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</si>
  <si>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</si>
  <si>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</si>
  <si>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</si>
  <si>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</si>
  <si>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</si>
  <si>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</si>
  <si>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</si>
  <si>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</si>
  <si>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</si>
  <si>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</si>
  <si>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</si>
  <si>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</si>
  <si>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</si>
  <si>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Total</t>
  </si>
  <si>
    <t>ENERO</t>
  </si>
  <si>
    <t>FEBRERO</t>
  </si>
  <si>
    <t>ESTABLECIMIENTOS PÚBLICOS, UNIVERSIDAD DISTRITAL Y CONTRALORÍA</t>
  </si>
  <si>
    <t>FONDOS DE DESARROLLO LOCAL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</si>
  <si>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</si>
  <si>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</si>
  <si>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</si>
  <si>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</si>
  <si>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</si>
  <si>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</si>
  <si>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</si>
  <si>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</si>
  <si>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</si>
  <si>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</si>
  <si>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</si>
  <si>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</si>
  <si>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</si>
  <si>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</si>
  <si>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</si>
  <si>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</si>
  <si>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</si>
  <si>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</si>
  <si>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</si>
  <si>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</si>
  <si>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</si>
  <si>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</si>
  <si>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</si>
  <si>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</si>
  <si>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</si>
  <si>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</si>
  <si>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</si>
  <si>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</si>
  <si>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</si>
  <si>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</si>
  <si>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</si>
  <si>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</si>
  <si>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</si>
  <si>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</si>
  <si>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</si>
  <si>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</si>
  <si>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</si>
  <si>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</si>
  <si>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</si>
  <si>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</si>
  <si>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</si>
  <si>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</si>
  <si>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</si>
  <si>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</si>
  <si>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</si>
  <si>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</si>
  <si>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</si>
  <si>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</si>
  <si>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</si>
  <si>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</si>
  <si>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</si>
  <si>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</si>
  <si>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</si>
  <si>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</si>
  <si>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</si>
  <si>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</si>
  <si>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</si>
  <si>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</si>
  <si>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</si>
  <si>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0020-01</t>
  </si>
  <si>
    <t>Sumapaz</t>
  </si>
  <si>
    <t>0019-01</t>
  </si>
  <si>
    <t>Ciudad Bolívar</t>
  </si>
  <si>
    <t>0018-01</t>
  </si>
  <si>
    <t>Rafael Uribe Uribe</t>
  </si>
  <si>
    <t>0017-01</t>
  </si>
  <si>
    <t>La Candelaria</t>
  </si>
  <si>
    <t>0016-01</t>
  </si>
  <si>
    <t>Puente Aranda</t>
  </si>
  <si>
    <t>0015-01</t>
  </si>
  <si>
    <t>Antonio Nariño</t>
  </si>
  <si>
    <t>0014-01</t>
  </si>
  <si>
    <t>Mártires</t>
  </si>
  <si>
    <t>0013-01</t>
  </si>
  <si>
    <t>Teusaquillo</t>
  </si>
  <si>
    <t>0012-01</t>
  </si>
  <si>
    <t>Barrios Unidos</t>
  </si>
  <si>
    <t>0011-01</t>
  </si>
  <si>
    <t>Suba</t>
  </si>
  <si>
    <t>0010-01</t>
  </si>
  <si>
    <t>Engativá</t>
  </si>
  <si>
    <t>0009-01</t>
  </si>
  <si>
    <t>Fontibón</t>
  </si>
  <si>
    <t>0008-01</t>
  </si>
  <si>
    <t>Kennedy</t>
  </si>
  <si>
    <t>0007-01</t>
  </si>
  <si>
    <t>Bosa</t>
  </si>
  <si>
    <t>0006-01</t>
  </si>
  <si>
    <t>Tunjuelito</t>
  </si>
  <si>
    <t>0005-01</t>
  </si>
  <si>
    <t>Usme</t>
  </si>
  <si>
    <t>0004-01</t>
  </si>
  <si>
    <t>San Cristobal</t>
  </si>
  <si>
    <t>0003-01</t>
  </si>
  <si>
    <t>Santa Fé</t>
  </si>
  <si>
    <t>0002-01</t>
  </si>
  <si>
    <t>Chapinero</t>
  </si>
  <si>
    <t>0001-01</t>
  </si>
  <si>
    <t>Usaquén</t>
  </si>
  <si>
    <t>RANKING ACUMULADO DE RESERVAS DE RECURSOS EJECUTADOS DE PAC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</si>
</sst>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,,_-;\-* #,##0_-;_-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4" tint="-0.249977111117893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64" fontId="1" fillId="0" borderId="0" xfId="1" applyNumberFormat="1" applyFont="1"/>
    <xf numFmtId="9" fontId="0" fillId="0" borderId="0" xfId="2" applyFont="1"/>
    <xf numFmtId="43" fontId="0" fillId="2" borderId="0" xfId="1" applyFont="1" applyFill="1"/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164" fontId="6" fillId="4" borderId="0" xfId="1" applyNumberFormat="1" applyFont="1" applyFill="1"/>
    <xf numFmtId="164" fontId="0" fillId="2" borderId="0" xfId="1" applyNumberFormat="1" applyFont="1" applyFill="1"/>
    <xf numFmtId="165" fontId="0" fillId="2" borderId="0" xfId="2" applyNumberFormat="1" applyFont="1" applyFill="1"/>
    <xf numFmtId="164" fontId="0" fillId="0" borderId="0" xfId="0" applyNumberFormat="1"/>
    <xf numFmtId="0" fontId="8" fillId="0" borderId="0" xfId="0" applyFont="1"/>
    <xf numFmtId="164" fontId="8" fillId="0" borderId="0" xfId="1" applyNumberFormat="1" applyFont="1"/>
    <xf numFmtId="9" fontId="8" fillId="0" borderId="0" xfId="2" applyFont="1"/>
    <xf numFmtId="0" fontId="9" fillId="5" borderId="0" xfId="0" applyFont="1" applyFill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5">
    <cellStyle name="Millares" xfId="1" builtinId="3"/>
    <cellStyle name="Millares 2" xfId="3" xr:uid="{EB2017FE-8515-4BFE-97DA-FA87BD7B4928}"/>
    <cellStyle name="Normal" xfId="0" builtinId="0"/>
    <cellStyle name="Normal 2" xfId="4" xr:uid="{52E400B1-6AAC-4D03-A23F-0611A9FC34D8}"/>
    <cellStyle name="Porcentaje" xfId="2" builtinId="5"/>
  </cellStyles>
  <dxfs count="3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/>
      </font>
      <numFmt numFmtId="13" formatCode="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/>
      </font>
    </dxf>
    <dxf>
      <border outline="0">
        <top style="thin">
          <color theme="4"/>
        </top>
        <bottom style="thin">
          <color theme="4"/>
        </bottom>
      </border>
    </dxf>
    <dxf>
      <font>
        <b/>
      </font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8E23EAD-DA3D-4843-B404-BAEAD5386F32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93CB1D20-7178-4EB6-8269-F59FE99C178A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38</xdr:row>
      <xdr:rowOff>137584</xdr:rowOff>
    </xdr:from>
    <xdr:to>
      <xdr:col>5</xdr:col>
      <xdr:colOff>1153583</xdr:colOff>
      <xdr:row>45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54D54D6-E14D-46C5-92CE-5E08C13C6B54}"/>
            </a:ext>
          </a:extLst>
        </xdr:cNvPr>
        <xdr:cNvSpPr txBox="1"/>
      </xdr:nvSpPr>
      <xdr:spPr>
        <a:xfrm>
          <a:off x="201083" y="7598834"/>
          <a:ext cx="6625167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0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</a:t>
          </a:r>
          <a:r>
            <a:rPr lang="es-CO" sz="1000" b="0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	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21166</xdr:colOff>
      <xdr:row>37</xdr:row>
      <xdr:rowOff>74081</xdr:rowOff>
    </xdr:from>
    <xdr:to>
      <xdr:col>5</xdr:col>
      <xdr:colOff>1164167</xdr:colOff>
      <xdr:row>38</xdr:row>
      <xdr:rowOff>105831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F9A079EA-DFB1-4FDD-8624-43B973F082CC}"/>
            </a:ext>
          </a:extLst>
        </xdr:cNvPr>
        <xdr:cNvSpPr txBox="1"/>
      </xdr:nvSpPr>
      <xdr:spPr>
        <a:xfrm>
          <a:off x="201083" y="7344831"/>
          <a:ext cx="6635751" cy="222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del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03-03-2025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5</xdr:col>
      <xdr:colOff>1155059</xdr:colOff>
      <xdr:row>67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37B46476-CB13-4EBE-A150-D473063A00C2}"/>
            </a:ext>
          </a:extLst>
        </xdr:cNvPr>
        <xdr:cNvSpPr txBox="1"/>
      </xdr:nvSpPr>
      <xdr:spPr>
        <a:xfrm>
          <a:off x="179917" y="89852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211668</xdr:colOff>
      <xdr:row>47</xdr:row>
      <xdr:rowOff>137579</xdr:rowOff>
    </xdr:from>
    <xdr:to>
      <xdr:col>4</xdr:col>
      <xdr:colOff>783168</xdr:colOff>
      <xdr:row>64</xdr:row>
      <xdr:rowOff>118529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FDAE7E5-002D-42B7-8644-91C9A38A6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418" y="9313329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8B6DC1A-041E-4CD2-AF47-DA508BC4546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5728901A-9D7E-4399-B5C6-251CA466A10D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21167</xdr:colOff>
      <xdr:row>31</xdr:row>
      <xdr:rowOff>105832</xdr:rowOff>
    </xdr:from>
    <xdr:to>
      <xdr:col>5</xdr:col>
      <xdr:colOff>1386416</xdr:colOff>
      <xdr:row>32</xdr:row>
      <xdr:rowOff>158750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5414B51F-B458-4511-959C-DFED335C2BCE}"/>
            </a:ext>
          </a:extLst>
        </xdr:cNvPr>
        <xdr:cNvSpPr txBox="1"/>
      </xdr:nvSpPr>
      <xdr:spPr>
        <a:xfrm>
          <a:off x="201084" y="6424082"/>
          <a:ext cx="6667499" cy="2434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1</xdr:col>
      <xdr:colOff>52916</xdr:colOff>
      <xdr:row>33</xdr:row>
      <xdr:rowOff>42333</xdr:rowOff>
    </xdr:from>
    <xdr:to>
      <xdr:col>5</xdr:col>
      <xdr:colOff>1365250</xdr:colOff>
      <xdr:row>38</xdr:row>
      <xdr:rowOff>179919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D5478894-FBD0-4FD9-8E24-284AFC487611}"/>
            </a:ext>
          </a:extLst>
        </xdr:cNvPr>
        <xdr:cNvSpPr txBox="1"/>
      </xdr:nvSpPr>
      <xdr:spPr>
        <a:xfrm>
          <a:off x="232833" y="6741583"/>
          <a:ext cx="6614584" cy="109008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10583</xdr:colOff>
      <xdr:row>39</xdr:row>
      <xdr:rowOff>105836</xdr:rowOff>
    </xdr:from>
    <xdr:to>
      <xdr:col>5</xdr:col>
      <xdr:colOff>1356142</xdr:colOff>
      <xdr:row>60</xdr:row>
      <xdr:rowOff>116416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74AC79B-6EE8-4A5E-8B58-8C8CD55A7BEC}"/>
            </a:ext>
          </a:extLst>
        </xdr:cNvPr>
        <xdr:cNvSpPr txBox="1"/>
      </xdr:nvSpPr>
      <xdr:spPr>
        <a:xfrm>
          <a:off x="190500" y="7948086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41</xdr:row>
      <xdr:rowOff>49747</xdr:rowOff>
    </xdr:from>
    <xdr:to>
      <xdr:col>4</xdr:col>
      <xdr:colOff>858308</xdr:colOff>
      <xdr:row>58</xdr:row>
      <xdr:rowOff>30697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29C6DA-CF89-4E3E-A140-E2283E625E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827299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DB93210-3218-4DFB-9789-950C2B241E17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18924ABE-3829-4B63-82FA-6B0957077D7D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95250</xdr:colOff>
      <xdr:row>37</xdr:row>
      <xdr:rowOff>21167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92996219-0DA7-402D-8A71-C834AF183FE3}"/>
            </a:ext>
          </a:extLst>
        </xdr:cNvPr>
        <xdr:cNvSpPr txBox="1"/>
      </xdr:nvSpPr>
      <xdr:spPr>
        <a:xfrm>
          <a:off x="95250" y="7683500"/>
          <a:ext cx="6752167" cy="1195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31750</xdr:colOff>
      <xdr:row>35</xdr:row>
      <xdr:rowOff>42334</xdr:rowOff>
    </xdr:from>
    <xdr:to>
      <xdr:col>5</xdr:col>
      <xdr:colOff>1365250</xdr:colOff>
      <xdr:row>36</xdr:row>
      <xdr:rowOff>31750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9BE85771-E8B2-48C9-BF89-7AC42A128DBE}"/>
            </a:ext>
          </a:extLst>
        </xdr:cNvPr>
        <xdr:cNvSpPr txBox="1"/>
      </xdr:nvSpPr>
      <xdr:spPr>
        <a:xfrm>
          <a:off x="211667" y="7323667"/>
          <a:ext cx="6635750" cy="179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5</xdr:col>
      <xdr:colOff>1345559</xdr:colOff>
      <xdr:row>65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9EF268F-3547-4618-8933-0B6502417BB0}"/>
            </a:ext>
          </a:extLst>
        </xdr:cNvPr>
        <xdr:cNvSpPr txBox="1"/>
      </xdr:nvSpPr>
      <xdr:spPr>
        <a:xfrm>
          <a:off x="179917" y="8995833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134404</xdr:rowOff>
    </xdr:from>
    <xdr:to>
      <xdr:col>4</xdr:col>
      <xdr:colOff>858308</xdr:colOff>
      <xdr:row>62</xdr:row>
      <xdr:rowOff>115354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CB51C83-1135-4757-918C-1847D51812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32073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ED1F1C6-9831-4D28-8EE2-FBB19C02392D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2FA3461-C8FD-46D5-9018-1AE7317B1402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148167</xdr:colOff>
      <xdr:row>37</xdr:row>
      <xdr:rowOff>63500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2FE8660-3D90-4392-BEF8-21CA55EBF08E}"/>
            </a:ext>
          </a:extLst>
        </xdr:cNvPr>
        <xdr:cNvSpPr txBox="1"/>
      </xdr:nvSpPr>
      <xdr:spPr>
        <a:xfrm>
          <a:off x="148167" y="7524750"/>
          <a:ext cx="6699250" cy="1153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31751</xdr:colOff>
      <xdr:row>35</xdr:row>
      <xdr:rowOff>105833</xdr:rowOff>
    </xdr:from>
    <xdr:to>
      <xdr:col>5</xdr:col>
      <xdr:colOff>1333500</xdr:colOff>
      <xdr:row>36</xdr:row>
      <xdr:rowOff>148166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B66F859-CBD5-4226-A53C-F11773DEF1C5}"/>
            </a:ext>
          </a:extLst>
        </xdr:cNvPr>
        <xdr:cNvSpPr txBox="1"/>
      </xdr:nvSpPr>
      <xdr:spPr>
        <a:xfrm>
          <a:off x="31751" y="7186083"/>
          <a:ext cx="6783916" cy="232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0</xdr:col>
      <xdr:colOff>42334</xdr:colOff>
      <xdr:row>44</xdr:row>
      <xdr:rowOff>21167</xdr:rowOff>
    </xdr:from>
    <xdr:to>
      <xdr:col>5</xdr:col>
      <xdr:colOff>1207976</xdr:colOff>
      <xdr:row>65</xdr:row>
      <xdr:rowOff>31747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5FF1C591-8282-4F8D-8419-80E66CE46DBA}"/>
            </a:ext>
          </a:extLst>
        </xdr:cNvPr>
        <xdr:cNvSpPr txBox="1"/>
      </xdr:nvSpPr>
      <xdr:spPr>
        <a:xfrm>
          <a:off x="42334" y="8815917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134405</xdr:rowOff>
    </xdr:from>
    <xdr:to>
      <xdr:col>4</xdr:col>
      <xdr:colOff>873125</xdr:colOff>
      <xdr:row>62</xdr:row>
      <xdr:rowOff>115355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0E42197-AFFF-475F-A999-52CA62E10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119655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D3A6850D-F5D3-4847-BB2E-0BAE6CC89041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748932B5-659B-4B1C-B32E-A36A5D8E7428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37</xdr:row>
      <xdr:rowOff>137584</xdr:rowOff>
    </xdr:from>
    <xdr:to>
      <xdr:col>5</xdr:col>
      <xdr:colOff>1365250</xdr:colOff>
      <xdr:row>44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0A1F0356-C570-4981-A3BC-59044619F7BE}"/>
            </a:ext>
          </a:extLst>
        </xdr:cNvPr>
        <xdr:cNvSpPr txBox="1"/>
      </xdr:nvSpPr>
      <xdr:spPr>
        <a:xfrm>
          <a:off x="201083" y="7408334"/>
          <a:ext cx="6646334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31748</xdr:colOff>
      <xdr:row>35</xdr:row>
      <xdr:rowOff>169334</xdr:rowOff>
    </xdr:from>
    <xdr:to>
      <xdr:col>5</xdr:col>
      <xdr:colOff>1365249</xdr:colOff>
      <xdr:row>37</xdr:row>
      <xdr:rowOff>52917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C8DF6FE8-8184-4C4F-A2F7-95F2E5F6C770}"/>
            </a:ext>
          </a:extLst>
        </xdr:cNvPr>
        <xdr:cNvSpPr txBox="1"/>
      </xdr:nvSpPr>
      <xdr:spPr>
        <a:xfrm>
          <a:off x="211665" y="7059084"/>
          <a:ext cx="6635751" cy="264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5</xdr:col>
      <xdr:colOff>1345559</xdr:colOff>
      <xdr:row>66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A6E43202-E9B7-4F63-AFAA-56855749E100}"/>
            </a:ext>
          </a:extLst>
        </xdr:cNvPr>
        <xdr:cNvSpPr txBox="1"/>
      </xdr:nvSpPr>
      <xdr:spPr>
        <a:xfrm>
          <a:off x="179917" y="87947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159808</xdr:colOff>
      <xdr:row>46</xdr:row>
      <xdr:rowOff>134407</xdr:rowOff>
    </xdr:from>
    <xdr:to>
      <xdr:col>4</xdr:col>
      <xdr:colOff>862541</xdr:colOff>
      <xdr:row>63</xdr:row>
      <xdr:rowOff>115357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655CAEF-5C3E-4A3A-9C07-CC14F7C44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4558" y="9119657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B42B04-4D2E-4383-802E-F2C22490661A}" name="Tabla2" displayName="Tabla2" ref="B10:F37" totalsRowShown="0" headerRowDxfId="36" headerRowBorderDxfId="35" tableBorderDxfId="34">
  <autoFilter ref="B10:F37" xr:uid="{C7B42B04-4D2E-4383-802E-F2C22490661A}"/>
  <sortState xmlns:xlrd2="http://schemas.microsoft.com/office/spreadsheetml/2017/richdata2" ref="B11:F36">
    <sortCondition descending="1" ref="F11:F36"/>
  </sortState>
  <tableColumns count="5">
    <tableColumn id="1" xr3:uid="{66806AEC-A31E-4A5D-9599-0A474520C5D6}" name="CÓDIGO"/>
    <tableColumn id="2" xr3:uid="{B8350265-DE0F-4365-A027-93DE78A54934}" name="ENTIDAD " dataDxfId="33"/>
    <tableColumn id="3" xr3:uid="{9009E318-2454-4756-8206-4B8B08BAA682}" name="PAC ACTUAL" dataDxfId="32" dataCellStyle="Millares"/>
    <tableColumn id="4" xr3:uid="{C08B1311-76AF-485C-8F42-D256B633B0B3}" name="EJECUTADO" dataDxfId="31" dataCellStyle="Millares"/>
    <tableColumn id="5" xr3:uid="{AEED438F-8A9B-41D9-AE1D-BF75A108C85A}" name="% EJECUTADO/ PACACTUAL" dataDxfId="30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7D0710F-F2FD-4C33-A085-1325AA4B610F}" name="Tabla24" displayName="Tabla24" ref="B10:F31" totalsRowShown="0" headerRowDxfId="29" dataDxfId="27" headerRowBorderDxfId="28" tableBorderDxfId="26">
  <autoFilter ref="B10:F31" xr:uid="{47D0710F-F2FD-4C33-A085-1325AA4B610F}"/>
  <sortState xmlns:xlrd2="http://schemas.microsoft.com/office/spreadsheetml/2017/richdata2" ref="B11:F30">
    <sortCondition descending="1" ref="F11:F30"/>
  </sortState>
  <tableColumns count="5">
    <tableColumn id="1" xr3:uid="{B0121C2A-F09C-404A-81A0-231F80D1EA45}" name="CÓDIGO" dataDxfId="25"/>
    <tableColumn id="2" xr3:uid="{A0789F44-1DA2-450F-999F-8F3691F146D2}" name="ENTIDAD " dataDxfId="24"/>
    <tableColumn id="3" xr3:uid="{112A5B22-781F-413C-B894-F9B58B6782F2}" name="PAC ACTUAL" dataDxfId="23" dataCellStyle="Millares"/>
    <tableColumn id="4" xr3:uid="{48F0A849-009B-4A9B-A96D-72FDED707665}" name="EJECUTADO" dataDxfId="22" dataCellStyle="Millares"/>
    <tableColumn id="5" xr3:uid="{7AB1234A-8CF4-4670-AE92-A3E0D3094533}" name="% EJECUTADO/ PACACTUAL" dataDxfId="21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B92246-06C9-404C-BC8D-C8BC4288A711}" name="Tabla23" displayName="Tabla23" ref="B10:F35" totalsRowShown="0" headerRowDxfId="20" headerRowBorderDxfId="19" tableBorderDxfId="18">
  <autoFilter ref="B10:F35" xr:uid="{7BB92246-06C9-404C-BC8D-C8BC4288A711}"/>
  <sortState xmlns:xlrd2="http://schemas.microsoft.com/office/spreadsheetml/2017/richdata2" ref="B11:F34">
    <sortCondition descending="1" ref="F11:F34"/>
  </sortState>
  <tableColumns count="5">
    <tableColumn id="1" xr3:uid="{C665AB2B-4D26-4BC3-924F-5B53BE9F64AE}" name="CÓDIGO"/>
    <tableColumn id="2" xr3:uid="{E4E2D242-4D3C-4689-85F9-621CE41F661E}" name="ENTIDAD " dataDxfId="17"/>
    <tableColumn id="3" xr3:uid="{968C2207-A43D-4467-AEC8-21127E6DB69B}" name="PAC ACTUAL" dataDxfId="16" dataCellStyle="Millares"/>
    <tableColumn id="4" xr3:uid="{5BE413F4-520B-4272-8BC5-67FBD033C10F}" name="EJECUTADO" dataDxfId="15" dataCellStyle="Millares"/>
    <tableColumn id="5" xr3:uid="{70EB5F32-83BC-425F-8F21-0147C893C3C1}" name="% EJECUTADO/ PACACTUAL" dataDxfId="14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2033361-FE26-408A-BDD2-3738700031E4}" name="Tabla25" displayName="Tabla25" ref="B10:F35" totalsRowShown="0" headerRowDxfId="13" headerRowBorderDxfId="12" tableBorderDxfId="11">
  <autoFilter ref="B10:F35" xr:uid="{E2033361-FE26-408A-BDD2-3738700031E4}"/>
  <sortState xmlns:xlrd2="http://schemas.microsoft.com/office/spreadsheetml/2017/richdata2" ref="B11:F34">
    <sortCondition descending="1" ref="F11:F34"/>
  </sortState>
  <tableColumns count="5">
    <tableColumn id="1" xr3:uid="{9C8EEEEF-59D7-4B16-A2B8-EE073F440C35}" name="CÓDIGO"/>
    <tableColumn id="2" xr3:uid="{271ADF2F-227F-4BCF-A4FB-14040A167BB8}" name="ENTIDAD " dataDxfId="10"/>
    <tableColumn id="3" xr3:uid="{2B5A9DEE-BC21-4EFF-BB3C-F5811F65A19A}" name="PAC ACTUAL" dataDxfId="9" dataCellStyle="Millares"/>
    <tableColumn id="4" xr3:uid="{3C0E111E-A6A5-459F-B852-9063449572EF}" name="EJECUTADO" dataDxfId="8" dataCellStyle="Millares"/>
    <tableColumn id="5" xr3:uid="{BEAD0197-190A-46A0-B29E-B21104B4F6EA}" name="% EJECUTADO/ PACACTUAL" dataDxfId="7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11FDA0C-19F9-48DE-A7DA-A4F28E7E4C54}" name="Tabla26" displayName="Tabla26" ref="B10:F35" totalsRowShown="0" headerRowDxfId="6" headerRowBorderDxfId="5" tableBorderDxfId="4">
  <autoFilter ref="B10:F35" xr:uid="{B11FDA0C-19F9-48DE-A7DA-A4F28E7E4C54}"/>
  <sortState xmlns:xlrd2="http://schemas.microsoft.com/office/spreadsheetml/2017/richdata2" ref="B11:F34">
    <sortCondition descending="1" ref="F11:F34"/>
  </sortState>
  <tableColumns count="5">
    <tableColumn id="1" xr3:uid="{6C7D84BB-CFCD-4C44-B710-7C3494668A43}" name="CÓDIGO"/>
    <tableColumn id="2" xr3:uid="{3A50D4E4-2FEF-49BE-8AE6-D5FCC9DE8B7B}" name="ENTIDAD " dataDxfId="3"/>
    <tableColumn id="3" xr3:uid="{EF813B9C-2F37-4FEA-8C35-47E4494F0168}" name="PAC ACTUAL" dataDxfId="2" dataCellStyle="Millares"/>
    <tableColumn id="4" xr3:uid="{D7BFC65F-B155-4DD2-AECA-54A3E5180AF9}" name="EJECUTADO" dataDxfId="1" dataCellStyle="Millares"/>
    <tableColumn id="5" xr3:uid="{AB40B6C7-CEB0-4A44-BCDD-30013475F838}" name="% EJECUTADO/ PACACTUAL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ABD3-E5B3-498B-901A-496397FC1E3E}">
  <dimension ref="A1:K130"/>
  <sheetViews>
    <sheetView tabSelected="1" zoomScale="90" zoomScaleNormal="90" workbookViewId="0">
      <selection activeCell="G4" sqref="G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9.140625" style="2" customWidth="1"/>
    <col min="5" max="5" width="18.85546875" style="2" customWidth="1"/>
    <col min="6" max="6" width="26.140625" style="2" customWidth="1"/>
    <col min="7" max="7" width="27.85546875" style="2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67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5" t="s">
        <v>8</v>
      </c>
      <c r="C10" s="6" t="s">
        <v>9</v>
      </c>
      <c r="D10" s="7" t="s">
        <v>10</v>
      </c>
      <c r="E10" s="6" t="s">
        <v>11</v>
      </c>
      <c r="F10" s="8" t="s">
        <v>12</v>
      </c>
    </row>
    <row r="11" spans="1:11" x14ac:dyDescent="0.25">
      <c r="B11" t="s">
        <v>27</v>
      </c>
      <c r="C11" t="s">
        <v>28</v>
      </c>
      <c r="D11" s="9">
        <v>1833195412000</v>
      </c>
      <c r="E11" s="9">
        <v>420870839853</v>
      </c>
      <c r="F11" s="10">
        <v>0.22958318414829199</v>
      </c>
    </row>
    <row r="12" spans="1:11" x14ac:dyDescent="0.25">
      <c r="B12" t="s">
        <v>41</v>
      </c>
      <c r="C12" t="s">
        <v>42</v>
      </c>
      <c r="D12" s="9">
        <v>824325329000</v>
      </c>
      <c r="E12" s="9">
        <v>178622031006</v>
      </c>
      <c r="F12" s="10">
        <v>0.21668875712297808</v>
      </c>
    </row>
    <row r="13" spans="1:11" x14ac:dyDescent="0.25">
      <c r="B13" t="s">
        <v>13</v>
      </c>
      <c r="C13" t="s">
        <v>14</v>
      </c>
      <c r="D13" s="9">
        <v>122042178000</v>
      </c>
      <c r="E13" s="9">
        <v>19839761925</v>
      </c>
      <c r="F13" s="10">
        <v>0.16256479727033388</v>
      </c>
      <c r="I13" s="11"/>
      <c r="J13" s="11"/>
      <c r="K13" s="11"/>
    </row>
    <row r="14" spans="1:11" x14ac:dyDescent="0.25">
      <c r="B14" t="s">
        <v>37</v>
      </c>
      <c r="C14" t="s">
        <v>38</v>
      </c>
      <c r="D14" s="9">
        <v>105438400000</v>
      </c>
      <c r="E14" s="9">
        <v>10493950794</v>
      </c>
      <c r="F14" s="10">
        <v>9.9526840259336252E-2</v>
      </c>
    </row>
    <row r="15" spans="1:11" x14ac:dyDescent="0.25">
      <c r="B15" t="s">
        <v>33</v>
      </c>
      <c r="C15" t="s">
        <v>34</v>
      </c>
      <c r="D15" s="9">
        <v>253850346000</v>
      </c>
      <c r="E15" s="9">
        <v>21742098808</v>
      </c>
      <c r="F15" s="10">
        <v>8.5649277815047775E-2</v>
      </c>
    </row>
    <row r="16" spans="1:11" x14ac:dyDescent="0.25">
      <c r="B16" t="s">
        <v>15</v>
      </c>
      <c r="C16" t="s">
        <v>16</v>
      </c>
      <c r="D16" s="9">
        <v>261483048000</v>
      </c>
      <c r="E16" s="9">
        <v>21890316729</v>
      </c>
      <c r="F16" s="10">
        <v>8.3716007199824291E-2</v>
      </c>
    </row>
    <row r="17" spans="2:6" x14ac:dyDescent="0.25">
      <c r="B17" t="s">
        <v>31</v>
      </c>
      <c r="C17" t="s">
        <v>32</v>
      </c>
      <c r="D17" s="9">
        <v>7096807757000</v>
      </c>
      <c r="E17" s="9">
        <v>553635134497</v>
      </c>
      <c r="F17" s="10">
        <v>7.8011854548394238E-2</v>
      </c>
    </row>
    <row r="18" spans="2:6" x14ac:dyDescent="0.25">
      <c r="B18" t="s">
        <v>23</v>
      </c>
      <c r="C18" t="s">
        <v>24</v>
      </c>
      <c r="D18" s="9">
        <v>435823214000</v>
      </c>
      <c r="E18" s="9">
        <v>33815681740</v>
      </c>
      <c r="F18" s="10">
        <v>7.7590363830413123E-2</v>
      </c>
    </row>
    <row r="19" spans="2:6" x14ac:dyDescent="0.25">
      <c r="B19" t="s">
        <v>35</v>
      </c>
      <c r="C19" t="s">
        <v>36</v>
      </c>
      <c r="D19" s="9">
        <v>3613938404000</v>
      </c>
      <c r="E19" s="9">
        <v>277599163695</v>
      </c>
      <c r="F19" s="10">
        <v>7.6813474017085104E-2</v>
      </c>
    </row>
    <row r="20" spans="2:6" x14ac:dyDescent="0.25">
      <c r="B20" t="s">
        <v>21</v>
      </c>
      <c r="C20" t="s">
        <v>22</v>
      </c>
      <c r="D20" s="9">
        <v>273092097000</v>
      </c>
      <c r="E20" s="9">
        <v>19411227110</v>
      </c>
      <c r="F20" s="10">
        <v>7.107941724875326E-2</v>
      </c>
    </row>
    <row r="21" spans="2:6" x14ac:dyDescent="0.25">
      <c r="B21" t="s">
        <v>59</v>
      </c>
      <c r="C21" t="s">
        <v>60</v>
      </c>
      <c r="D21" s="9">
        <v>44064175000</v>
      </c>
      <c r="E21" s="9">
        <v>3098180380</v>
      </c>
      <c r="F21" s="10">
        <v>7.0310640786988524E-2</v>
      </c>
    </row>
    <row r="22" spans="2:6" x14ac:dyDescent="0.25">
      <c r="B22" t="s">
        <v>45</v>
      </c>
      <c r="C22" t="s">
        <v>46</v>
      </c>
      <c r="D22" s="9">
        <v>213263951000</v>
      </c>
      <c r="E22" s="9">
        <v>14142462037</v>
      </c>
      <c r="F22" s="10">
        <v>6.6314358196430487E-2</v>
      </c>
    </row>
    <row r="23" spans="2:6" x14ac:dyDescent="0.25">
      <c r="B23" t="s">
        <v>57</v>
      </c>
      <c r="C23" t="s">
        <v>58</v>
      </c>
      <c r="D23" s="9">
        <v>194854441000</v>
      </c>
      <c r="E23" s="9">
        <v>12412620636</v>
      </c>
      <c r="F23" s="10">
        <v>6.370201557787436E-2</v>
      </c>
    </row>
    <row r="24" spans="2:6" x14ac:dyDescent="0.25">
      <c r="B24" t="s">
        <v>49</v>
      </c>
      <c r="C24" t="s">
        <v>50</v>
      </c>
      <c r="D24" s="9">
        <v>2355980790000</v>
      </c>
      <c r="E24" s="9">
        <v>148895689296</v>
      </c>
      <c r="F24" s="10">
        <v>6.3199025190693509E-2</v>
      </c>
    </row>
    <row r="25" spans="2:6" x14ac:dyDescent="0.25">
      <c r="B25" t="s">
        <v>51</v>
      </c>
      <c r="C25" t="s">
        <v>52</v>
      </c>
      <c r="D25" s="9">
        <v>25547444000</v>
      </c>
      <c r="E25" s="9">
        <v>1533806436</v>
      </c>
      <c r="F25" s="10">
        <v>6.0037569159560544E-2</v>
      </c>
    </row>
    <row r="26" spans="2:6" x14ac:dyDescent="0.25">
      <c r="B26" t="s">
        <v>19</v>
      </c>
      <c r="C26" t="s">
        <v>20</v>
      </c>
      <c r="D26" s="9">
        <v>35423895000</v>
      </c>
      <c r="E26" s="9">
        <v>1640247336</v>
      </c>
      <c r="F26" s="10">
        <v>4.6303415702875134E-2</v>
      </c>
    </row>
    <row r="27" spans="2:6" x14ac:dyDescent="0.25">
      <c r="B27" t="s">
        <v>17</v>
      </c>
      <c r="C27" t="s">
        <v>18</v>
      </c>
      <c r="D27" s="9">
        <v>266471452000</v>
      </c>
      <c r="E27" s="9">
        <v>11759509118</v>
      </c>
      <c r="F27" s="10">
        <v>4.4130465120143528E-2</v>
      </c>
    </row>
    <row r="28" spans="2:6" x14ac:dyDescent="0.25">
      <c r="B28" t="s">
        <v>55</v>
      </c>
      <c r="C28" t="s">
        <v>56</v>
      </c>
      <c r="D28" s="9">
        <v>53354570000</v>
      </c>
      <c r="E28" s="9">
        <v>2347502089</v>
      </c>
      <c r="F28" s="10">
        <v>4.3998144657524184E-2</v>
      </c>
    </row>
    <row r="29" spans="2:6" x14ac:dyDescent="0.25">
      <c r="B29" t="s">
        <v>43</v>
      </c>
      <c r="C29" t="s">
        <v>44</v>
      </c>
      <c r="D29" s="9">
        <v>285955852000</v>
      </c>
      <c r="E29" s="9">
        <v>11104385823</v>
      </c>
      <c r="F29" s="10">
        <v>3.8832518185359606E-2</v>
      </c>
    </row>
    <row r="30" spans="2:6" x14ac:dyDescent="0.25">
      <c r="B30" t="s">
        <v>29</v>
      </c>
      <c r="C30" t="s">
        <v>30</v>
      </c>
      <c r="D30" s="9">
        <v>69357565000</v>
      </c>
      <c r="E30" s="9">
        <v>2263888068</v>
      </c>
      <c r="F30" s="10">
        <v>3.2640823938960374E-2</v>
      </c>
    </row>
    <row r="31" spans="2:6" x14ac:dyDescent="0.25">
      <c r="B31" t="s">
        <v>25</v>
      </c>
      <c r="C31" t="s">
        <v>26</v>
      </c>
      <c r="D31" s="9">
        <v>6313023013000</v>
      </c>
      <c r="E31" s="9">
        <v>184055889861</v>
      </c>
      <c r="F31" s="10">
        <v>2.9154953099645862E-2</v>
      </c>
    </row>
    <row r="32" spans="2:6" x14ac:dyDescent="0.25">
      <c r="B32" t="s">
        <v>47</v>
      </c>
      <c r="C32" t="s">
        <v>48</v>
      </c>
      <c r="D32" s="9">
        <v>141442835000</v>
      </c>
      <c r="E32" s="9">
        <v>3644999388</v>
      </c>
      <c r="F32" s="10">
        <v>2.5770123937348965E-2</v>
      </c>
    </row>
    <row r="33" spans="2:6" x14ac:dyDescent="0.25">
      <c r="B33" t="s">
        <v>39</v>
      </c>
      <c r="C33" t="s">
        <v>40</v>
      </c>
      <c r="D33" s="9">
        <v>223269582000</v>
      </c>
      <c r="E33" s="9">
        <v>4817153971</v>
      </c>
      <c r="F33" s="10">
        <v>2.1575504947198763E-2</v>
      </c>
    </row>
    <row r="34" spans="2:6" x14ac:dyDescent="0.25">
      <c r="B34" t="s">
        <v>61</v>
      </c>
      <c r="C34" t="s">
        <v>62</v>
      </c>
      <c r="D34" s="9">
        <v>581601047000</v>
      </c>
      <c r="E34" s="9">
        <v>11563224407</v>
      </c>
      <c r="F34" s="10">
        <v>1.9881711813699673E-2</v>
      </c>
    </row>
    <row r="35" spans="2:6" x14ac:dyDescent="0.25">
      <c r="B35" t="s">
        <v>53</v>
      </c>
      <c r="C35" t="s">
        <v>54</v>
      </c>
      <c r="D35" s="9">
        <v>239099500000</v>
      </c>
      <c r="E35" s="9">
        <v>2988336377</v>
      </c>
      <c r="F35" s="10">
        <v>1.2498296219774612E-2</v>
      </c>
    </row>
    <row r="36" spans="2:6" x14ac:dyDescent="0.25">
      <c r="B36" t="s">
        <v>63</v>
      </c>
      <c r="C36" t="s">
        <v>64</v>
      </c>
      <c r="D36" s="9">
        <v>269205958000</v>
      </c>
      <c r="E36" s="9">
        <v>52258117</v>
      </c>
      <c r="F36" s="10">
        <v>1.9411946670214484E-4</v>
      </c>
    </row>
    <row r="37" spans="2:6" x14ac:dyDescent="0.25">
      <c r="B37" s="18"/>
      <c r="C37" s="18" t="s">
        <v>65</v>
      </c>
      <c r="D37" s="19">
        <v>26131912255000</v>
      </c>
      <c r="E37" s="19">
        <v>1974240359497</v>
      </c>
      <c r="F37" s="20">
        <v>7.5549019919858906E-2</v>
      </c>
    </row>
    <row r="102" spans="2:4" hidden="1" x14ac:dyDescent="0.25">
      <c r="B102" s="1" t="s">
        <v>66</v>
      </c>
      <c r="C102" s="1">
        <v>2015</v>
      </c>
      <c r="D102" s="1" t="s">
        <v>4</v>
      </c>
    </row>
    <row r="103" spans="2:4" hidden="1" x14ac:dyDescent="0.25">
      <c r="B103" s="1" t="s">
        <v>67</v>
      </c>
      <c r="C103" s="1">
        <v>2016</v>
      </c>
      <c r="D103" s="1" t="s">
        <v>68</v>
      </c>
    </row>
    <row r="104" spans="2:4" hidden="1" x14ac:dyDescent="0.25">
      <c r="B104" s="1" t="s">
        <v>2</v>
      </c>
      <c r="C104" s="1">
        <v>2017</v>
      </c>
      <c r="D104" s="1" t="s">
        <v>69</v>
      </c>
    </row>
    <row r="105" spans="2:4" hidden="1" x14ac:dyDescent="0.25">
      <c r="B105" s="1" t="s">
        <v>70</v>
      </c>
      <c r="C105" s="1">
        <v>2018</v>
      </c>
      <c r="D105" s="1"/>
    </row>
    <row r="106" spans="2:4" hidden="1" x14ac:dyDescent="0.25">
      <c r="B106" s="1" t="s">
        <v>71</v>
      </c>
      <c r="C106" s="1">
        <v>2019</v>
      </c>
      <c r="D106" s="1"/>
    </row>
    <row r="107" spans="2:4" hidden="1" x14ac:dyDescent="0.25">
      <c r="B107" s="1" t="s">
        <v>72</v>
      </c>
      <c r="C107" s="1">
        <v>2020</v>
      </c>
      <c r="D107" s="1"/>
    </row>
    <row r="108" spans="2:4" hidden="1" x14ac:dyDescent="0.25">
      <c r="B108" s="1" t="s">
        <v>73</v>
      </c>
      <c r="C108" s="1">
        <v>2021</v>
      </c>
      <c r="D108" s="1"/>
    </row>
    <row r="109" spans="2:4" hidden="1" x14ac:dyDescent="0.25">
      <c r="B109" s="1" t="s">
        <v>74</v>
      </c>
      <c r="C109" s="1">
        <v>2022</v>
      </c>
      <c r="D109" s="1"/>
    </row>
    <row r="110" spans="2:4" hidden="1" x14ac:dyDescent="0.25">
      <c r="B110" s="1" t="s">
        <v>75</v>
      </c>
      <c r="C110" s="1">
        <v>2023</v>
      </c>
      <c r="D110" s="1"/>
    </row>
    <row r="111" spans="2:4" hidden="1" x14ac:dyDescent="0.25">
      <c r="B111" s="1" t="s">
        <v>76</v>
      </c>
      <c r="C111" s="1">
        <v>2024</v>
      </c>
      <c r="D111" s="1"/>
    </row>
    <row r="112" spans="2:4" hidden="1" x14ac:dyDescent="0.25">
      <c r="B112" s="1" t="s">
        <v>77</v>
      </c>
      <c r="C112" s="1">
        <v>2025</v>
      </c>
      <c r="D112" s="1"/>
    </row>
    <row r="113" spans="2:4" hidden="1" x14ac:dyDescent="0.25">
      <c r="B113" s="1" t="s">
        <v>78</v>
      </c>
      <c r="C113" s="1">
        <v>2026</v>
      </c>
      <c r="D113" s="1"/>
    </row>
    <row r="114" spans="2:4" hidden="1" x14ac:dyDescent="0.25"/>
    <row r="115" spans="2:4" hidden="1" x14ac:dyDescent="0.25"/>
    <row r="116" spans="2:4" hidden="1" x14ac:dyDescent="0.25"/>
    <row r="117" spans="2:4" hidden="1" x14ac:dyDescent="0.25"/>
    <row r="118" spans="2:4" hidden="1" x14ac:dyDescent="0.25"/>
    <row r="119" spans="2:4" hidden="1" x14ac:dyDescent="0.25"/>
    <row r="120" spans="2:4" hidden="1" x14ac:dyDescent="0.25"/>
    <row r="121" spans="2:4" hidden="1" x14ac:dyDescent="0.25"/>
    <row r="122" spans="2:4" hidden="1" x14ac:dyDescent="0.25"/>
    <row r="123" spans="2:4" hidden="1" x14ac:dyDescent="0.25"/>
    <row r="124" spans="2:4" hidden="1" x14ac:dyDescent="0.25"/>
    <row r="125" spans="2:4" hidden="1" x14ac:dyDescent="0.25"/>
    <row r="126" spans="2:4" hidden="1" x14ac:dyDescent="0.25"/>
    <row r="127" spans="2:4" hidden="1" x14ac:dyDescent="0.25"/>
    <row r="128" spans="2:4" hidden="1" x14ac:dyDescent="0.25"/>
    <row r="129" hidden="1" x14ac:dyDescent="0.25"/>
    <row r="130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7">
    <cfRule type="iconSet" priority="5">
      <iconSet>
        <cfvo type="percent" val="0"/>
        <cfvo type="num" val="0.1"/>
        <cfvo type="num" val="0.13"/>
      </iconSet>
    </cfRule>
  </conditionalFormatting>
  <dataValidations count="3">
    <dataValidation type="list" allowBlank="1" showInputMessage="1" showErrorMessage="1" sqref="C3" xr:uid="{CBA65940-A2AB-40CB-82F5-771876C38195}">
      <formula1>$B$102:$B$113</formula1>
    </dataValidation>
    <dataValidation type="list" allowBlank="1" showInputMessage="1" showErrorMessage="1" sqref="E3" xr:uid="{573A2310-4DA7-498E-9803-475EA27F5325}">
      <formula1>$C$102:$C$113</formula1>
    </dataValidation>
    <dataValidation type="list" allowBlank="1" showInputMessage="1" showErrorMessage="1" sqref="B4" xr:uid="{C64FF375-3B8C-43BD-B1E4-2B131F332C1D}">
      <formula1>$D$102:$D$104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669FA-DDF2-4A60-911F-4937C4881F40}">
  <dimension ref="A1:K124"/>
  <sheetViews>
    <sheetView zoomScale="90" zoomScaleNormal="90" workbookViewId="0">
      <selection activeCell="G7" sqref="G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67</v>
      </c>
      <c r="D3" s="3" t="s">
        <v>3</v>
      </c>
      <c r="E3" s="4">
        <v>2025</v>
      </c>
    </row>
    <row r="4" spans="1:11" x14ac:dyDescent="0.25">
      <c r="B4" s="23" t="s">
        <v>69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s="18" t="s">
        <v>131</v>
      </c>
      <c r="C11" s="18" t="s">
        <v>132</v>
      </c>
      <c r="D11" s="19">
        <v>386888385000</v>
      </c>
      <c r="E11" s="19">
        <v>34896710592</v>
      </c>
      <c r="F11" s="20">
        <v>9.0198392986132164E-2</v>
      </c>
    </row>
    <row r="12" spans="1:11" x14ac:dyDescent="0.25">
      <c r="B12" s="18" t="s">
        <v>163</v>
      </c>
      <c r="C12" s="18" t="s">
        <v>164</v>
      </c>
      <c r="D12" s="19">
        <v>101657148000</v>
      </c>
      <c r="E12" s="19">
        <v>7481730413</v>
      </c>
      <c r="F12" s="20">
        <v>7.3597681620971703E-2</v>
      </c>
      <c r="I12" s="11"/>
      <c r="J12" s="11"/>
      <c r="K12" s="11"/>
    </row>
    <row r="13" spans="1:11" x14ac:dyDescent="0.25">
      <c r="B13" s="18" t="s">
        <v>129</v>
      </c>
      <c r="C13" s="18" t="s">
        <v>130</v>
      </c>
      <c r="D13" s="19">
        <v>129411943000</v>
      </c>
      <c r="E13" s="19">
        <v>8947390157</v>
      </c>
      <c r="F13" s="20">
        <v>6.9138828686004655E-2</v>
      </c>
    </row>
    <row r="14" spans="1:11" x14ac:dyDescent="0.25">
      <c r="B14" s="18" t="s">
        <v>149</v>
      </c>
      <c r="C14" s="18" t="s">
        <v>150</v>
      </c>
      <c r="D14" s="19">
        <v>205239336000</v>
      </c>
      <c r="E14" s="19">
        <v>13975004379</v>
      </c>
      <c r="F14" s="20">
        <v>6.8091257023945931E-2</v>
      </c>
    </row>
    <row r="15" spans="1:11" x14ac:dyDescent="0.25">
      <c r="B15" s="18" t="s">
        <v>133</v>
      </c>
      <c r="C15" s="18" t="s">
        <v>134</v>
      </c>
      <c r="D15" s="19">
        <v>236319878000</v>
      </c>
      <c r="E15" s="19">
        <v>15312896750</v>
      </c>
      <c r="F15" s="20">
        <v>6.4797328432947138E-2</v>
      </c>
    </row>
    <row r="16" spans="1:11" x14ac:dyDescent="0.25">
      <c r="B16" s="18" t="s">
        <v>159</v>
      </c>
      <c r="C16" s="18" t="s">
        <v>160</v>
      </c>
      <c r="D16" s="19">
        <v>226736601000</v>
      </c>
      <c r="E16" s="19">
        <v>13733340608</v>
      </c>
      <c r="F16" s="20">
        <v>6.0569579624244259E-2</v>
      </c>
    </row>
    <row r="17" spans="2:6" x14ac:dyDescent="0.25">
      <c r="B17" s="18" t="s">
        <v>153</v>
      </c>
      <c r="C17" s="18" t="s">
        <v>154</v>
      </c>
      <c r="D17" s="19">
        <v>353745598000</v>
      </c>
      <c r="E17" s="19">
        <v>21100680301</v>
      </c>
      <c r="F17" s="20">
        <v>5.9649308486942644E-2</v>
      </c>
    </row>
    <row r="18" spans="2:6" x14ac:dyDescent="0.25">
      <c r="B18" s="18" t="s">
        <v>143</v>
      </c>
      <c r="C18" s="18" t="s">
        <v>144</v>
      </c>
      <c r="D18" s="19">
        <v>65499683000</v>
      </c>
      <c r="E18" s="19">
        <v>3834168673</v>
      </c>
      <c r="F18" s="20">
        <v>5.8537209607564054E-2</v>
      </c>
    </row>
    <row r="19" spans="2:6" x14ac:dyDescent="0.25">
      <c r="B19" s="18" t="s">
        <v>139</v>
      </c>
      <c r="C19" s="18" t="s">
        <v>140</v>
      </c>
      <c r="D19" s="19">
        <v>62111127000</v>
      </c>
      <c r="E19" s="19">
        <v>3399854236</v>
      </c>
      <c r="F19" s="20">
        <v>5.4738247399696995E-2</v>
      </c>
    </row>
    <row r="20" spans="2:6" x14ac:dyDescent="0.25">
      <c r="B20" s="18" t="s">
        <v>147</v>
      </c>
      <c r="C20" s="18" t="s">
        <v>148</v>
      </c>
      <c r="D20" s="19">
        <v>311672475000</v>
      </c>
      <c r="E20" s="19">
        <v>16943337517</v>
      </c>
      <c r="F20" s="20">
        <v>5.4362636665300647E-2</v>
      </c>
    </row>
    <row r="21" spans="2:6" x14ac:dyDescent="0.25">
      <c r="B21" s="18" t="s">
        <v>135</v>
      </c>
      <c r="C21" s="18" t="s">
        <v>136</v>
      </c>
      <c r="D21" s="19">
        <v>52448702000</v>
      </c>
      <c r="E21" s="19">
        <v>2708529435</v>
      </c>
      <c r="F21" s="20">
        <v>5.1641496008804945E-2</v>
      </c>
    </row>
    <row r="22" spans="2:6" x14ac:dyDescent="0.25">
      <c r="B22" s="18" t="s">
        <v>157</v>
      </c>
      <c r="C22" s="18" t="s">
        <v>158</v>
      </c>
      <c r="D22" s="19">
        <v>99515514000</v>
      </c>
      <c r="E22" s="19">
        <v>5135666186</v>
      </c>
      <c r="F22" s="20">
        <v>5.160668904347919E-2</v>
      </c>
    </row>
    <row r="23" spans="2:6" x14ac:dyDescent="0.25">
      <c r="B23" s="18" t="s">
        <v>155</v>
      </c>
      <c r="C23" s="18" t="s">
        <v>156</v>
      </c>
      <c r="D23" s="19">
        <v>305466359000</v>
      </c>
      <c r="E23" s="19">
        <v>15382932373</v>
      </c>
      <c r="F23" s="20">
        <v>5.035884286360974E-2</v>
      </c>
    </row>
    <row r="24" spans="2:6" x14ac:dyDescent="0.25">
      <c r="B24" s="18" t="s">
        <v>145</v>
      </c>
      <c r="C24" s="18" t="s">
        <v>146</v>
      </c>
      <c r="D24" s="19">
        <v>85239742000</v>
      </c>
      <c r="E24" s="19">
        <v>4182009930</v>
      </c>
      <c r="F24" s="20">
        <v>4.9061738478748562E-2</v>
      </c>
    </row>
    <row r="25" spans="2:6" x14ac:dyDescent="0.25">
      <c r="B25" s="18" t="s">
        <v>161</v>
      </c>
      <c r="C25" s="18" t="s">
        <v>162</v>
      </c>
      <c r="D25" s="19">
        <v>234721263000</v>
      </c>
      <c r="E25" s="19">
        <v>11130724477</v>
      </c>
      <c r="F25" s="20">
        <v>4.7421031800600019E-2</v>
      </c>
    </row>
    <row r="26" spans="2:6" x14ac:dyDescent="0.25">
      <c r="B26" s="18" t="s">
        <v>151</v>
      </c>
      <c r="C26" s="18" t="s">
        <v>152</v>
      </c>
      <c r="D26" s="19">
        <v>116817837000</v>
      </c>
      <c r="E26" s="19">
        <v>5050096633</v>
      </c>
      <c r="F26" s="20">
        <v>4.3230526798745637E-2</v>
      </c>
    </row>
    <row r="27" spans="2:6" x14ac:dyDescent="0.25">
      <c r="B27" s="18" t="s">
        <v>167</v>
      </c>
      <c r="C27" s="18" t="s">
        <v>168</v>
      </c>
      <c r="D27" s="19">
        <v>133158680000</v>
      </c>
      <c r="E27" s="19">
        <v>5022843503</v>
      </c>
      <c r="F27" s="20">
        <v>3.7720736665458082E-2</v>
      </c>
    </row>
    <row r="28" spans="2:6" x14ac:dyDescent="0.25">
      <c r="B28" s="18" t="s">
        <v>137</v>
      </c>
      <c r="C28" s="18" t="s">
        <v>138</v>
      </c>
      <c r="D28" s="19">
        <v>97235169000</v>
      </c>
      <c r="E28" s="19">
        <v>3657666533</v>
      </c>
      <c r="F28" s="20">
        <v>3.7616703612660972E-2</v>
      </c>
    </row>
    <row r="29" spans="2:6" x14ac:dyDescent="0.25">
      <c r="B29" s="18" t="s">
        <v>165</v>
      </c>
      <c r="C29" s="18" t="s">
        <v>166</v>
      </c>
      <c r="D29" s="19">
        <v>81869266000</v>
      </c>
      <c r="E29" s="19">
        <v>2986309610</v>
      </c>
      <c r="F29" s="20">
        <v>3.6476565088540067E-2</v>
      </c>
    </row>
    <row r="30" spans="2:6" x14ac:dyDescent="0.25">
      <c r="B30" s="18" t="s">
        <v>141</v>
      </c>
      <c r="C30" s="18" t="s">
        <v>142</v>
      </c>
      <c r="D30" s="19">
        <v>85865745000</v>
      </c>
      <c r="E30" s="19">
        <v>2027654883</v>
      </c>
      <c r="F30" s="20">
        <v>2.3614246670776572E-2</v>
      </c>
    </row>
    <row r="31" spans="2:6" x14ac:dyDescent="0.25">
      <c r="B31" s="18"/>
      <c r="C31" s="21" t="s">
        <v>65</v>
      </c>
      <c r="D31" s="19">
        <v>3371620451000</v>
      </c>
      <c r="E31" s="19">
        <v>196909547189</v>
      </c>
      <c r="F31" s="20">
        <v>5.8402050305098235E-2</v>
      </c>
    </row>
    <row r="96" spans="2:4" hidden="1" x14ac:dyDescent="0.25">
      <c r="B96" s="1" t="s">
        <v>66</v>
      </c>
      <c r="C96" s="1">
        <v>2015</v>
      </c>
      <c r="D96" s="1" t="s">
        <v>4</v>
      </c>
    </row>
    <row r="97" spans="2:4" hidden="1" x14ac:dyDescent="0.25">
      <c r="B97" s="1" t="s">
        <v>67</v>
      </c>
      <c r="C97" s="1">
        <v>2016</v>
      </c>
      <c r="D97" s="1" t="s">
        <v>68</v>
      </c>
    </row>
    <row r="98" spans="2:4" hidden="1" x14ac:dyDescent="0.25">
      <c r="B98" s="1" t="s">
        <v>2</v>
      </c>
      <c r="C98" s="1">
        <v>2017</v>
      </c>
      <c r="D98" s="1" t="s">
        <v>69</v>
      </c>
    </row>
    <row r="99" spans="2:4" hidden="1" x14ac:dyDescent="0.25">
      <c r="B99" s="1" t="s">
        <v>70</v>
      </c>
      <c r="C99" s="1">
        <v>2018</v>
      </c>
      <c r="D99" s="1"/>
    </row>
    <row r="100" spans="2:4" hidden="1" x14ac:dyDescent="0.25">
      <c r="B100" s="1" t="s">
        <v>71</v>
      </c>
      <c r="C100" s="1">
        <v>2019</v>
      </c>
      <c r="D100" s="1"/>
    </row>
    <row r="101" spans="2:4" hidden="1" x14ac:dyDescent="0.25">
      <c r="B101" s="1" t="s">
        <v>72</v>
      </c>
      <c r="C101" s="1">
        <v>2020</v>
      </c>
      <c r="D101" s="1"/>
    </row>
    <row r="102" spans="2:4" hidden="1" x14ac:dyDescent="0.25">
      <c r="B102" s="1" t="s">
        <v>73</v>
      </c>
      <c r="C102" s="1">
        <v>2021</v>
      </c>
      <c r="D102" s="1"/>
    </row>
    <row r="103" spans="2:4" hidden="1" x14ac:dyDescent="0.25">
      <c r="B103" s="1" t="s">
        <v>74</v>
      </c>
      <c r="C103" s="1">
        <v>2022</v>
      </c>
      <c r="D103" s="1"/>
    </row>
    <row r="104" spans="2:4" hidden="1" x14ac:dyDescent="0.25">
      <c r="B104" s="1" t="s">
        <v>75</v>
      </c>
      <c r="C104" s="1">
        <v>2023</v>
      </c>
      <c r="D104" s="1"/>
    </row>
    <row r="105" spans="2:4" hidden="1" x14ac:dyDescent="0.25">
      <c r="B105" s="1" t="s">
        <v>76</v>
      </c>
      <c r="C105" s="1">
        <v>2024</v>
      </c>
      <c r="D105" s="1"/>
    </row>
    <row r="106" spans="2:4" hidden="1" x14ac:dyDescent="0.25">
      <c r="B106" s="1" t="s">
        <v>77</v>
      </c>
      <c r="C106" s="1">
        <v>2025</v>
      </c>
      <c r="D106" s="1"/>
    </row>
    <row r="107" spans="2:4" hidden="1" x14ac:dyDescent="0.25">
      <c r="B107" s="1" t="s">
        <v>78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A2:F2"/>
    <mergeCell ref="B4:F4"/>
    <mergeCell ref="B6:F6"/>
    <mergeCell ref="B7:F7"/>
    <mergeCell ref="B8:F8"/>
  </mergeCells>
  <conditionalFormatting sqref="F10:F31">
    <cfRule type="iconSet" priority="9">
      <iconSet>
        <cfvo type="percent" val="0"/>
        <cfvo type="num" val="0.1"/>
        <cfvo type="num" val="0.13"/>
      </iconSet>
    </cfRule>
  </conditionalFormatting>
  <dataValidations count="3">
    <dataValidation type="list" allowBlank="1" showInputMessage="1" showErrorMessage="1" sqref="C3" xr:uid="{DD1DEE6A-B490-49ED-8523-81D28B5391D8}">
      <formula1>$B$96:$B$107</formula1>
    </dataValidation>
    <dataValidation type="list" allowBlank="1" showInputMessage="1" showErrorMessage="1" sqref="E3" xr:uid="{838E80CC-E80A-432E-9DE3-1E3308694368}">
      <formula1>$C$96:$C$107</formula1>
    </dataValidation>
    <dataValidation type="list" allowBlank="1" showInputMessage="1" showErrorMessage="1" sqref="B4" xr:uid="{A8A8ABDC-03A5-4F5B-A6E0-35B27299054D}">
      <formula1>$D$96:$D$98</formula1>
    </dataValidation>
  </dataValidations>
  <pageMargins left="0.7" right="0.7" top="0.75" bottom="0.75" header="0.3" footer="0.3"/>
  <pageSetup paperSize="9" orientation="portrait" r:id="rId1"/>
  <customProperties>
    <customPr name="_pios_id" r:id="rId2"/>
  </customProperties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193A-4DFB-43BD-BB34-1CCE9664ED74}">
  <dimension ref="A1:K128"/>
  <sheetViews>
    <sheetView zoomScale="90" zoomScaleNormal="90" workbookViewId="0">
      <selection activeCell="I4" sqref="I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67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99</v>
      </c>
      <c r="C11" t="s">
        <v>100</v>
      </c>
      <c r="D11" s="9">
        <v>48869178000</v>
      </c>
      <c r="E11" s="9">
        <v>21461541277</v>
      </c>
      <c r="F11" s="10">
        <v>0.43916313216891023</v>
      </c>
    </row>
    <row r="12" spans="1:11" x14ac:dyDescent="0.25">
      <c r="B12" t="s">
        <v>87</v>
      </c>
      <c r="C12" t="s">
        <v>88</v>
      </c>
      <c r="D12" s="9">
        <v>69578501000</v>
      </c>
      <c r="E12" s="9">
        <v>18973302773</v>
      </c>
      <c r="F12" s="10">
        <v>0.27268915685608114</v>
      </c>
    </row>
    <row r="13" spans="1:11" x14ac:dyDescent="0.25">
      <c r="B13" t="s">
        <v>125</v>
      </c>
      <c r="C13" t="s">
        <v>126</v>
      </c>
      <c r="D13" s="9">
        <v>272838543000</v>
      </c>
      <c r="E13" s="9">
        <v>40889969486</v>
      </c>
      <c r="F13" s="10">
        <v>0.14986874301700109</v>
      </c>
      <c r="I13" s="11"/>
      <c r="J13" s="11"/>
      <c r="K13" s="11"/>
    </row>
    <row r="14" spans="1:11" x14ac:dyDescent="0.25">
      <c r="B14" t="s">
        <v>81</v>
      </c>
      <c r="C14" t="s">
        <v>82</v>
      </c>
      <c r="D14" s="9">
        <v>4588214335000</v>
      </c>
      <c r="E14" s="9">
        <v>645595196595</v>
      </c>
      <c r="F14" s="10">
        <v>0.14070728816442704</v>
      </c>
    </row>
    <row r="15" spans="1:11" x14ac:dyDescent="0.25">
      <c r="B15" t="s">
        <v>89</v>
      </c>
      <c r="C15" t="s">
        <v>90</v>
      </c>
      <c r="D15" s="9">
        <v>831300624000</v>
      </c>
      <c r="E15" s="9">
        <v>79610368646</v>
      </c>
      <c r="F15" s="10">
        <v>9.5766039802708008E-2</v>
      </c>
    </row>
    <row r="16" spans="1:11" x14ac:dyDescent="0.25">
      <c r="B16" t="s">
        <v>115</v>
      </c>
      <c r="C16" t="s">
        <v>116</v>
      </c>
      <c r="D16" s="9">
        <v>126729821000</v>
      </c>
      <c r="E16" s="9">
        <v>8383245293</v>
      </c>
      <c r="F16" s="10">
        <v>6.6150533685358864E-2</v>
      </c>
    </row>
    <row r="17" spans="2:6" x14ac:dyDescent="0.25">
      <c r="B17" t="s">
        <v>105</v>
      </c>
      <c r="C17" t="s">
        <v>106</v>
      </c>
      <c r="D17" s="9">
        <v>16740812000</v>
      </c>
      <c r="E17" s="9">
        <v>974398237</v>
      </c>
      <c r="F17" s="10">
        <v>5.8204956665184458E-2</v>
      </c>
    </row>
    <row r="18" spans="2:6" x14ac:dyDescent="0.25">
      <c r="B18" t="s">
        <v>123</v>
      </c>
      <c r="C18" t="s">
        <v>124</v>
      </c>
      <c r="D18" s="9">
        <v>519812345000</v>
      </c>
      <c r="E18" s="9">
        <v>29587376096</v>
      </c>
      <c r="F18" s="10">
        <v>5.6919340951781361E-2</v>
      </c>
    </row>
    <row r="19" spans="2:6" x14ac:dyDescent="0.25">
      <c r="B19" t="s">
        <v>109</v>
      </c>
      <c r="C19" t="s">
        <v>110</v>
      </c>
      <c r="D19" s="9">
        <v>33215621000</v>
      </c>
      <c r="E19" s="9">
        <v>1736546800</v>
      </c>
      <c r="F19" s="10">
        <v>5.2281027652621638E-2</v>
      </c>
    </row>
    <row r="20" spans="2:6" x14ac:dyDescent="0.25">
      <c r="B20" t="s">
        <v>83</v>
      </c>
      <c r="C20" t="s">
        <v>84</v>
      </c>
      <c r="D20" s="9">
        <v>62198183000</v>
      </c>
      <c r="E20" s="9">
        <v>3053419559</v>
      </c>
      <c r="F20" s="10">
        <v>4.9091780687548381E-2</v>
      </c>
    </row>
    <row r="21" spans="2:6" x14ac:dyDescent="0.25">
      <c r="B21" t="s">
        <v>101</v>
      </c>
      <c r="C21" t="s">
        <v>102</v>
      </c>
      <c r="D21" s="9">
        <v>82219587000</v>
      </c>
      <c r="E21" s="9">
        <v>3502013532</v>
      </c>
      <c r="F21" s="10">
        <v>4.2593421589432211E-2</v>
      </c>
    </row>
    <row r="22" spans="2:6" x14ac:dyDescent="0.25">
      <c r="B22" t="s">
        <v>95</v>
      </c>
      <c r="C22" t="s">
        <v>96</v>
      </c>
      <c r="D22" s="9">
        <v>47541250000</v>
      </c>
      <c r="E22" s="9">
        <v>1834935342</v>
      </c>
      <c r="F22" s="10">
        <v>3.8596699539873269E-2</v>
      </c>
    </row>
    <row r="23" spans="2:6" x14ac:dyDescent="0.25">
      <c r="B23" t="s">
        <v>107</v>
      </c>
      <c r="C23" t="s">
        <v>108</v>
      </c>
      <c r="D23" s="9">
        <v>48577075000</v>
      </c>
      <c r="E23" s="9">
        <v>1662894612</v>
      </c>
      <c r="F23" s="10">
        <v>3.4232086061171861E-2</v>
      </c>
    </row>
    <row r="24" spans="2:6" x14ac:dyDescent="0.25">
      <c r="B24" t="s">
        <v>91</v>
      </c>
      <c r="C24" t="s">
        <v>92</v>
      </c>
      <c r="D24" s="9">
        <v>116269962000</v>
      </c>
      <c r="E24" s="9">
        <v>3337135895</v>
      </c>
      <c r="F24" s="10">
        <v>2.870161680279899E-2</v>
      </c>
    </row>
    <row r="25" spans="2:6" ht="15" customHeight="1" x14ac:dyDescent="0.25">
      <c r="B25" t="s">
        <v>113</v>
      </c>
      <c r="C25" t="s">
        <v>114</v>
      </c>
      <c r="D25" s="9">
        <v>219629248000</v>
      </c>
      <c r="E25" s="9">
        <v>6022654081</v>
      </c>
      <c r="F25" s="10">
        <v>2.7421912772746915E-2</v>
      </c>
    </row>
    <row r="26" spans="2:6" x14ac:dyDescent="0.25">
      <c r="B26" t="s">
        <v>97</v>
      </c>
      <c r="C26" t="s">
        <v>98</v>
      </c>
      <c r="D26" s="9">
        <v>121996557000</v>
      </c>
      <c r="E26" s="9">
        <v>3331017691</v>
      </c>
      <c r="F26" s="10">
        <v>2.7304194256892022E-2</v>
      </c>
    </row>
    <row r="27" spans="2:6" x14ac:dyDescent="0.25">
      <c r="B27" t="s">
        <v>79</v>
      </c>
      <c r="C27" t="s">
        <v>80</v>
      </c>
      <c r="D27" s="9">
        <v>89848889000</v>
      </c>
      <c r="E27" s="9">
        <v>2377720808</v>
      </c>
      <c r="F27" s="10">
        <v>2.6463552687891332E-2</v>
      </c>
    </row>
    <row r="28" spans="2:6" x14ac:dyDescent="0.25">
      <c r="B28" t="s">
        <v>85</v>
      </c>
      <c r="C28" t="s">
        <v>86</v>
      </c>
      <c r="D28" s="9">
        <v>2765627027000</v>
      </c>
      <c r="E28" s="9">
        <v>59827652328</v>
      </c>
      <c r="F28" s="10">
        <v>2.1632581596838726E-2</v>
      </c>
    </row>
    <row r="29" spans="2:6" x14ac:dyDescent="0.25">
      <c r="B29" t="s">
        <v>121</v>
      </c>
      <c r="C29" t="s">
        <v>122</v>
      </c>
      <c r="D29" s="9">
        <v>48957761000</v>
      </c>
      <c r="E29" s="9">
        <v>793326777</v>
      </c>
      <c r="F29" s="10">
        <v>1.620431083439457E-2</v>
      </c>
    </row>
    <row r="30" spans="2:6" ht="15" customHeight="1" x14ac:dyDescent="0.25">
      <c r="B30" t="s">
        <v>117</v>
      </c>
      <c r="C30" t="s">
        <v>118</v>
      </c>
      <c r="D30" s="9">
        <v>242159564000</v>
      </c>
      <c r="E30" s="9">
        <v>3565375454</v>
      </c>
      <c r="F30" s="10">
        <v>1.4723248568452163E-2</v>
      </c>
    </row>
    <row r="31" spans="2:6" x14ac:dyDescent="0.25">
      <c r="B31" t="s">
        <v>103</v>
      </c>
      <c r="C31" t="s">
        <v>104</v>
      </c>
      <c r="D31" s="9">
        <v>73747049000</v>
      </c>
      <c r="E31" s="9">
        <v>966993677</v>
      </c>
      <c r="F31" s="10">
        <v>1.3112303341114028E-2</v>
      </c>
    </row>
    <row r="32" spans="2:6" x14ac:dyDescent="0.25">
      <c r="B32" t="s">
        <v>93</v>
      </c>
      <c r="C32" t="s">
        <v>94</v>
      </c>
      <c r="D32" s="9">
        <v>609166903000</v>
      </c>
      <c r="E32" s="9">
        <v>7860746301</v>
      </c>
      <c r="F32" s="10">
        <v>1.2904092888644674E-2</v>
      </c>
    </row>
    <row r="33" spans="2:6" x14ac:dyDescent="0.25">
      <c r="B33" t="s">
        <v>127</v>
      </c>
      <c r="C33" t="s">
        <v>128</v>
      </c>
      <c r="D33" s="9">
        <v>721421675000</v>
      </c>
      <c r="E33" s="9">
        <v>3710873508</v>
      </c>
      <c r="F33" s="10">
        <v>5.1438342325935797E-3</v>
      </c>
    </row>
    <row r="34" spans="2:6" x14ac:dyDescent="0.25">
      <c r="B34" t="s">
        <v>119</v>
      </c>
      <c r="C34" t="s">
        <v>120</v>
      </c>
      <c r="D34" s="9">
        <v>546909136000</v>
      </c>
      <c r="E34" s="9">
        <v>2512730777</v>
      </c>
      <c r="F34" s="10">
        <v>4.5944209222352431E-3</v>
      </c>
    </row>
    <row r="35" spans="2:6" x14ac:dyDescent="0.25">
      <c r="B35"/>
      <c r="C35" t="s">
        <v>65</v>
      </c>
      <c r="D35" s="9">
        <v>12303569646000</v>
      </c>
      <c r="E35" s="9">
        <v>951571435545</v>
      </c>
      <c r="F35" s="10">
        <v>7.7341085792476852E-2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5">
    <cfRule type="iconSet" priority="12">
      <iconSet>
        <cfvo type="percent" val="0"/>
        <cfvo type="num" val="0.1"/>
        <cfvo type="num" val="0.13"/>
      </iconSet>
    </cfRule>
  </conditionalFormatting>
  <dataValidations count="3">
    <dataValidation type="list" allowBlank="1" showInputMessage="1" showErrorMessage="1" sqref="C3" xr:uid="{AB2DD8AA-1682-48EF-B681-F248217A9B31}">
      <formula1>$B$100:$B$111</formula1>
    </dataValidation>
    <dataValidation type="list" allowBlank="1" showInputMessage="1" showErrorMessage="1" sqref="E3" xr:uid="{74374F48-0E35-4120-B84D-18A80646D392}">
      <formula1>$C$100:$C$111</formula1>
    </dataValidation>
    <dataValidation type="list" allowBlank="1" showInputMessage="1" showErrorMessage="1" sqref="B4" xr:uid="{9971B863-045B-41F4-8D3B-DCD24D69027C}">
      <formula1>$D$100:$D$102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7C895-9875-4714-A18B-F607EE54212F}">
  <dimension ref="A1:K128"/>
  <sheetViews>
    <sheetView zoomScale="90" zoomScaleNormal="90" workbookViewId="0">
      <selection activeCell="G7" sqref="G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67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37</v>
      </c>
      <c r="C11" t="s">
        <v>38</v>
      </c>
      <c r="D11" s="9">
        <v>3212064089</v>
      </c>
      <c r="E11" s="9">
        <v>2860495109</v>
      </c>
      <c r="F11" s="10">
        <v>0.89054733334743252</v>
      </c>
    </row>
    <row r="12" spans="1:11" x14ac:dyDescent="0.25">
      <c r="B12" t="s">
        <v>19</v>
      </c>
      <c r="C12" t="s">
        <v>20</v>
      </c>
      <c r="D12" s="9">
        <v>1535154114</v>
      </c>
      <c r="E12" s="9">
        <v>967715535</v>
      </c>
      <c r="F12" s="10">
        <v>0.63037028411337725</v>
      </c>
    </row>
    <row r="13" spans="1:11" x14ac:dyDescent="0.25">
      <c r="B13" t="s">
        <v>21</v>
      </c>
      <c r="C13" t="s">
        <v>22</v>
      </c>
      <c r="D13" s="9">
        <v>13492504037</v>
      </c>
      <c r="E13" s="9">
        <v>8221573399</v>
      </c>
      <c r="F13" s="10">
        <v>0.60934377906830939</v>
      </c>
      <c r="I13" s="11"/>
      <c r="J13" s="11"/>
      <c r="K13" s="11"/>
    </row>
    <row r="14" spans="1:11" x14ac:dyDescent="0.25">
      <c r="B14" t="s">
        <v>53</v>
      </c>
      <c r="C14" t="s">
        <v>54</v>
      </c>
      <c r="D14" s="9">
        <v>27995159537</v>
      </c>
      <c r="E14" s="9">
        <v>16473332372</v>
      </c>
      <c r="F14" s="10">
        <v>0.58843502392718661</v>
      </c>
    </row>
    <row r="15" spans="1:11" x14ac:dyDescent="0.25">
      <c r="B15" t="s">
        <v>47</v>
      </c>
      <c r="C15" t="s">
        <v>48</v>
      </c>
      <c r="D15" s="9">
        <v>12401885324</v>
      </c>
      <c r="E15" s="9">
        <v>6769717909</v>
      </c>
      <c r="F15" s="10">
        <v>0.54586199857043605</v>
      </c>
    </row>
    <row r="16" spans="1:11" x14ac:dyDescent="0.25">
      <c r="B16" t="s">
        <v>59</v>
      </c>
      <c r="C16" t="s">
        <v>60</v>
      </c>
      <c r="D16" s="9">
        <v>1507114271</v>
      </c>
      <c r="E16" s="9">
        <v>762571946</v>
      </c>
      <c r="F16" s="10">
        <v>0.50598150430492472</v>
      </c>
    </row>
    <row r="17" spans="2:6" x14ac:dyDescent="0.25">
      <c r="B17" t="s">
        <v>39</v>
      </c>
      <c r="C17" t="s">
        <v>40</v>
      </c>
      <c r="D17" s="9">
        <v>12202177027</v>
      </c>
      <c r="E17" s="9">
        <v>6132630011</v>
      </c>
      <c r="F17" s="10">
        <v>0.50258490738416661</v>
      </c>
    </row>
    <row r="18" spans="2:6" x14ac:dyDescent="0.25">
      <c r="B18" t="s">
        <v>23</v>
      </c>
      <c r="C18" t="s">
        <v>24</v>
      </c>
      <c r="D18" s="9">
        <v>10365034821</v>
      </c>
      <c r="E18" s="9">
        <v>5087943087</v>
      </c>
      <c r="F18" s="10">
        <v>0.49087563861257966</v>
      </c>
    </row>
    <row r="19" spans="2:6" x14ac:dyDescent="0.25">
      <c r="B19" t="s">
        <v>43</v>
      </c>
      <c r="C19" t="s">
        <v>44</v>
      </c>
      <c r="D19" s="9">
        <v>37761578560</v>
      </c>
      <c r="E19" s="9">
        <v>15669984195</v>
      </c>
      <c r="F19" s="10">
        <v>0.41497164029045297</v>
      </c>
    </row>
    <row r="20" spans="2:6" x14ac:dyDescent="0.25">
      <c r="B20" t="s">
        <v>17</v>
      </c>
      <c r="C20" t="s">
        <v>18</v>
      </c>
      <c r="D20" s="9">
        <v>19078115503</v>
      </c>
      <c r="E20" s="9">
        <v>7510954036</v>
      </c>
      <c r="F20" s="10">
        <v>0.39369475642491608</v>
      </c>
    </row>
    <row r="21" spans="2:6" x14ac:dyDescent="0.25">
      <c r="B21" t="s">
        <v>51</v>
      </c>
      <c r="C21" t="s">
        <v>52</v>
      </c>
      <c r="D21" s="9">
        <v>1173428208</v>
      </c>
      <c r="E21" s="9">
        <v>443947660</v>
      </c>
      <c r="F21" s="10">
        <v>0.3783338912200413</v>
      </c>
    </row>
    <row r="22" spans="2:6" x14ac:dyDescent="0.25">
      <c r="B22" t="s">
        <v>49</v>
      </c>
      <c r="C22" t="s">
        <v>50</v>
      </c>
      <c r="D22" s="9">
        <v>313210552040</v>
      </c>
      <c r="E22" s="9">
        <v>118325578664</v>
      </c>
      <c r="F22" s="10">
        <v>0.3777828616990167</v>
      </c>
    </row>
    <row r="23" spans="2:6" x14ac:dyDescent="0.25">
      <c r="B23" t="s">
        <v>15</v>
      </c>
      <c r="C23" t="s">
        <v>16</v>
      </c>
      <c r="D23" s="9">
        <v>6540357419</v>
      </c>
      <c r="E23" s="9">
        <v>2059181472</v>
      </c>
      <c r="F23" s="10">
        <v>0.31484234577425319</v>
      </c>
    </row>
    <row r="24" spans="2:6" x14ac:dyDescent="0.25">
      <c r="B24" t="s">
        <v>29</v>
      </c>
      <c r="C24" t="s">
        <v>30</v>
      </c>
      <c r="D24" s="9">
        <v>12155896814</v>
      </c>
      <c r="E24" s="9">
        <v>3430572454</v>
      </c>
      <c r="F24" s="10">
        <v>0.28221467379099457</v>
      </c>
    </row>
    <row r="25" spans="2:6" x14ac:dyDescent="0.25">
      <c r="B25" t="s">
        <v>33</v>
      </c>
      <c r="C25" t="s">
        <v>34</v>
      </c>
      <c r="D25" s="9">
        <v>29997269974</v>
      </c>
      <c r="E25" s="9">
        <v>7738544769</v>
      </c>
      <c r="F25" s="10">
        <v>0.25797496824568866</v>
      </c>
    </row>
    <row r="26" spans="2:6" x14ac:dyDescent="0.25">
      <c r="B26" t="s">
        <v>57</v>
      </c>
      <c r="C26" t="s">
        <v>58</v>
      </c>
      <c r="D26" s="9">
        <v>14695975237</v>
      </c>
      <c r="E26" s="9">
        <v>3789720753</v>
      </c>
      <c r="F26" s="10">
        <v>0.25787473725858184</v>
      </c>
    </row>
    <row r="27" spans="2:6" x14ac:dyDescent="0.25">
      <c r="B27" t="s">
        <v>45</v>
      </c>
      <c r="C27" t="s">
        <v>46</v>
      </c>
      <c r="D27" s="9">
        <v>23019363142</v>
      </c>
      <c r="E27" s="9">
        <v>5860838899</v>
      </c>
      <c r="F27" s="10">
        <v>0.25460473701405756</v>
      </c>
    </row>
    <row r="28" spans="2:6" x14ac:dyDescent="0.25">
      <c r="B28" t="s">
        <v>61</v>
      </c>
      <c r="C28" t="s">
        <v>62</v>
      </c>
      <c r="D28" s="9">
        <v>110230475321</v>
      </c>
      <c r="E28" s="9">
        <v>26999890608</v>
      </c>
      <c r="F28" s="10">
        <v>0.24494034457688901</v>
      </c>
    </row>
    <row r="29" spans="2:6" x14ac:dyDescent="0.25">
      <c r="B29" t="s">
        <v>31</v>
      </c>
      <c r="C29" t="s">
        <v>32</v>
      </c>
      <c r="D29" s="9">
        <v>359040996199</v>
      </c>
      <c r="E29" s="9">
        <v>86283923995</v>
      </c>
      <c r="F29" s="10">
        <v>0.24031774897142044</v>
      </c>
    </row>
    <row r="30" spans="2:6" x14ac:dyDescent="0.25">
      <c r="B30" t="s">
        <v>55</v>
      </c>
      <c r="C30" t="s">
        <v>56</v>
      </c>
      <c r="D30" s="9">
        <v>3340023330</v>
      </c>
      <c r="E30" s="9">
        <v>763777357</v>
      </c>
      <c r="F30" s="10">
        <v>0.22867425809268224</v>
      </c>
    </row>
    <row r="31" spans="2:6" x14ac:dyDescent="0.25">
      <c r="B31" t="s">
        <v>41</v>
      </c>
      <c r="C31" t="s">
        <v>42</v>
      </c>
      <c r="D31" s="9">
        <v>60153540863</v>
      </c>
      <c r="E31" s="9">
        <v>13027160436</v>
      </c>
      <c r="F31" s="10">
        <v>0.21656514727319917</v>
      </c>
    </row>
    <row r="32" spans="2:6" x14ac:dyDescent="0.25">
      <c r="B32" t="s">
        <v>35</v>
      </c>
      <c r="C32" t="s">
        <v>36</v>
      </c>
      <c r="D32" s="9">
        <v>147686168679</v>
      </c>
      <c r="E32" s="9">
        <v>18706311720</v>
      </c>
      <c r="F32" s="10">
        <v>0.1266625838243437</v>
      </c>
    </row>
    <row r="33" spans="2:6" x14ac:dyDescent="0.25">
      <c r="B33" t="s">
        <v>63</v>
      </c>
      <c r="C33" t="s">
        <v>64</v>
      </c>
      <c r="D33" s="9">
        <v>109011934071</v>
      </c>
      <c r="E33" s="9">
        <v>13694611375</v>
      </c>
      <c r="F33" s="10">
        <v>0.12562488219024381</v>
      </c>
    </row>
    <row r="34" spans="2:6" x14ac:dyDescent="0.25">
      <c r="B34" t="s">
        <v>27</v>
      </c>
      <c r="C34" t="s">
        <v>28</v>
      </c>
      <c r="D34" s="9">
        <v>3029501279</v>
      </c>
      <c r="E34" s="9">
        <v>66614956</v>
      </c>
      <c r="F34" s="10">
        <v>2.1988753218809914E-2</v>
      </c>
    </row>
    <row r="35" spans="2:6" x14ac:dyDescent="0.25">
      <c r="B35"/>
      <c r="C35" t="s">
        <v>65</v>
      </c>
      <c r="D35" s="9">
        <v>1332836269859</v>
      </c>
      <c r="E35" s="9">
        <v>371647592717</v>
      </c>
      <c r="F35" s="10">
        <v>0.27883964528990224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0">
      <iconSet>
        <cfvo type="percent" val="0"/>
        <cfvo type="num" val="0.27"/>
        <cfvo type="num" val="0.3"/>
      </iconSet>
    </cfRule>
  </conditionalFormatting>
  <dataValidations count="3">
    <dataValidation type="list" allowBlank="1" showInputMessage="1" showErrorMessage="1" sqref="C3" xr:uid="{EBE59BDA-A058-40C5-A18B-CF021D96E8CE}">
      <formula1>$B$100:$B$111</formula1>
    </dataValidation>
    <dataValidation type="list" allowBlank="1" showInputMessage="1" showErrorMessage="1" sqref="E3" xr:uid="{35B71FF4-28B3-43E4-B952-A64F5B8D1625}">
      <formula1>$C$100:$C$111</formula1>
    </dataValidation>
    <dataValidation type="list" allowBlank="1" showInputMessage="1" showErrorMessage="1" sqref="B4" xr:uid="{F4FED338-FFBF-4E35-A648-071DADA5355C}">
      <formula1>$D$100:$D$102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9DA41-7CEA-4C4B-B3FE-42A27C6FDAE5}">
  <dimension ref="A1:K129"/>
  <sheetViews>
    <sheetView zoomScale="90" zoomScaleNormal="90" workbookViewId="0">
      <selection activeCell="K12" sqref="K12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67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105</v>
      </c>
      <c r="C11" t="s">
        <v>106</v>
      </c>
      <c r="D11" s="9">
        <v>1551015771</v>
      </c>
      <c r="E11" s="9">
        <v>1081143395</v>
      </c>
      <c r="F11" s="10">
        <v>0.69705506237563586</v>
      </c>
    </row>
    <row r="12" spans="1:11" x14ac:dyDescent="0.25">
      <c r="B12" t="s">
        <v>91</v>
      </c>
      <c r="C12" t="s">
        <v>92</v>
      </c>
      <c r="D12" s="9">
        <v>6091389318</v>
      </c>
      <c r="E12" s="9">
        <v>3675293679</v>
      </c>
      <c r="F12" s="10">
        <v>0.60335885413522017</v>
      </c>
    </row>
    <row r="13" spans="1:11" x14ac:dyDescent="0.25">
      <c r="B13" t="s">
        <v>101</v>
      </c>
      <c r="C13" t="s">
        <v>102</v>
      </c>
      <c r="D13" s="9">
        <v>3445253236</v>
      </c>
      <c r="E13" s="9">
        <v>2041380681</v>
      </c>
      <c r="F13" s="10">
        <v>0.59251977755054053</v>
      </c>
      <c r="I13" s="11"/>
      <c r="J13" s="11"/>
      <c r="K13" s="11"/>
    </row>
    <row r="14" spans="1:11" x14ac:dyDescent="0.25">
      <c r="B14" t="s">
        <v>99</v>
      </c>
      <c r="C14" t="s">
        <v>100</v>
      </c>
      <c r="D14" s="9">
        <v>2103634145</v>
      </c>
      <c r="E14" s="9">
        <v>1172037471</v>
      </c>
      <c r="F14" s="10">
        <v>0.55714891003539968</v>
      </c>
    </row>
    <row r="15" spans="1:11" x14ac:dyDescent="0.25">
      <c r="B15" t="s">
        <v>109</v>
      </c>
      <c r="C15" t="s">
        <v>110</v>
      </c>
      <c r="D15" s="9">
        <v>2150470217</v>
      </c>
      <c r="E15" s="9">
        <v>1079478445</v>
      </c>
      <c r="F15" s="10">
        <v>0.50197321333095213</v>
      </c>
    </row>
    <row r="16" spans="1:11" x14ac:dyDescent="0.25">
      <c r="B16" t="s">
        <v>107</v>
      </c>
      <c r="C16" t="s">
        <v>108</v>
      </c>
      <c r="D16" s="9">
        <v>3693464907</v>
      </c>
      <c r="E16" s="9">
        <v>1706549568</v>
      </c>
      <c r="F16" s="10">
        <v>0.46204569718956312</v>
      </c>
    </row>
    <row r="17" spans="2:6" x14ac:dyDescent="0.25">
      <c r="B17" t="s">
        <v>115</v>
      </c>
      <c r="C17" t="s">
        <v>116</v>
      </c>
      <c r="D17" s="9">
        <v>4136930117</v>
      </c>
      <c r="E17" s="9">
        <v>1769731929</v>
      </c>
      <c r="F17" s="10">
        <v>0.42778869329399405</v>
      </c>
    </row>
    <row r="18" spans="2:6" x14ac:dyDescent="0.25">
      <c r="B18" t="s">
        <v>117</v>
      </c>
      <c r="C18" t="s">
        <v>118</v>
      </c>
      <c r="D18" s="9">
        <v>71746574843</v>
      </c>
      <c r="E18" s="9">
        <v>29702192231</v>
      </c>
      <c r="F18" s="10">
        <v>0.41398759865535117</v>
      </c>
    </row>
    <row r="19" spans="2:6" x14ac:dyDescent="0.25">
      <c r="B19" t="s">
        <v>87</v>
      </c>
      <c r="C19" t="s">
        <v>88</v>
      </c>
      <c r="D19" s="9">
        <v>526945752</v>
      </c>
      <c r="E19" s="9">
        <v>213513950</v>
      </c>
      <c r="F19" s="10">
        <v>0.40519151960067418</v>
      </c>
    </row>
    <row r="20" spans="2:6" x14ac:dyDescent="0.25">
      <c r="B20" t="s">
        <v>97</v>
      </c>
      <c r="C20" t="s">
        <v>98</v>
      </c>
      <c r="D20" s="9">
        <v>14369178231</v>
      </c>
      <c r="E20" s="9">
        <v>5640796120</v>
      </c>
      <c r="F20" s="10">
        <v>0.39256219314132884</v>
      </c>
    </row>
    <row r="21" spans="2:6" x14ac:dyDescent="0.25">
      <c r="B21" t="s">
        <v>113</v>
      </c>
      <c r="C21" t="s">
        <v>114</v>
      </c>
      <c r="D21" s="9">
        <v>25067977317</v>
      </c>
      <c r="E21" s="9">
        <v>9809166740</v>
      </c>
      <c r="F21" s="10">
        <v>0.39130268134349455</v>
      </c>
    </row>
    <row r="22" spans="2:6" x14ac:dyDescent="0.25">
      <c r="B22" t="s">
        <v>121</v>
      </c>
      <c r="C22" t="s">
        <v>122</v>
      </c>
      <c r="D22" s="9">
        <v>5143910677</v>
      </c>
      <c r="E22" s="9">
        <v>1833248951</v>
      </c>
      <c r="F22" s="10">
        <v>0.35639206551486546</v>
      </c>
    </row>
    <row r="23" spans="2:6" x14ac:dyDescent="0.25">
      <c r="B23" t="s">
        <v>81</v>
      </c>
      <c r="C23" t="s">
        <v>82</v>
      </c>
      <c r="D23" s="9">
        <v>112394839028</v>
      </c>
      <c r="E23" s="9">
        <v>39729127335</v>
      </c>
      <c r="F23" s="10">
        <v>0.35347821731478801</v>
      </c>
    </row>
    <row r="24" spans="2:6" x14ac:dyDescent="0.25">
      <c r="B24" t="s">
        <v>83</v>
      </c>
      <c r="C24" t="s">
        <v>84</v>
      </c>
      <c r="D24" s="9">
        <v>6456108928</v>
      </c>
      <c r="E24" s="9">
        <v>2008822931</v>
      </c>
      <c r="F24" s="10">
        <v>0.31115071839754438</v>
      </c>
    </row>
    <row r="25" spans="2:6" x14ac:dyDescent="0.25">
      <c r="B25" t="s">
        <v>79</v>
      </c>
      <c r="C25" t="s">
        <v>80</v>
      </c>
      <c r="D25" s="9">
        <v>12322760896</v>
      </c>
      <c r="E25" s="9">
        <v>2975815926</v>
      </c>
      <c r="F25" s="10">
        <v>0.24148938302989856</v>
      </c>
    </row>
    <row r="26" spans="2:6" x14ac:dyDescent="0.25">
      <c r="B26" t="s">
        <v>103</v>
      </c>
      <c r="C26" t="s">
        <v>104</v>
      </c>
      <c r="D26" s="9">
        <v>4047495630</v>
      </c>
      <c r="E26" s="9">
        <v>977387637</v>
      </c>
      <c r="F26" s="10">
        <v>0.24147960278341302</v>
      </c>
    </row>
    <row r="27" spans="2:6" x14ac:dyDescent="0.25">
      <c r="B27" t="s">
        <v>93</v>
      </c>
      <c r="C27" t="s">
        <v>94</v>
      </c>
      <c r="D27" s="9">
        <v>128571460097</v>
      </c>
      <c r="E27" s="9">
        <v>28260723807</v>
      </c>
      <c r="F27" s="10">
        <v>0.21980557571391707</v>
      </c>
    </row>
    <row r="28" spans="2:6" x14ac:dyDescent="0.25">
      <c r="B28" t="s">
        <v>95</v>
      </c>
      <c r="C28" t="s">
        <v>96</v>
      </c>
      <c r="D28" s="9">
        <v>6631753403</v>
      </c>
      <c r="E28" s="9">
        <v>1153417356</v>
      </c>
      <c r="F28" s="10">
        <v>0.17392343863060855</v>
      </c>
    </row>
    <row r="29" spans="2:6" x14ac:dyDescent="0.25">
      <c r="B29" t="s">
        <v>125</v>
      </c>
      <c r="C29" t="s">
        <v>126</v>
      </c>
      <c r="D29" s="9">
        <v>4106926562</v>
      </c>
      <c r="E29" s="9">
        <v>646005871</v>
      </c>
      <c r="F29" s="10">
        <v>0.15729666972311446</v>
      </c>
    </row>
    <row r="30" spans="2:6" x14ac:dyDescent="0.25">
      <c r="B30" t="s">
        <v>123</v>
      </c>
      <c r="C30" t="s">
        <v>124</v>
      </c>
      <c r="D30" s="9">
        <v>82764915203</v>
      </c>
      <c r="E30" s="9">
        <v>11055583698</v>
      </c>
      <c r="F30" s="10">
        <v>0.13357814323718736</v>
      </c>
    </row>
    <row r="31" spans="2:6" x14ac:dyDescent="0.25">
      <c r="B31" t="s">
        <v>119</v>
      </c>
      <c r="C31" t="s">
        <v>120</v>
      </c>
      <c r="D31" s="9">
        <v>74890954954</v>
      </c>
      <c r="E31" s="9">
        <v>9316292141</v>
      </c>
      <c r="F31" s="10">
        <v>0.12439809516012064</v>
      </c>
    </row>
    <row r="32" spans="2:6" x14ac:dyDescent="0.25">
      <c r="B32" t="s">
        <v>127</v>
      </c>
      <c r="C32" t="s">
        <v>128</v>
      </c>
      <c r="D32" s="9">
        <v>180846850445</v>
      </c>
      <c r="E32" s="9">
        <v>21805582851</v>
      </c>
      <c r="F32" s="10">
        <v>0.12057485545003516</v>
      </c>
    </row>
    <row r="33" spans="2:6" x14ac:dyDescent="0.25">
      <c r="B33" t="s">
        <v>85</v>
      </c>
      <c r="C33" t="s">
        <v>86</v>
      </c>
      <c r="D33" s="9">
        <v>848378103354</v>
      </c>
      <c r="E33" s="9">
        <v>85786520935</v>
      </c>
      <c r="F33" s="10">
        <v>0.10111826389183</v>
      </c>
    </row>
    <row r="34" spans="2:6" x14ac:dyDescent="0.25">
      <c r="B34" t="s">
        <v>111</v>
      </c>
      <c r="C34" t="s">
        <v>112</v>
      </c>
      <c r="D34" s="9">
        <v>20535888</v>
      </c>
      <c r="E34" s="9">
        <v>0</v>
      </c>
      <c r="F34" s="10">
        <v>0</v>
      </c>
    </row>
    <row r="35" spans="2:6" x14ac:dyDescent="0.25">
      <c r="B35"/>
      <c r="C35" t="s">
        <v>65</v>
      </c>
      <c r="D35" s="17">
        <v>1601459448919</v>
      </c>
      <c r="E35" s="17">
        <v>263439813648</v>
      </c>
      <c r="F35" s="10">
        <v>0.16449983408935165</v>
      </c>
    </row>
    <row r="36" spans="2:6" x14ac:dyDescent="0.25">
      <c r="C36" s="14"/>
      <c r="D36" s="15"/>
      <c r="E36" s="15"/>
      <c r="F36" s="16"/>
    </row>
    <row r="101" spans="2:4" hidden="1" x14ac:dyDescent="0.25">
      <c r="B101" s="1" t="s">
        <v>66</v>
      </c>
      <c r="C101" s="1">
        <v>2015</v>
      </c>
      <c r="D101" s="1" t="s">
        <v>4</v>
      </c>
    </row>
    <row r="102" spans="2:4" hidden="1" x14ac:dyDescent="0.25">
      <c r="B102" s="1" t="s">
        <v>67</v>
      </c>
      <c r="C102" s="1">
        <v>2016</v>
      </c>
      <c r="D102" s="1" t="s">
        <v>68</v>
      </c>
    </row>
    <row r="103" spans="2:4" hidden="1" x14ac:dyDescent="0.25">
      <c r="B103" s="1" t="s">
        <v>2</v>
      </c>
      <c r="C103" s="1">
        <v>2017</v>
      </c>
      <c r="D103" s="1" t="s">
        <v>69</v>
      </c>
    </row>
    <row r="104" spans="2:4" hidden="1" x14ac:dyDescent="0.25">
      <c r="B104" s="1" t="s">
        <v>70</v>
      </c>
      <c r="C104" s="1">
        <v>2018</v>
      </c>
      <c r="D104" s="1"/>
    </row>
    <row r="105" spans="2:4" hidden="1" x14ac:dyDescent="0.25">
      <c r="B105" s="1" t="s">
        <v>71</v>
      </c>
      <c r="C105" s="1">
        <v>2019</v>
      </c>
      <c r="D105" s="1"/>
    </row>
    <row r="106" spans="2:4" hidden="1" x14ac:dyDescent="0.25">
      <c r="B106" s="1" t="s">
        <v>72</v>
      </c>
      <c r="C106" s="1">
        <v>2020</v>
      </c>
      <c r="D106" s="1"/>
    </row>
    <row r="107" spans="2:4" hidden="1" x14ac:dyDescent="0.25">
      <c r="B107" s="1" t="s">
        <v>73</v>
      </c>
      <c r="C107" s="1">
        <v>2021</v>
      </c>
      <c r="D107" s="1"/>
    </row>
    <row r="108" spans="2:4" hidden="1" x14ac:dyDescent="0.25">
      <c r="B108" s="1" t="s">
        <v>74</v>
      </c>
      <c r="C108" s="1">
        <v>2022</v>
      </c>
      <c r="D108" s="1"/>
    </row>
    <row r="109" spans="2:4" hidden="1" x14ac:dyDescent="0.25">
      <c r="B109" s="1" t="s">
        <v>75</v>
      </c>
      <c r="C109" s="1">
        <v>2023</v>
      </c>
      <c r="D109" s="1"/>
    </row>
    <row r="110" spans="2:4" hidden="1" x14ac:dyDescent="0.25">
      <c r="B110" s="1" t="s">
        <v>76</v>
      </c>
      <c r="C110" s="1">
        <v>2024</v>
      </c>
      <c r="D110" s="1"/>
    </row>
    <row r="111" spans="2:4" hidden="1" x14ac:dyDescent="0.25">
      <c r="B111" s="1" t="s">
        <v>77</v>
      </c>
      <c r="C111" s="1">
        <v>2025</v>
      </c>
      <c r="D111" s="1"/>
    </row>
    <row r="112" spans="2:4" hidden="1" x14ac:dyDescent="0.25">
      <c r="B112" s="1" t="s">
        <v>78</v>
      </c>
      <c r="C112" s="1">
        <v>2026</v>
      </c>
      <c r="D112" s="1"/>
    </row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">
      <iconSet>
        <cfvo type="percent" val="0"/>
        <cfvo type="num" val="0.27"/>
        <cfvo type="num" val="0.3"/>
      </iconSet>
    </cfRule>
    <cfRule type="iconSet" priority="2">
      <iconSet>
        <cfvo type="percent" val="0"/>
        <cfvo type="num" val="0.27"/>
        <cfvo type="num" val="0.45"/>
      </iconSet>
    </cfRule>
    <cfRule type="iconSet" priority="3">
      <iconSet>
        <cfvo type="percent" val="0"/>
        <cfvo type="num" val="0.77"/>
        <cfvo type="num" val="0.86"/>
      </iconSet>
    </cfRule>
  </conditionalFormatting>
  <dataValidations disablePrompts="1" count="3">
    <dataValidation type="list" allowBlank="1" showInputMessage="1" showErrorMessage="1" sqref="C3" xr:uid="{6DCF46E1-1637-4950-998A-43DE6B5ADFA1}">
      <formula1>$B$101:$B$112</formula1>
    </dataValidation>
    <dataValidation type="list" allowBlank="1" showInputMessage="1" showErrorMessage="1" sqref="E3" xr:uid="{DB8FC208-45E7-49A5-9A71-5B9790B53474}">
      <formula1>$C$101:$C$112</formula1>
    </dataValidation>
    <dataValidation type="list" allowBlank="1" showInputMessage="1" showErrorMessage="1" sqref="B4" xr:uid="{9902B0CA-C820-4489-AE87-BFFE29963131}">
      <formula1>$D$101:$D$103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129-F.02 V AC</vt:lpstr>
      <vt:lpstr>F. 129-F.03 V FDL </vt:lpstr>
      <vt:lpstr>F. 129-F.15 V EP</vt:lpstr>
      <vt:lpstr>F. 129-F.16 R AC</vt:lpstr>
      <vt:lpstr>F. 129-F.17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2022-06-08T16:37:54Z</dcterms:created>
  <dcterms:modified xsi:type="dcterms:W3CDTF">2025-03-06T20:15:14Z</dcterms:modified>
</cp:coreProperties>
</file>