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printerSettings/printerSettings1.bin" ContentType="application/vnd.openxmlformats-officedocument.spreadsheetml.printerSettings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printerSettings/printerSettings2.bin" ContentType="application/vnd.openxmlformats-officedocument.spreadsheetml.printerSettings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drawings/drawing5.xml" ContentType="application/vnd.openxmlformats-officedocument.drawing+xml"/>
  <Override PartName="/xl/tables/table5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hdgov-my.sharepoint.com/personal/gnino_shd_gov_co/Documents/PLANEACION FINANCIER (1)/2025/RANKING/MAYO/"/>
    </mc:Choice>
  </mc:AlternateContent>
  <xr:revisionPtr revIDLastSave="772" documentId="13_ncr:1_{290ABB97-0855-41BD-9D23-60BC8BABC1B3}" xr6:coauthVersionLast="47" xr6:coauthVersionMax="47" xr10:uidLastSave="{9F721F7D-04E2-4DAC-B3DB-758462756F8A}"/>
  <bookViews>
    <workbookView xWindow="-120" yWindow="-120" windowWidth="20730" windowHeight="11160" xr2:uid="{2DE68850-6418-4AEA-B0EB-A01749EF0B6A}"/>
  </bookViews>
  <sheets>
    <sheet name="F. 129-F.02 V AC" sheetId="1" r:id="rId1"/>
    <sheet name="F. 129-F.03 V FDL " sheetId="3" r:id="rId2"/>
    <sheet name="F. 129-F.15 V EP" sheetId="2" r:id="rId3"/>
    <sheet name="F. 129-F.16 R AC" sheetId="4" r:id="rId4"/>
    <sheet name="F. 129-F.17 R EP" sheetId="5" r:id="rId5"/>
  </sheets>
  <definedNames>
    <definedName name="_xlnm._FilterDatabase" localSheetId="0" hidden="1">'F. 129-F.02 V AC'!$A$1:$F$4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<sst xmlns="http://schemas.openxmlformats.org/spreadsheetml/2006/main" count="381" uniqueCount="170">
  <si>
    <t>RANKING ACUMULADO VIGENCIA DE RECURSOS EJECUTADOS DE PAC</t>
  </si>
  <si>
    <t>MES:</t>
  </si>
  <si>
    <t>MARZO</t>
  </si>
  <si>
    <t>AÑO</t>
  </si>
  <si>
    <t>ADMINISTRACIÓN CENTRAL</t>
  </si>
  <si>
    <t>Dirección Distrital de Tesorería</t>
  </si>
  <si>
    <t>Subdirección de Planeación Financiera e Inversiones</t>
  </si>
  <si>
    <t>Oficina de Planeación Financiera</t>
  </si>
  <si>
    <t>CÓDIGO</t>
  </si>
  <si>
    <t xml:space="preserve">ENTIDAD </t>
  </si>
  <si>
    <t>PAC ACTUAL</t>
  </si>
  <si>
    <t>EJECUTADO</t>
  </si>
  <si>
    <t>% EJECUTADO/ PACACTUAL</t>
  </si>
  <si>
    <t>0100-01</t>
  </si>
  <si>
    <t>CONCEJO</t>
  </si>
  <si>
    <t>0102-01</t>
  </si>
  <si>
    <t>PERSONERÍA</t>
  </si>
  <si>
    <t>0104-01</t>
  </si>
  <si>
    <t>S.GENERAL</t>
  </si>
  <si>
    <t>0105-01</t>
  </si>
  <si>
    <t>VEEDURÍA</t>
  </si>
  <si>
    <t>0110-01</t>
  </si>
  <si>
    <t>S.GOBIERNO</t>
  </si>
  <si>
    <t>0111-01</t>
  </si>
  <si>
    <t>SDH-Corporativa</t>
  </si>
  <si>
    <t>0111-02</t>
  </si>
  <si>
    <t>SDH-Presupuesto</t>
  </si>
  <si>
    <t>0111-03</t>
  </si>
  <si>
    <t>SDH-Crédito Público</t>
  </si>
  <si>
    <t>0111-04</t>
  </si>
  <si>
    <t>SDH-Concejo</t>
  </si>
  <si>
    <t>0112-01</t>
  </si>
  <si>
    <t>SED</t>
  </si>
  <si>
    <t>0113-01</t>
  </si>
  <si>
    <t>MOVILIDAD-Adtva</t>
  </si>
  <si>
    <t>0113-02</t>
  </si>
  <si>
    <t>MOVILIDAD-Tránsito</t>
  </si>
  <si>
    <t>0114-01</t>
  </si>
  <si>
    <t>SDS</t>
  </si>
  <si>
    <t>0117-01</t>
  </si>
  <si>
    <t>SDDE</t>
  </si>
  <si>
    <t>0118-01</t>
  </si>
  <si>
    <t>S.HÁBITAT</t>
  </si>
  <si>
    <t>0119-01</t>
  </si>
  <si>
    <t>SDCRD</t>
  </si>
  <si>
    <t>0120-01</t>
  </si>
  <si>
    <t>SDP</t>
  </si>
  <si>
    <t>0121-01</t>
  </si>
  <si>
    <t>SDM</t>
  </si>
  <si>
    <t>0122-01</t>
  </si>
  <si>
    <t>SDIS</t>
  </si>
  <si>
    <t>0125-01</t>
  </si>
  <si>
    <t>DASCD</t>
  </si>
  <si>
    <t>0126-01</t>
  </si>
  <si>
    <t>SDA</t>
  </si>
  <si>
    <t>0127-01</t>
  </si>
  <si>
    <t>DADEP</t>
  </si>
  <si>
    <t>0131-01</t>
  </si>
  <si>
    <t>UAECOB</t>
  </si>
  <si>
    <t>0136-01</t>
  </si>
  <si>
    <t>SJD</t>
  </si>
  <si>
    <t>0137-01</t>
  </si>
  <si>
    <t>SDSCJ-Gestión</t>
  </si>
  <si>
    <t>0137-02</t>
  </si>
  <si>
    <t>SDSCJ-Fondo Cuenta</t>
  </si>
  <si>
    <t>Total</t>
  </si>
  <si>
    <t>ENERO</t>
  </si>
  <si>
    <t>FEBRERO</t>
  </si>
  <si>
    <t>ESTABLECIMIENTOS PÚBLICOS, UNIVERSIDAD DISTRITAL Y CONTRALORÍA</t>
  </si>
  <si>
    <t>FONDOS DE DESARROLLO LOCAL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</si>
  <si>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</si>
  <si>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</si>
  <si>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</si>
  <si>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</si>
  <si>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</si>
  <si>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</si>
  <si>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</si>
  <si>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</si>
  <si>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</si>
  <si>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0200-01</t>
  </si>
  <si>
    <t>IPES</t>
  </si>
  <si>
    <t>0201-01</t>
  </si>
  <si>
    <t>FFDS</t>
  </si>
  <si>
    <t>0203-01</t>
  </si>
  <si>
    <t>IDIGER</t>
  </si>
  <si>
    <t>0204-01</t>
  </si>
  <si>
    <t>IDU</t>
  </si>
  <si>
    <t>0206-01</t>
  </si>
  <si>
    <t>FONCEP (Corporativa)</t>
  </si>
  <si>
    <t>0206-02</t>
  </si>
  <si>
    <t>FONCEP (Fondo)</t>
  </si>
  <si>
    <t>0208-01</t>
  </si>
  <si>
    <t>CVP</t>
  </si>
  <si>
    <t>0211-01</t>
  </si>
  <si>
    <t>IDRD</t>
  </si>
  <si>
    <t>0213-01</t>
  </si>
  <si>
    <t>IDPC</t>
  </si>
  <si>
    <t>0214-01</t>
  </si>
  <si>
    <t>IDIPRON</t>
  </si>
  <si>
    <t>0215-01</t>
  </si>
  <si>
    <t>FUGA</t>
  </si>
  <si>
    <t>0216-01</t>
  </si>
  <si>
    <t>OFB</t>
  </si>
  <si>
    <t>0218-01</t>
  </si>
  <si>
    <t>JBB</t>
  </si>
  <si>
    <t>0219-01</t>
  </si>
  <si>
    <t>IDEP</t>
  </si>
  <si>
    <t>0220-01</t>
  </si>
  <si>
    <t>IDPAC</t>
  </si>
  <si>
    <t>0221-01</t>
  </si>
  <si>
    <t>IDT</t>
  </si>
  <si>
    <t>0221-02</t>
  </si>
  <si>
    <t>IDT-Fondetur</t>
  </si>
  <si>
    <t>0222-01</t>
  </si>
  <si>
    <t>IDARTES</t>
  </si>
  <si>
    <t>0226-01</t>
  </si>
  <si>
    <t>UAECD</t>
  </si>
  <si>
    <t>0227-01</t>
  </si>
  <si>
    <t>UAERMV</t>
  </si>
  <si>
    <t>0228-01</t>
  </si>
  <si>
    <t>UAESP</t>
  </si>
  <si>
    <t>0229-01</t>
  </si>
  <si>
    <t>IDPYBA</t>
  </si>
  <si>
    <t>0230-01</t>
  </si>
  <si>
    <t>UD</t>
  </si>
  <si>
    <t>0235-01</t>
  </si>
  <si>
    <t>CONTRALORÍA</t>
  </si>
  <si>
    <t>0501-01</t>
  </si>
  <si>
    <t>ATENEA</t>
  </si>
  <si>
    <t>0020-01</t>
  </si>
  <si>
    <t>Sumapaz</t>
  </si>
  <si>
    <t>0019-01</t>
  </si>
  <si>
    <t>Ciudad Bolívar</t>
  </si>
  <si>
    <t>0018-01</t>
  </si>
  <si>
    <t>Rafael Uribe Uribe</t>
  </si>
  <si>
    <t>0017-01</t>
  </si>
  <si>
    <t>La Candelaria</t>
  </si>
  <si>
    <t>0016-01</t>
  </si>
  <si>
    <t>Puente Aranda</t>
  </si>
  <si>
    <t>0015-01</t>
  </si>
  <si>
    <t>Antonio Nariño</t>
  </si>
  <si>
    <t>0014-01</t>
  </si>
  <si>
    <t>Mártires</t>
  </si>
  <si>
    <t>0013-01</t>
  </si>
  <si>
    <t>Teusaquillo</t>
  </si>
  <si>
    <t>0012-01</t>
  </si>
  <si>
    <t>Barrios Unidos</t>
  </si>
  <si>
    <t>0011-01</t>
  </si>
  <si>
    <t>Suba</t>
  </si>
  <si>
    <t>0010-01</t>
  </si>
  <si>
    <t>Engativá</t>
  </si>
  <si>
    <t>0009-01</t>
  </si>
  <si>
    <t>Fontibón</t>
  </si>
  <si>
    <t>0008-01</t>
  </si>
  <si>
    <t>Kennedy</t>
  </si>
  <si>
    <t>0007-01</t>
  </si>
  <si>
    <t>Bosa</t>
  </si>
  <si>
    <t>0006-01</t>
  </si>
  <si>
    <t>Tunjuelito</t>
  </si>
  <si>
    <t>0005-01</t>
  </si>
  <si>
    <t>Usme</t>
  </si>
  <si>
    <t>0004-01</t>
  </si>
  <si>
    <t>San Cristobal</t>
  </si>
  <si>
    <t>0003-01</t>
  </si>
  <si>
    <t>Santa Fé</t>
  </si>
  <si>
    <t>0002-01</t>
  </si>
  <si>
    <t>Chapinero</t>
  </si>
  <si>
    <t>0001-01</t>
  </si>
  <si>
    <t>Usaquén</t>
  </si>
  <si>
    <t>RANKING ACUMULADO DE RESERVAS DE RECURSOS EJECUTADOS DE PAC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</si>
</sst>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,,_-;\-* #,##0_-;_-* &quot;-&quot;??_-;_-@_-"/>
    <numFmt numFmtId="165" formatCode="0.0%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4"/>
      <color theme="4" tint="-0.249977111117893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1"/>
      <color theme="4" tint="-0.249977111117893"/>
      <name val="Arial"/>
      <family val="2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4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4" tint="0.79998168889431442"/>
        <bgColor theme="4" tint="0.79998168889431442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</cellStyleXfs>
  <cellXfs count="26">
    <xf numFmtId="0" fontId="0" fillId="0" borderId="0" xfId="0"/>
    <xf numFmtId="0" fontId="2" fillId="2" borderId="0" xfId="0" applyFont="1" applyFill="1"/>
    <xf numFmtId="0" fontId="0" fillId="2" borderId="0" xfId="0" applyFill="1"/>
    <xf numFmtId="0" fontId="4" fillId="0" borderId="0" xfId="0" applyFont="1" applyAlignment="1">
      <alignment horizontal="center"/>
    </xf>
    <xf numFmtId="0" fontId="4" fillId="3" borderId="0" xfId="0" applyFont="1" applyFill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164" fontId="1" fillId="0" borderId="0" xfId="1" applyNumberFormat="1" applyFont="1"/>
    <xf numFmtId="9" fontId="0" fillId="0" borderId="0" xfId="2" applyFont="1"/>
    <xf numFmtId="43" fontId="0" fillId="2" borderId="0" xfId="1" applyFont="1" applyFill="1"/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164" fontId="6" fillId="4" borderId="0" xfId="1" applyNumberFormat="1" applyFont="1" applyFill="1"/>
    <xf numFmtId="164" fontId="0" fillId="2" borderId="0" xfId="1" applyNumberFormat="1" applyFont="1" applyFill="1"/>
    <xf numFmtId="165" fontId="0" fillId="2" borderId="0" xfId="2" applyNumberFormat="1" applyFont="1" applyFill="1"/>
    <xf numFmtId="164" fontId="0" fillId="0" borderId="0" xfId="0" applyNumberFormat="1"/>
    <xf numFmtId="0" fontId="8" fillId="0" borderId="0" xfId="0" applyFont="1"/>
    <xf numFmtId="164" fontId="8" fillId="0" borderId="0" xfId="1" applyNumberFormat="1" applyFont="1"/>
    <xf numFmtId="9" fontId="8" fillId="0" borderId="0" xfId="2" applyFont="1"/>
    <xf numFmtId="0" fontId="9" fillId="5" borderId="0" xfId="0" applyFont="1" applyFill="1"/>
    <xf numFmtId="0" fontId="3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</cellXfs>
  <cellStyles count="5">
    <cellStyle name="Millares" xfId="1" builtinId="3"/>
    <cellStyle name="Millares 2" xfId="3" xr:uid="{EB2017FE-8515-4BFE-97DA-FA87BD7B4928}"/>
    <cellStyle name="Normal" xfId="0" builtinId="0"/>
    <cellStyle name="Normal 2" xfId="4" xr:uid="{52E400B1-6AAC-4D03-A23F-0611A9FC34D8}"/>
    <cellStyle name="Porcentaje" xfId="2" builtinId="5"/>
  </cellStyles>
  <dxfs count="3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0.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5" formatCode="0.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/>
      </font>
      <numFmt numFmtId="13" formatCode="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font>
        <b/>
      </font>
    </dxf>
    <dxf>
      <border outline="0">
        <top style="thin">
          <color theme="4"/>
        </top>
        <bottom style="thin">
          <color theme="4"/>
        </bottom>
      </border>
    </dxf>
    <dxf>
      <font>
        <b/>
      </font>
    </dxf>
    <dxf>
      <border outline="0">
        <bottom style="thin">
          <color theme="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_-* #,##0,,_-;\-* #,##0_-;_-* &quot;-&quot;??_-;_-@_-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4" tint="-0.249977111117893"/>
        <name val="Arial"/>
        <family val="2"/>
        <scheme val="none"/>
      </font>
      <fill>
        <patternFill patternType="solid">
          <fgColor theme="4" tint="0.79998168889431442"/>
          <bgColor theme="4" tint="0.79998168889431442"/>
        </patternFill>
      </fill>
    </dxf>
    <dxf>
      <border outline="0">
        <top style="thin">
          <color theme="4"/>
        </top>
        <bottom style="thin">
          <color theme="4"/>
        </bottom>
      </border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101</xdr:row>
      <xdr:rowOff>0</xdr:rowOff>
    </xdr:from>
    <xdr:to>
      <xdr:col>1</xdr:col>
      <xdr:colOff>990600</xdr:colOff>
      <xdr:row>101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98E23EAD-DA3D-4843-B404-BAEAD5386F32}"/>
            </a:ext>
          </a:extLst>
        </xdr:cNvPr>
        <xdr:cNvCxnSpPr>
          <a:cxnSpLocks noChangeShapeType="1"/>
        </xdr:cNvCxnSpPr>
      </xdr:nvCxnSpPr>
      <xdr:spPr bwMode="auto">
        <a:xfrm>
          <a:off x="1170517" y="194627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101</xdr:row>
      <xdr:rowOff>0</xdr:rowOff>
    </xdr:from>
    <xdr:to>
      <xdr:col>1</xdr:col>
      <xdr:colOff>990600</xdr:colOff>
      <xdr:row>101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93CB1D20-7178-4EB6-8269-F59FE99C178A}"/>
            </a:ext>
          </a:extLst>
        </xdr:cNvPr>
        <xdr:cNvCxnSpPr>
          <a:cxnSpLocks noChangeShapeType="1"/>
        </xdr:cNvCxnSpPr>
      </xdr:nvCxnSpPr>
      <xdr:spPr bwMode="auto">
        <a:xfrm>
          <a:off x="1170517" y="194627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21166</xdr:colOff>
      <xdr:row>38</xdr:row>
      <xdr:rowOff>137584</xdr:rowOff>
    </xdr:from>
    <xdr:to>
      <xdr:col>5</xdr:col>
      <xdr:colOff>1153583</xdr:colOff>
      <xdr:row>45</xdr:row>
      <xdr:rowOff>74083</xdr:rowOff>
    </xdr:to>
    <xdr:sp macro="" textlink="">
      <xdr:nvSpPr>
        <xdr:cNvPr id="4" name="2 CuadroTexto">
          <a:extLst>
            <a:ext uri="{FF2B5EF4-FFF2-40B4-BE49-F238E27FC236}">
              <a16:creationId xmlns:a16="http://schemas.microsoft.com/office/drawing/2014/main" id="{B54D54D6-E14D-46C5-92CE-5E08C13C6B54}"/>
            </a:ext>
          </a:extLst>
        </xdr:cNvPr>
        <xdr:cNvSpPr txBox="1"/>
      </xdr:nvSpPr>
      <xdr:spPr>
        <a:xfrm>
          <a:off x="201083" y="7598834"/>
          <a:ext cx="6625167" cy="12699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0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="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="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</a:t>
          </a:r>
          <a:r>
            <a:rPr lang="es-CO" sz="1000" b="0" baseline="0">
              <a:latin typeface="+mj-lt"/>
              <a:cs typeface="Arial" panose="020B0604020202020204" pitchFamily="34" charset="0"/>
            </a:rPr>
            <a:t>	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</a:t>
          </a:r>
          <a:r>
            <a:rPr lang="es-CO" sz="1000" b="0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	                              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	PAC ejecutado/ PAC actual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21166</xdr:colOff>
      <xdr:row>37</xdr:row>
      <xdr:rowOff>74081</xdr:rowOff>
    </xdr:from>
    <xdr:to>
      <xdr:col>5</xdr:col>
      <xdr:colOff>1164167</xdr:colOff>
      <xdr:row>38</xdr:row>
      <xdr:rowOff>105831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F9A079EA-DFB1-4FDD-8624-43B973F082CC}"/>
            </a:ext>
          </a:extLst>
        </xdr:cNvPr>
        <xdr:cNvSpPr txBox="1"/>
      </xdr:nvSpPr>
      <xdr:spPr>
        <a:xfrm>
          <a:off x="201083" y="7344831"/>
          <a:ext cx="6635751" cy="2222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900">
              <a:latin typeface="+mj-lt"/>
            </a:rPr>
            <a:t>Fuente : OPF -</a:t>
          </a:r>
          <a:r>
            <a:rPr lang="es-CO" sz="900" baseline="0">
              <a:latin typeface="+mj-lt"/>
            </a:rPr>
            <a:t> SAP  Valores en millones de pesos - Cálculos OPF - Cifras al corte del 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02-05-2025</a:t>
          </a:r>
          <a:endParaRPr lang="es-CO" sz="800"/>
        </a:p>
      </xdr:txBody>
    </xdr:sp>
    <xdr:clientData/>
  </xdr:twoCellAnchor>
  <xdr:twoCellAnchor>
    <xdr:from>
      <xdr:col>1</xdr:col>
      <xdr:colOff>0</xdr:colOff>
      <xdr:row>46</xdr:row>
      <xdr:rowOff>0</xdr:rowOff>
    </xdr:from>
    <xdr:to>
      <xdr:col>5</xdr:col>
      <xdr:colOff>1155059</xdr:colOff>
      <xdr:row>67</xdr:row>
      <xdr:rowOff>10580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37B46476-CB13-4EBE-A150-D473063A00C2}"/>
            </a:ext>
          </a:extLst>
        </xdr:cNvPr>
        <xdr:cNvSpPr txBox="1"/>
      </xdr:nvSpPr>
      <xdr:spPr>
        <a:xfrm>
          <a:off x="179917" y="8985250"/>
          <a:ext cx="6647809" cy="40110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PAC Ejecutado - Actual según el % de recursos programados en el periodo </a:t>
          </a:r>
          <a:endParaRPr lang="es-CO" sz="1000" i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algn="ctr"/>
          <a:endParaRPr lang="es-CO" sz="1000" baseline="0">
            <a:latin typeface="+mj-lt"/>
          </a:endParaRPr>
        </a:p>
        <a:p>
          <a:r>
            <a:rPr lang="es-CO" sz="1000" baseline="0">
              <a:latin typeface="+mj-lt"/>
            </a:rPr>
            <a:t>	</a:t>
          </a: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pPr algn="l"/>
          <a:endParaRPr lang="es-CO" sz="1000" b="0" baseline="0">
            <a:latin typeface="+mj-lt"/>
          </a:endParaRPr>
        </a:p>
        <a:p>
          <a:pPr algn="l"/>
          <a:r>
            <a:rPr lang="es-CO" sz="1000" b="1" baseline="0">
              <a:latin typeface="+mj-lt"/>
            </a:rPr>
            <a:t>Nota: </a:t>
          </a:r>
          <a:r>
            <a:rPr lang="es-CO" sz="1000" b="0" baseline="0">
              <a:latin typeface="+mj-lt"/>
            </a:rPr>
            <a:t>El semáforo asume una ejecución proporcional a al mes a evaluar.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211668</xdr:colOff>
      <xdr:row>47</xdr:row>
      <xdr:rowOff>137579</xdr:rowOff>
    </xdr:from>
    <xdr:to>
      <xdr:col>4</xdr:col>
      <xdr:colOff>783168</xdr:colOff>
      <xdr:row>64</xdr:row>
      <xdr:rowOff>118529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FDAE7E5-002D-42B7-8644-91C9A38A6A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6418" y="9313329"/>
          <a:ext cx="4042833" cy="3219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78B6DC1A-041E-4CD2-AF47-DA508BC45467}"/>
            </a:ext>
          </a:extLst>
        </xdr:cNvPr>
        <xdr:cNvCxnSpPr>
          <a:cxnSpLocks noChangeShapeType="1"/>
        </xdr:cNvCxnSpPr>
      </xdr:nvCxnSpPr>
      <xdr:spPr bwMode="auto">
        <a:xfrm>
          <a:off x="1170517" y="18510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95</xdr:row>
      <xdr:rowOff>0</xdr:rowOff>
    </xdr:from>
    <xdr:to>
      <xdr:col>1</xdr:col>
      <xdr:colOff>990600</xdr:colOff>
      <xdr:row>95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5728901A-9D7E-4399-B5C6-251CA466A10D}"/>
            </a:ext>
          </a:extLst>
        </xdr:cNvPr>
        <xdr:cNvCxnSpPr>
          <a:cxnSpLocks noChangeShapeType="1"/>
        </xdr:cNvCxnSpPr>
      </xdr:nvCxnSpPr>
      <xdr:spPr bwMode="auto">
        <a:xfrm>
          <a:off x="1170517" y="18510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21167</xdr:colOff>
      <xdr:row>31</xdr:row>
      <xdr:rowOff>105832</xdr:rowOff>
    </xdr:from>
    <xdr:to>
      <xdr:col>5</xdr:col>
      <xdr:colOff>1386416</xdr:colOff>
      <xdr:row>32</xdr:row>
      <xdr:rowOff>158750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5414B51F-B458-4511-959C-DFED335C2BCE}"/>
            </a:ext>
          </a:extLst>
        </xdr:cNvPr>
        <xdr:cNvSpPr txBox="1"/>
      </xdr:nvSpPr>
      <xdr:spPr>
        <a:xfrm>
          <a:off x="201084" y="6424082"/>
          <a:ext cx="6667499" cy="24341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/>
            <a:t>Fuente : OPF -</a:t>
          </a:r>
          <a:r>
            <a:rPr lang="es-CO" sz="800" baseline="0"/>
            <a:t> SAP  Valores en millones de pesos - Cálculos OPF - Cifras al corte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02-05-2025</a:t>
          </a:r>
          <a:endParaRPr lang="es-CO" sz="800"/>
        </a:p>
      </xdr:txBody>
    </xdr:sp>
    <xdr:clientData/>
  </xdr:twoCellAnchor>
  <xdr:twoCellAnchor>
    <xdr:from>
      <xdr:col>1</xdr:col>
      <xdr:colOff>52916</xdr:colOff>
      <xdr:row>33</xdr:row>
      <xdr:rowOff>42333</xdr:rowOff>
    </xdr:from>
    <xdr:to>
      <xdr:col>5</xdr:col>
      <xdr:colOff>1365250</xdr:colOff>
      <xdr:row>38</xdr:row>
      <xdr:rowOff>179919</xdr:rowOff>
    </xdr:to>
    <xdr:sp macro="" textlink="">
      <xdr:nvSpPr>
        <xdr:cNvPr id="5" name="2 CuadroTexto">
          <a:extLst>
            <a:ext uri="{FF2B5EF4-FFF2-40B4-BE49-F238E27FC236}">
              <a16:creationId xmlns:a16="http://schemas.microsoft.com/office/drawing/2014/main" id="{D5478894-FBD0-4FD9-8E24-284AFC487611}"/>
            </a:ext>
          </a:extLst>
        </xdr:cNvPr>
        <xdr:cNvSpPr txBox="1"/>
      </xdr:nvSpPr>
      <xdr:spPr>
        <a:xfrm>
          <a:off x="232833" y="6741583"/>
          <a:ext cx="6614584" cy="109008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10583</xdr:colOff>
      <xdr:row>39</xdr:row>
      <xdr:rowOff>105836</xdr:rowOff>
    </xdr:from>
    <xdr:to>
      <xdr:col>5</xdr:col>
      <xdr:colOff>1356142</xdr:colOff>
      <xdr:row>60</xdr:row>
      <xdr:rowOff>116416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D74AC79B-6EE8-4A5E-8B58-8C8CD55A7BEC}"/>
            </a:ext>
          </a:extLst>
        </xdr:cNvPr>
        <xdr:cNvSpPr txBox="1"/>
      </xdr:nvSpPr>
      <xdr:spPr>
        <a:xfrm>
          <a:off x="190500" y="7948086"/>
          <a:ext cx="6647809" cy="40110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PAC Ejecutado - Actual según el % de recursos programados en el periodo </a:t>
          </a:r>
          <a:endParaRPr lang="es-CO" sz="1000" i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algn="ctr"/>
          <a:endParaRPr lang="es-CO" sz="1000" baseline="0">
            <a:latin typeface="+mj-lt"/>
          </a:endParaRPr>
        </a:p>
        <a:p>
          <a:r>
            <a:rPr lang="es-CO" sz="1000" baseline="0">
              <a:latin typeface="+mj-lt"/>
            </a:rPr>
            <a:t>	</a:t>
          </a: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pPr algn="l"/>
          <a:endParaRPr lang="es-CO" sz="1000" b="0" baseline="0">
            <a:latin typeface="+mj-lt"/>
          </a:endParaRPr>
        </a:p>
        <a:p>
          <a:pPr algn="l"/>
          <a:r>
            <a:rPr lang="es-CO" sz="1000" b="1" baseline="0">
              <a:latin typeface="+mj-lt"/>
            </a:rPr>
            <a:t>Nota: </a:t>
          </a:r>
          <a:r>
            <a:rPr lang="es-CO" sz="1000" b="0" baseline="0">
              <a:latin typeface="+mj-lt"/>
            </a:rPr>
            <a:t>El semáforo asume una ejecución proporcional a al mes a evaluar.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170392</xdr:colOff>
      <xdr:row>41</xdr:row>
      <xdr:rowOff>49747</xdr:rowOff>
    </xdr:from>
    <xdr:to>
      <xdr:col>4</xdr:col>
      <xdr:colOff>858308</xdr:colOff>
      <xdr:row>58</xdr:row>
      <xdr:rowOff>30697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29C6DA-CF89-4E3E-A140-E2283E625E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5142" y="8272997"/>
          <a:ext cx="4042833" cy="3219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99</xdr:row>
      <xdr:rowOff>0</xdr:rowOff>
    </xdr:from>
    <xdr:to>
      <xdr:col>1</xdr:col>
      <xdr:colOff>990600</xdr:colOff>
      <xdr:row>99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6DB93210-3218-4DFB-9789-950C2B241E17}"/>
            </a:ext>
          </a:extLst>
        </xdr:cNvPr>
        <xdr:cNvCxnSpPr>
          <a:cxnSpLocks noChangeShapeType="1"/>
        </xdr:cNvCxnSpPr>
      </xdr:nvCxnSpPr>
      <xdr:spPr bwMode="auto">
        <a:xfrm>
          <a:off x="1170517" y="19473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99</xdr:row>
      <xdr:rowOff>0</xdr:rowOff>
    </xdr:from>
    <xdr:to>
      <xdr:col>1</xdr:col>
      <xdr:colOff>990600</xdr:colOff>
      <xdr:row>99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18924ABE-3829-4B63-82FA-6B0957077D7D}"/>
            </a:ext>
          </a:extLst>
        </xdr:cNvPr>
        <xdr:cNvCxnSpPr>
          <a:cxnSpLocks noChangeShapeType="1"/>
        </xdr:cNvCxnSpPr>
      </xdr:nvCxnSpPr>
      <xdr:spPr bwMode="auto">
        <a:xfrm>
          <a:off x="1170517" y="19473333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95250</xdr:colOff>
      <xdr:row>37</xdr:row>
      <xdr:rowOff>21167</xdr:rowOff>
    </xdr:from>
    <xdr:to>
      <xdr:col>5</xdr:col>
      <xdr:colOff>1365250</xdr:colOff>
      <xdr:row>43</xdr:row>
      <xdr:rowOff>74083</xdr:rowOff>
    </xdr:to>
    <xdr:sp macro="" textlink="">
      <xdr:nvSpPr>
        <xdr:cNvPr id="4" name="2 CuadroTexto">
          <a:extLst>
            <a:ext uri="{FF2B5EF4-FFF2-40B4-BE49-F238E27FC236}">
              <a16:creationId xmlns:a16="http://schemas.microsoft.com/office/drawing/2014/main" id="{92996219-0DA7-402D-8A71-C834AF183FE3}"/>
            </a:ext>
          </a:extLst>
        </xdr:cNvPr>
        <xdr:cNvSpPr txBox="1"/>
      </xdr:nvSpPr>
      <xdr:spPr>
        <a:xfrm>
          <a:off x="95250" y="7683500"/>
          <a:ext cx="6752167" cy="119591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31750</xdr:colOff>
      <xdr:row>35</xdr:row>
      <xdr:rowOff>42334</xdr:rowOff>
    </xdr:from>
    <xdr:to>
      <xdr:col>5</xdr:col>
      <xdr:colOff>1365250</xdr:colOff>
      <xdr:row>36</xdr:row>
      <xdr:rowOff>31750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9BE85771-E8B2-48C9-BF89-7AC42A128DBE}"/>
            </a:ext>
          </a:extLst>
        </xdr:cNvPr>
        <xdr:cNvSpPr txBox="1"/>
      </xdr:nvSpPr>
      <xdr:spPr>
        <a:xfrm>
          <a:off x="211667" y="7323667"/>
          <a:ext cx="6635750" cy="17991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900">
              <a:latin typeface="+mj-lt"/>
            </a:rPr>
            <a:t>Fuente : OPF -</a:t>
          </a:r>
          <a:r>
            <a:rPr lang="es-CO" sz="900" baseline="0">
              <a:latin typeface="+mj-lt"/>
            </a:rPr>
            <a:t> SAP  Valores en millones de pesos - Cálculos OPF - Cifras al corte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02-05-2025</a:t>
          </a:r>
          <a:endParaRPr lang="es-CO" sz="800"/>
        </a:p>
      </xdr:txBody>
    </xdr:sp>
    <xdr:clientData/>
  </xdr:twoCellAnchor>
  <xdr:twoCellAnchor>
    <xdr:from>
      <xdr:col>1</xdr:col>
      <xdr:colOff>0</xdr:colOff>
      <xdr:row>44</xdr:row>
      <xdr:rowOff>0</xdr:rowOff>
    </xdr:from>
    <xdr:to>
      <xdr:col>5</xdr:col>
      <xdr:colOff>1345559</xdr:colOff>
      <xdr:row>65</xdr:row>
      <xdr:rowOff>10580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9EF268F-3547-4618-8933-0B6502417BB0}"/>
            </a:ext>
          </a:extLst>
        </xdr:cNvPr>
        <xdr:cNvSpPr txBox="1"/>
      </xdr:nvSpPr>
      <xdr:spPr>
        <a:xfrm>
          <a:off x="179917" y="8995833"/>
          <a:ext cx="6647809" cy="40110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PAC Ejecutado - Actual según el % de recursos programados en el periodo </a:t>
          </a:r>
          <a:endParaRPr lang="es-CO" sz="1000" i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algn="ctr"/>
          <a:endParaRPr lang="es-CO" sz="1000" baseline="0">
            <a:latin typeface="+mj-lt"/>
          </a:endParaRPr>
        </a:p>
        <a:p>
          <a:r>
            <a:rPr lang="es-CO" sz="1000" baseline="0">
              <a:latin typeface="+mj-lt"/>
            </a:rPr>
            <a:t>	</a:t>
          </a: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pPr algn="l"/>
          <a:endParaRPr lang="es-CO" sz="1000" b="0" baseline="0">
            <a:latin typeface="+mj-lt"/>
          </a:endParaRPr>
        </a:p>
        <a:p>
          <a:pPr algn="l"/>
          <a:r>
            <a:rPr lang="es-CO" sz="1000" b="1" baseline="0">
              <a:latin typeface="+mj-lt"/>
            </a:rPr>
            <a:t>Nota: </a:t>
          </a:r>
          <a:r>
            <a:rPr lang="es-CO" sz="1000" b="0" baseline="0">
              <a:latin typeface="+mj-lt"/>
            </a:rPr>
            <a:t>El semáforo asume una ejecución proporcional a al mes a evaluar.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170392</xdr:colOff>
      <xdr:row>45</xdr:row>
      <xdr:rowOff>134404</xdr:rowOff>
    </xdr:from>
    <xdr:to>
      <xdr:col>4</xdr:col>
      <xdr:colOff>858308</xdr:colOff>
      <xdr:row>62</xdr:row>
      <xdr:rowOff>115354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CB51C83-1135-4757-918C-1847D51812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5142" y="9320737"/>
          <a:ext cx="4042833" cy="3219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99</xdr:row>
      <xdr:rowOff>0</xdr:rowOff>
    </xdr:from>
    <xdr:to>
      <xdr:col>1</xdr:col>
      <xdr:colOff>990600</xdr:colOff>
      <xdr:row>99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7ED1F1C6-9831-4D28-8EE2-FBB19C02392D}"/>
            </a:ext>
          </a:extLst>
        </xdr:cNvPr>
        <xdr:cNvCxnSpPr>
          <a:cxnSpLocks noChangeShapeType="1"/>
        </xdr:cNvCxnSpPr>
      </xdr:nvCxnSpPr>
      <xdr:spPr bwMode="auto">
        <a:xfrm>
          <a:off x="1170517" y="19272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99</xdr:row>
      <xdr:rowOff>0</xdr:rowOff>
    </xdr:from>
    <xdr:to>
      <xdr:col>1</xdr:col>
      <xdr:colOff>990600</xdr:colOff>
      <xdr:row>99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42FA3461-C8FD-46D5-9018-1AE7317B1402}"/>
            </a:ext>
          </a:extLst>
        </xdr:cNvPr>
        <xdr:cNvCxnSpPr>
          <a:cxnSpLocks noChangeShapeType="1"/>
        </xdr:cNvCxnSpPr>
      </xdr:nvCxnSpPr>
      <xdr:spPr bwMode="auto">
        <a:xfrm>
          <a:off x="1170517" y="19272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148167</xdr:colOff>
      <xdr:row>37</xdr:row>
      <xdr:rowOff>63500</xdr:rowOff>
    </xdr:from>
    <xdr:to>
      <xdr:col>5</xdr:col>
      <xdr:colOff>1365250</xdr:colOff>
      <xdr:row>43</xdr:row>
      <xdr:rowOff>74083</xdr:rowOff>
    </xdr:to>
    <xdr:sp macro="" textlink="">
      <xdr:nvSpPr>
        <xdr:cNvPr id="4" name="2 CuadroTexto">
          <a:extLst>
            <a:ext uri="{FF2B5EF4-FFF2-40B4-BE49-F238E27FC236}">
              <a16:creationId xmlns:a16="http://schemas.microsoft.com/office/drawing/2014/main" id="{B2FE8660-3D90-4392-BEF8-21CA55EBF08E}"/>
            </a:ext>
          </a:extLst>
        </xdr:cNvPr>
        <xdr:cNvSpPr txBox="1"/>
      </xdr:nvSpPr>
      <xdr:spPr>
        <a:xfrm>
          <a:off x="148167" y="7524750"/>
          <a:ext cx="6699250" cy="115358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 PAC actual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0</xdr:col>
      <xdr:colOff>31751</xdr:colOff>
      <xdr:row>35</xdr:row>
      <xdr:rowOff>105833</xdr:rowOff>
    </xdr:from>
    <xdr:to>
      <xdr:col>5</xdr:col>
      <xdr:colOff>1333500</xdr:colOff>
      <xdr:row>36</xdr:row>
      <xdr:rowOff>148166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0B66F859-CBD5-4226-A53C-F11773DEF1C5}"/>
            </a:ext>
          </a:extLst>
        </xdr:cNvPr>
        <xdr:cNvSpPr txBox="1"/>
      </xdr:nvSpPr>
      <xdr:spPr>
        <a:xfrm>
          <a:off x="31751" y="7186083"/>
          <a:ext cx="6783916" cy="23283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900">
              <a:latin typeface="+mj-lt"/>
            </a:rPr>
            <a:t>Fuente : OPF -</a:t>
          </a:r>
          <a:r>
            <a:rPr lang="es-CO" sz="900" baseline="0">
              <a:latin typeface="+mj-lt"/>
            </a:rPr>
            <a:t> SAP  Valores en millones de pesos - Cálculos OPF - Cifras al corte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02-05-2025</a:t>
          </a:r>
          <a:endParaRPr lang="es-CO" sz="800"/>
        </a:p>
      </xdr:txBody>
    </xdr:sp>
    <xdr:clientData/>
  </xdr:twoCellAnchor>
  <xdr:twoCellAnchor>
    <xdr:from>
      <xdr:col>0</xdr:col>
      <xdr:colOff>42334</xdr:colOff>
      <xdr:row>44</xdr:row>
      <xdr:rowOff>21167</xdr:rowOff>
    </xdr:from>
    <xdr:to>
      <xdr:col>5</xdr:col>
      <xdr:colOff>1207976</xdr:colOff>
      <xdr:row>65</xdr:row>
      <xdr:rowOff>31747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5FF1C591-8282-4F8D-8419-80E66CE46DBA}"/>
            </a:ext>
          </a:extLst>
        </xdr:cNvPr>
        <xdr:cNvSpPr txBox="1"/>
      </xdr:nvSpPr>
      <xdr:spPr>
        <a:xfrm>
          <a:off x="42334" y="8815917"/>
          <a:ext cx="6647809" cy="40110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PAC Ejecutado - Actual según el % de recursos programados en el periodo </a:t>
          </a:r>
          <a:endParaRPr lang="es-CO" sz="1000" i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algn="ctr"/>
          <a:endParaRPr lang="es-CO" sz="1000" baseline="0">
            <a:latin typeface="+mj-lt"/>
          </a:endParaRPr>
        </a:p>
        <a:p>
          <a:r>
            <a:rPr lang="es-CO" sz="1000" baseline="0">
              <a:latin typeface="+mj-lt"/>
            </a:rPr>
            <a:t>	</a:t>
          </a: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pPr algn="l"/>
          <a:endParaRPr lang="es-CO" sz="1000" b="0" baseline="0">
            <a:latin typeface="+mj-lt"/>
          </a:endParaRPr>
        </a:p>
        <a:p>
          <a:pPr algn="l"/>
          <a:r>
            <a:rPr lang="es-CO" sz="1000" b="1" baseline="0">
              <a:latin typeface="+mj-lt"/>
            </a:rPr>
            <a:t>Nota: </a:t>
          </a:r>
          <a:r>
            <a:rPr lang="es-CO" sz="1000" b="0" baseline="0">
              <a:latin typeface="+mj-lt"/>
            </a:rPr>
            <a:t>El semáforo está construido según la ejecución histórica de las reservas.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170392</xdr:colOff>
      <xdr:row>45</xdr:row>
      <xdr:rowOff>134405</xdr:rowOff>
    </xdr:from>
    <xdr:to>
      <xdr:col>4</xdr:col>
      <xdr:colOff>873125</xdr:colOff>
      <xdr:row>62</xdr:row>
      <xdr:rowOff>115355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0E42197-AFFF-475F-A999-52CA62E104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5142" y="9119655"/>
          <a:ext cx="4057650" cy="3219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990600</xdr:colOff>
      <xdr:row>100</xdr:row>
      <xdr:rowOff>0</xdr:rowOff>
    </xdr:from>
    <xdr:to>
      <xdr:col>1</xdr:col>
      <xdr:colOff>990600</xdr:colOff>
      <xdr:row>100</xdr:row>
      <xdr:rowOff>0</xdr:rowOff>
    </xdr:to>
    <xdr:cxnSp macro="">
      <xdr:nvCxnSpPr>
        <xdr:cNvPr id="2" name="AutoShape 140">
          <a:extLst>
            <a:ext uri="{FF2B5EF4-FFF2-40B4-BE49-F238E27FC236}">
              <a16:creationId xmlns:a16="http://schemas.microsoft.com/office/drawing/2014/main" id="{D3A6850D-F5D3-4847-BB2E-0BAE6CC89041}"/>
            </a:ext>
          </a:extLst>
        </xdr:cNvPr>
        <xdr:cNvCxnSpPr>
          <a:cxnSpLocks noChangeShapeType="1"/>
        </xdr:cNvCxnSpPr>
      </xdr:nvCxnSpPr>
      <xdr:spPr bwMode="auto">
        <a:xfrm>
          <a:off x="1170517" y="19272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990600</xdr:colOff>
      <xdr:row>100</xdr:row>
      <xdr:rowOff>0</xdr:rowOff>
    </xdr:from>
    <xdr:to>
      <xdr:col>1</xdr:col>
      <xdr:colOff>990600</xdr:colOff>
      <xdr:row>100</xdr:row>
      <xdr:rowOff>0</xdr:rowOff>
    </xdr:to>
    <xdr:cxnSp macro="">
      <xdr:nvCxnSpPr>
        <xdr:cNvPr id="3" name="AutoShape 140">
          <a:extLst>
            <a:ext uri="{FF2B5EF4-FFF2-40B4-BE49-F238E27FC236}">
              <a16:creationId xmlns:a16="http://schemas.microsoft.com/office/drawing/2014/main" id="{748932B5-659B-4B1C-B32E-A36A5D8E7428}"/>
            </a:ext>
          </a:extLst>
        </xdr:cNvPr>
        <xdr:cNvCxnSpPr>
          <a:cxnSpLocks noChangeShapeType="1"/>
        </xdr:cNvCxnSpPr>
      </xdr:nvCxnSpPr>
      <xdr:spPr bwMode="auto">
        <a:xfrm>
          <a:off x="1170517" y="19272250"/>
          <a:ext cx="0" cy="0"/>
        </a:xfrm>
        <a:prstGeom prst="straightConnector1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21166</xdr:colOff>
      <xdr:row>37</xdr:row>
      <xdr:rowOff>137584</xdr:rowOff>
    </xdr:from>
    <xdr:to>
      <xdr:col>5</xdr:col>
      <xdr:colOff>1365250</xdr:colOff>
      <xdr:row>44</xdr:row>
      <xdr:rowOff>74083</xdr:rowOff>
    </xdr:to>
    <xdr:sp macro="" textlink="">
      <xdr:nvSpPr>
        <xdr:cNvPr id="4" name="2 CuadroTexto">
          <a:extLst>
            <a:ext uri="{FF2B5EF4-FFF2-40B4-BE49-F238E27FC236}">
              <a16:creationId xmlns:a16="http://schemas.microsoft.com/office/drawing/2014/main" id="{0A1F0356-C570-4981-A3BC-59044619F7BE}"/>
            </a:ext>
          </a:extLst>
        </xdr:cNvPr>
        <xdr:cNvSpPr txBox="1"/>
      </xdr:nvSpPr>
      <xdr:spPr>
        <a:xfrm>
          <a:off x="201083" y="7408334"/>
          <a:ext cx="6646334" cy="126999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>
              <a:latin typeface="+mj-lt"/>
              <a:cs typeface="Arial" panose="020B0604020202020204" pitchFamily="34" charset="0"/>
            </a:rPr>
            <a:t>Definición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 de conceptos:</a:t>
          </a:r>
        </a:p>
        <a:p>
          <a:endParaRPr lang="es-CO" sz="1000" b="1" baseline="0">
            <a:latin typeface="+mj-lt"/>
            <a:cs typeface="Arial" panose="020B0604020202020204" pitchFamily="34" charset="0"/>
          </a:endParaRPr>
        </a:p>
        <a:p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Código</a:t>
          </a:r>
          <a:r>
            <a:rPr lang="es-CO" sz="1000" b="1" baseline="0">
              <a:latin typeface="+mj-lt"/>
              <a:cs typeface="Arial" panose="020B0604020202020204" pitchFamily="34" charset="0"/>
            </a:rPr>
            <a:t>:</a:t>
          </a:r>
          <a:r>
            <a:rPr lang="es-CO" sz="1000" baseline="0">
              <a:latin typeface="+mj-lt"/>
              <a:cs typeface="Arial" panose="020B0604020202020204" pitchFamily="34" charset="0"/>
            </a:rPr>
            <a:t>		Entidad y unidad ejecutora asignada en BogData.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Entidad:</a:t>
          </a:r>
          <a:r>
            <a:rPr lang="es-CO" sz="1000" baseline="0">
              <a:latin typeface="+mj-lt"/>
              <a:cs typeface="Arial" panose="020B0604020202020204" pitchFamily="34" charset="0"/>
            </a:rPr>
            <a:t>		Nombre del centro gestor.</a:t>
          </a:r>
        </a:p>
        <a:p>
          <a:r>
            <a:rPr lang="es-CO" sz="1000" b="1" baseline="0">
              <a:latin typeface="+mj-lt"/>
              <a:cs typeface="Arial" panose="020B0604020202020204" pitchFamily="34" charset="0"/>
            </a:rPr>
            <a:t>PAC Actual: 	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Apropiación ajustada para el período en BogData </a:t>
          </a:r>
        </a:p>
        <a:p>
          <a:r>
            <a:rPr lang="es-CO" sz="1000" b="1" baseline="0">
              <a:solidFill>
                <a:schemeClr val="dk1"/>
              </a:solidFill>
              <a:latin typeface="+mj-lt"/>
              <a:ea typeface="+mn-ea"/>
              <a:cs typeface="Arial" panose="020B0604020202020204" pitchFamily="34" charset="0"/>
            </a:rPr>
            <a:t>EJECUTADO:	                              	</a:t>
          </a:r>
          <a:r>
            <a:rPr lang="es-CO" sz="100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 en el período en BogData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00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% EJECUTADO/Actual:	</a:t>
          </a:r>
          <a:r>
            <a:rPr lang="es-CO" sz="1000" b="0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PAC ejecutado/PAC actual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100" b="1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</xdr:col>
      <xdr:colOff>31748</xdr:colOff>
      <xdr:row>35</xdr:row>
      <xdr:rowOff>169334</xdr:rowOff>
    </xdr:from>
    <xdr:to>
      <xdr:col>5</xdr:col>
      <xdr:colOff>1365249</xdr:colOff>
      <xdr:row>37</xdr:row>
      <xdr:rowOff>52917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C8DF6FE8-8184-4C4F-A2F7-95F2E5F6C770}"/>
            </a:ext>
          </a:extLst>
        </xdr:cNvPr>
        <xdr:cNvSpPr txBox="1"/>
      </xdr:nvSpPr>
      <xdr:spPr>
        <a:xfrm>
          <a:off x="211665" y="7059084"/>
          <a:ext cx="6635751" cy="26458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900">
              <a:latin typeface="+mj-lt"/>
            </a:rPr>
            <a:t>Fuente : OPF -</a:t>
          </a:r>
          <a:r>
            <a:rPr lang="es-CO" sz="900" baseline="0">
              <a:latin typeface="+mj-lt"/>
            </a:rPr>
            <a:t> SAP  Valores en millones de pesos - Cálculos OPF - Cifras al corte  </a:t>
          </a:r>
          <a:r>
            <a:rPr lang="es-CO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del  02-05-2025</a:t>
          </a:r>
          <a:endParaRPr lang="es-CO" sz="800"/>
        </a:p>
      </xdr:txBody>
    </xdr:sp>
    <xdr:clientData/>
  </xdr:twoCellAnchor>
  <xdr:twoCellAnchor>
    <xdr:from>
      <xdr:col>1</xdr:col>
      <xdr:colOff>0</xdr:colOff>
      <xdr:row>45</xdr:row>
      <xdr:rowOff>0</xdr:rowOff>
    </xdr:from>
    <xdr:to>
      <xdr:col>5</xdr:col>
      <xdr:colOff>1345559</xdr:colOff>
      <xdr:row>66</xdr:row>
      <xdr:rowOff>10580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A6E43202-E9B7-4F63-AFAA-56855749E100}"/>
            </a:ext>
          </a:extLst>
        </xdr:cNvPr>
        <xdr:cNvSpPr txBox="1"/>
      </xdr:nvSpPr>
      <xdr:spPr>
        <a:xfrm>
          <a:off x="179917" y="8794750"/>
          <a:ext cx="6647809" cy="40110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Nivel de cumplimiento del </a:t>
          </a:r>
          <a:r>
            <a:rPr lang="es-C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Ranking</a:t>
          </a:r>
          <a:r>
            <a:rPr lang="es-CO" sz="1000" b="1" i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PAC Ejecutado - Actual según el % de recursos programados en el periodo </a:t>
          </a:r>
          <a:endParaRPr lang="es-CO" sz="1000" i="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algn="ctr"/>
          <a:endParaRPr lang="es-CO" sz="1000" baseline="0">
            <a:latin typeface="+mj-lt"/>
          </a:endParaRPr>
        </a:p>
        <a:p>
          <a:r>
            <a:rPr lang="es-CO" sz="1000" baseline="0">
              <a:latin typeface="+mj-lt"/>
            </a:rPr>
            <a:t>	</a:t>
          </a: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endParaRPr lang="es-CO" sz="1000" b="0" baseline="0">
            <a:latin typeface="+mj-lt"/>
          </a:endParaRPr>
        </a:p>
        <a:p>
          <a:pPr algn="l"/>
          <a:endParaRPr lang="es-CO" sz="1000" b="0" baseline="0">
            <a:latin typeface="+mj-lt"/>
          </a:endParaRPr>
        </a:p>
        <a:p>
          <a:pPr algn="l"/>
          <a:r>
            <a:rPr lang="es-CO" sz="1000" b="1" baseline="0">
              <a:latin typeface="+mj-lt"/>
            </a:rPr>
            <a:t>Nota: </a:t>
          </a:r>
          <a:r>
            <a:rPr lang="es-CO" sz="1000" b="0" baseline="0">
              <a:latin typeface="+mj-lt"/>
            </a:rPr>
            <a:t>El semáforo está construido según la ejecución histórica de las reservas.</a:t>
          </a:r>
          <a:endParaRPr lang="es-CO" sz="1000" b="0">
            <a:latin typeface="+mj-lt"/>
          </a:endParaRPr>
        </a:p>
      </xdr:txBody>
    </xdr:sp>
    <xdr:clientData/>
  </xdr:twoCellAnchor>
  <xdr:twoCellAnchor editAs="oneCell">
    <xdr:from>
      <xdr:col>2</xdr:col>
      <xdr:colOff>159808</xdr:colOff>
      <xdr:row>46</xdr:row>
      <xdr:rowOff>134407</xdr:rowOff>
    </xdr:from>
    <xdr:to>
      <xdr:col>4</xdr:col>
      <xdr:colOff>862541</xdr:colOff>
      <xdr:row>63</xdr:row>
      <xdr:rowOff>115357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1655CAEF-5C3E-4A3A-9C07-CC14F7C44B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4558" y="9119657"/>
          <a:ext cx="4057650" cy="3219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7B42B04-4D2E-4383-802E-F2C22490661A}" name="Tabla2" displayName="Tabla2" ref="B10:F37" totalsRowShown="0" headerRowDxfId="36" headerRowBorderDxfId="35" tableBorderDxfId="34">
  <autoFilter ref="B10:F37" xr:uid="{C7B42B04-4D2E-4383-802E-F2C22490661A}"/>
  <sortState xmlns:xlrd2="http://schemas.microsoft.com/office/spreadsheetml/2017/richdata2" ref="B11:F36">
    <sortCondition descending="1" ref="F11:F36"/>
  </sortState>
  <tableColumns count="5">
    <tableColumn id="1" xr3:uid="{66806AEC-A31E-4A5D-9599-0A474520C5D6}" name="CÓDIGO"/>
    <tableColumn id="2" xr3:uid="{B8350265-DE0F-4365-A027-93DE78A54934}" name="ENTIDAD " dataDxfId="33"/>
    <tableColumn id="3" xr3:uid="{9009E318-2454-4756-8206-4B8B08BAA682}" name="PAC ACTUAL" dataDxfId="32" dataCellStyle="Millares"/>
    <tableColumn id="4" xr3:uid="{C08B1311-76AF-485C-8F42-D256B633B0B3}" name="EJECUTADO" dataDxfId="31" dataCellStyle="Millares"/>
    <tableColumn id="5" xr3:uid="{AEED438F-8A9B-41D9-AE1D-BF75A108C85A}" name="% EJECUTADO/ PACACTUAL" dataDxfId="30" dataCellStyle="Porcentaje"/>
  </tableColumns>
  <tableStyleInfo name="TableStyleLight6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47D0710F-F2FD-4C33-A085-1325AA4B610F}" name="Tabla24" displayName="Tabla24" ref="B10:F31" totalsRowShown="0" headerRowDxfId="29" dataDxfId="27" headerRowBorderDxfId="28" tableBorderDxfId="26">
  <autoFilter ref="B10:F31" xr:uid="{47D0710F-F2FD-4C33-A085-1325AA4B610F}"/>
  <sortState xmlns:xlrd2="http://schemas.microsoft.com/office/spreadsheetml/2017/richdata2" ref="B11:F30">
    <sortCondition descending="1" ref="F11:F30"/>
  </sortState>
  <tableColumns count="5">
    <tableColumn id="1" xr3:uid="{B0121C2A-F09C-404A-81A0-231F80D1EA45}" name="CÓDIGO" dataDxfId="25"/>
    <tableColumn id="2" xr3:uid="{A0789F44-1DA2-450F-999F-8F3691F146D2}" name="ENTIDAD " dataDxfId="24"/>
    <tableColumn id="3" xr3:uid="{112A5B22-781F-413C-B894-F9B58B6782F2}" name="PAC ACTUAL" dataDxfId="23" dataCellStyle="Millares"/>
    <tableColumn id="4" xr3:uid="{48F0A849-009B-4A9B-A96D-72FDED707665}" name="EJECUTADO" dataDxfId="22" dataCellStyle="Millares"/>
    <tableColumn id="5" xr3:uid="{7AB1234A-8CF4-4670-AE92-A3E0D3094533}" name="% EJECUTADO/ PACACTUAL" dataDxfId="21" dataCellStyle="Porcentaje"/>
  </tableColumns>
  <tableStyleInfo name="TableStyleLight6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7BB92246-06C9-404C-BC8D-C8BC4288A711}" name="Tabla23" displayName="Tabla23" ref="B10:F35" totalsRowShown="0" headerRowDxfId="20" headerRowBorderDxfId="19" tableBorderDxfId="18">
  <autoFilter ref="B10:F35" xr:uid="{7BB92246-06C9-404C-BC8D-C8BC4288A711}"/>
  <sortState xmlns:xlrd2="http://schemas.microsoft.com/office/spreadsheetml/2017/richdata2" ref="B11:F34">
    <sortCondition descending="1" ref="F11:F34"/>
  </sortState>
  <tableColumns count="5">
    <tableColumn id="1" xr3:uid="{C665AB2B-4D26-4BC3-924F-5B53BE9F64AE}" name="CÓDIGO"/>
    <tableColumn id="2" xr3:uid="{E4E2D242-4D3C-4689-85F9-621CE41F661E}" name="ENTIDAD " dataDxfId="17"/>
    <tableColumn id="3" xr3:uid="{968C2207-A43D-4467-AEC8-21127E6DB69B}" name="PAC ACTUAL" dataDxfId="16" dataCellStyle="Millares"/>
    <tableColumn id="4" xr3:uid="{5BE413F4-520B-4272-8BC5-67FBD033C10F}" name="EJECUTADO" dataDxfId="15" dataCellStyle="Millares"/>
    <tableColumn id="5" xr3:uid="{70EB5F32-83BC-425F-8F21-0147C893C3C1}" name="% EJECUTADO/ PACACTUAL" dataDxfId="14" dataCellStyle="Porcentaje"/>
  </tableColumns>
  <tableStyleInfo name="TableStyleLight6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E2033361-FE26-408A-BDD2-3738700031E4}" name="Tabla25" displayName="Tabla25" ref="B10:F35" totalsRowShown="0" headerRowDxfId="13" headerRowBorderDxfId="12" tableBorderDxfId="11">
  <autoFilter ref="B10:F35" xr:uid="{E2033361-FE26-408A-BDD2-3738700031E4}"/>
  <sortState xmlns:xlrd2="http://schemas.microsoft.com/office/spreadsheetml/2017/richdata2" ref="B11:F34">
    <sortCondition descending="1" ref="F11:F34"/>
  </sortState>
  <tableColumns count="5">
    <tableColumn id="1" xr3:uid="{9C8EEEEF-59D7-4B16-A2B8-EE073F440C35}" name="CÓDIGO"/>
    <tableColumn id="2" xr3:uid="{271ADF2F-227F-4BCF-A4FB-14040A167BB8}" name="ENTIDAD " dataDxfId="10"/>
    <tableColumn id="3" xr3:uid="{2B5A9DEE-BC21-4EFF-BB3C-F5811F65A19A}" name="PAC ACTUAL" dataDxfId="9" dataCellStyle="Millares"/>
    <tableColumn id="4" xr3:uid="{3C0E111E-A6A5-459F-B852-9063449572EF}" name="EJECUTADO" dataDxfId="8" dataCellStyle="Millares"/>
    <tableColumn id="5" xr3:uid="{BEAD0197-190A-46A0-B29E-B21104B4F6EA}" name="% EJECUTADO/ PACACTUAL" dataDxfId="7" dataCellStyle="Porcentaje"/>
  </tableColumns>
  <tableStyleInfo name="TableStyleLight6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B11FDA0C-19F9-48DE-A7DA-A4F28E7E4C54}" name="Tabla26" displayName="Tabla26" ref="B10:F35" totalsRowShown="0" headerRowDxfId="6" headerRowBorderDxfId="5" tableBorderDxfId="4">
  <autoFilter ref="B10:F35" xr:uid="{B11FDA0C-19F9-48DE-A7DA-A4F28E7E4C54}"/>
  <sortState xmlns:xlrd2="http://schemas.microsoft.com/office/spreadsheetml/2017/richdata2" ref="B11:F34">
    <sortCondition descending="1" ref="F11:F34"/>
  </sortState>
  <tableColumns count="5">
    <tableColumn id="1" xr3:uid="{6C7D84BB-CFCD-4C44-B710-7C3494668A43}" name="CÓDIGO"/>
    <tableColumn id="2" xr3:uid="{3A50D4E4-2FEF-49BE-8AE6-D5FCC9DE8B7B}" name="ENTIDAD " dataDxfId="3"/>
    <tableColumn id="3" xr3:uid="{EF813B9C-2F37-4FEA-8C35-47E4494F0168}" name="PAC ACTUAL" dataDxfId="2" dataCellStyle="Millares"/>
    <tableColumn id="4" xr3:uid="{D7BFC65F-B155-4DD2-AECA-54A3E5180AF9}" name="EJECUTADO" dataDxfId="1" dataCellStyle="Millares"/>
    <tableColumn id="5" xr3:uid="{AB40B6C7-CEB0-4A44-BCDD-30013475F838}" name="% EJECUTADO/ PACACTUAL" dataDxfId="0" dataCellStyle="Porcentaje"/>
  </tableColumns>
  <tableStyleInfo name="TableStyleLight6" showFirstColumn="0" showLastColumn="0" showRowStripes="1" showColumnStripes="0"/>
</table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customProperty" Target="../customProperty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3.xml"/><Relationship Id="rId1" Type="http://schemas.openxmlformats.org/officeDocument/2006/relationships/customProperty" Target="../customProperty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2.bin"/><Relationship Id="rId4" Type="http://schemas.openxmlformats.org/officeDocument/2006/relationships/table" Target="../tables/table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5.xml"/><Relationship Id="rId1" Type="http://schemas.openxmlformats.org/officeDocument/2006/relationships/customProperty" Target="../customProperty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39ABD3-E5B3-498B-901A-496397FC1E3E}">
  <dimension ref="A1:K130"/>
  <sheetViews>
    <sheetView tabSelected="1" zoomScale="90" zoomScaleNormal="90" workbookViewId="0">
      <selection activeCell="D22" sqref="D22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9.140625" style="2" customWidth="1"/>
    <col min="5" max="5" width="18.85546875" style="2" customWidth="1"/>
    <col min="6" max="6" width="26.140625" style="2" customWidth="1"/>
    <col min="7" max="7" width="27.85546875" style="2" customWidth="1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A2" s="22" t="s">
        <v>0</v>
      </c>
      <c r="B2" s="22"/>
      <c r="C2" s="22"/>
      <c r="D2" s="22"/>
      <c r="E2" s="22"/>
      <c r="F2" s="22"/>
    </row>
    <row r="3" spans="1:11" x14ac:dyDescent="0.25">
      <c r="A3" s="1"/>
      <c r="B3" s="3" t="s">
        <v>1</v>
      </c>
      <c r="C3" s="4" t="s">
        <v>70</v>
      </c>
      <c r="D3" s="3" t="s">
        <v>3</v>
      </c>
      <c r="E3" s="4">
        <v>2025</v>
      </c>
    </row>
    <row r="4" spans="1:11" x14ac:dyDescent="0.25">
      <c r="B4" s="23" t="s">
        <v>4</v>
      </c>
      <c r="C4" s="23"/>
      <c r="D4" s="23"/>
      <c r="E4" s="23"/>
      <c r="F4" s="23"/>
    </row>
    <row r="5" spans="1:11" x14ac:dyDescent="0.25">
      <c r="A5" s="1"/>
      <c r="B5" s="1"/>
      <c r="C5" s="1"/>
      <c r="D5" s="1"/>
      <c r="E5" s="1"/>
    </row>
    <row r="6" spans="1:11" x14ac:dyDescent="0.25">
      <c r="B6" s="24" t="s">
        <v>5</v>
      </c>
      <c r="C6" s="24"/>
      <c r="D6" s="24"/>
      <c r="E6" s="24"/>
      <c r="F6" s="24"/>
    </row>
    <row r="7" spans="1:11" x14ac:dyDescent="0.25">
      <c r="B7" s="25" t="s">
        <v>6</v>
      </c>
      <c r="C7" s="25"/>
      <c r="D7" s="25"/>
      <c r="E7" s="25"/>
      <c r="F7" s="25"/>
    </row>
    <row r="8" spans="1:11" x14ac:dyDescent="0.25">
      <c r="B8" s="25" t="s">
        <v>7</v>
      </c>
      <c r="C8" s="25"/>
      <c r="D8" s="25"/>
      <c r="E8" s="25"/>
      <c r="F8" s="25"/>
    </row>
    <row r="10" spans="1:11" ht="29.25" customHeight="1" x14ac:dyDescent="0.25">
      <c r="B10" s="5" t="s">
        <v>8</v>
      </c>
      <c r="C10" s="6" t="s">
        <v>9</v>
      </c>
      <c r="D10" s="7" t="s">
        <v>10</v>
      </c>
      <c r="E10" s="6" t="s">
        <v>11</v>
      </c>
      <c r="F10" s="8" t="s">
        <v>12</v>
      </c>
    </row>
    <row r="11" spans="1:11" x14ac:dyDescent="0.25">
      <c r="B11" t="s">
        <v>27</v>
      </c>
      <c r="C11" t="s">
        <v>28</v>
      </c>
      <c r="D11" s="9">
        <v>1833195412000</v>
      </c>
      <c r="E11" s="9">
        <v>595785423648</v>
      </c>
      <c r="F11" s="10">
        <v>0.32499831700866161</v>
      </c>
    </row>
    <row r="12" spans="1:11" x14ac:dyDescent="0.25">
      <c r="B12" t="s">
        <v>13</v>
      </c>
      <c r="C12" t="s">
        <v>14</v>
      </c>
      <c r="D12" s="9">
        <v>122042178000</v>
      </c>
      <c r="E12" s="9">
        <v>36117041028</v>
      </c>
      <c r="F12" s="10">
        <v>0.29593900747985669</v>
      </c>
    </row>
    <row r="13" spans="1:11" x14ac:dyDescent="0.25">
      <c r="B13" t="s">
        <v>41</v>
      </c>
      <c r="C13" t="s">
        <v>42</v>
      </c>
      <c r="D13" s="9">
        <v>824325329000</v>
      </c>
      <c r="E13" s="9">
        <v>230697362446</v>
      </c>
      <c r="F13" s="10">
        <v>0.27986203302264412</v>
      </c>
      <c r="I13" s="11"/>
      <c r="J13" s="11"/>
      <c r="K13" s="11"/>
    </row>
    <row r="14" spans="1:11" x14ac:dyDescent="0.25">
      <c r="B14" t="s">
        <v>23</v>
      </c>
      <c r="C14" t="s">
        <v>24</v>
      </c>
      <c r="D14" s="9">
        <v>435823214000</v>
      </c>
      <c r="E14" s="9">
        <v>101618264686</v>
      </c>
      <c r="F14" s="10">
        <v>0.23316395598422621</v>
      </c>
    </row>
    <row r="15" spans="1:11" x14ac:dyDescent="0.25">
      <c r="B15" t="s">
        <v>37</v>
      </c>
      <c r="C15" t="s">
        <v>38</v>
      </c>
      <c r="D15" s="9">
        <v>105438400000</v>
      </c>
      <c r="E15" s="9">
        <v>23282551103</v>
      </c>
      <c r="F15" s="10">
        <v>0.22081661996957466</v>
      </c>
    </row>
    <row r="16" spans="1:11" x14ac:dyDescent="0.25">
      <c r="B16" t="s">
        <v>15</v>
      </c>
      <c r="C16" t="s">
        <v>16</v>
      </c>
      <c r="D16" s="9">
        <v>261483048000</v>
      </c>
      <c r="E16" s="9">
        <v>56365153314</v>
      </c>
      <c r="F16" s="10">
        <v>0.21555949322573292</v>
      </c>
    </row>
    <row r="17" spans="2:6" x14ac:dyDescent="0.25">
      <c r="B17" t="s">
        <v>31</v>
      </c>
      <c r="C17" t="s">
        <v>32</v>
      </c>
      <c r="D17" s="9">
        <v>7096807757000</v>
      </c>
      <c r="E17" s="9">
        <v>1483504975189</v>
      </c>
      <c r="F17" s="10">
        <v>0.20903834878797886</v>
      </c>
    </row>
    <row r="18" spans="2:6" x14ac:dyDescent="0.25">
      <c r="B18" t="s">
        <v>35</v>
      </c>
      <c r="C18" t="s">
        <v>36</v>
      </c>
      <c r="D18" s="9">
        <v>3613391450000</v>
      </c>
      <c r="E18" s="9">
        <v>718349403203</v>
      </c>
      <c r="F18" s="10">
        <v>0.19880198786738149</v>
      </c>
    </row>
    <row r="19" spans="2:6" x14ac:dyDescent="0.25">
      <c r="B19" t="s">
        <v>21</v>
      </c>
      <c r="C19" t="s">
        <v>22</v>
      </c>
      <c r="D19" s="9">
        <v>273092097000</v>
      </c>
      <c r="E19" s="9">
        <v>50032374409</v>
      </c>
      <c r="F19" s="10">
        <v>0.18320696555711752</v>
      </c>
    </row>
    <row r="20" spans="2:6" x14ac:dyDescent="0.25">
      <c r="B20" t="s">
        <v>33</v>
      </c>
      <c r="C20" t="s">
        <v>34</v>
      </c>
      <c r="D20" s="9">
        <v>254397300000</v>
      </c>
      <c r="E20" s="9">
        <v>44504010059</v>
      </c>
      <c r="F20" s="10">
        <v>0.17493900312228156</v>
      </c>
    </row>
    <row r="21" spans="2:6" x14ac:dyDescent="0.25">
      <c r="B21" t="s">
        <v>55</v>
      </c>
      <c r="C21" t="s">
        <v>56</v>
      </c>
      <c r="D21" s="9">
        <v>53354570000</v>
      </c>
      <c r="E21" s="9">
        <v>9253663166</v>
      </c>
      <c r="F21" s="10">
        <v>0.17343712386773991</v>
      </c>
    </row>
    <row r="22" spans="2:6" x14ac:dyDescent="0.25">
      <c r="B22" t="s">
        <v>49</v>
      </c>
      <c r="C22" t="s">
        <v>50</v>
      </c>
      <c r="D22" s="9">
        <v>2355980790000</v>
      </c>
      <c r="E22" s="9">
        <v>402757370299</v>
      </c>
      <c r="F22" s="10">
        <v>0.17095104170989442</v>
      </c>
    </row>
    <row r="23" spans="2:6" x14ac:dyDescent="0.25">
      <c r="B23" t="s">
        <v>59</v>
      </c>
      <c r="C23" t="s">
        <v>60</v>
      </c>
      <c r="D23" s="9">
        <v>49409920274</v>
      </c>
      <c r="E23" s="9">
        <v>8405283231</v>
      </c>
      <c r="F23" s="10">
        <v>0.17011327248433034</v>
      </c>
    </row>
    <row r="24" spans="2:6" x14ac:dyDescent="0.25">
      <c r="B24" t="s">
        <v>45</v>
      </c>
      <c r="C24" t="s">
        <v>46</v>
      </c>
      <c r="D24" s="9">
        <v>213263951000</v>
      </c>
      <c r="E24" s="9">
        <v>36057649181</v>
      </c>
      <c r="F24" s="10">
        <v>0.16907521881651719</v>
      </c>
    </row>
    <row r="25" spans="2:6" x14ac:dyDescent="0.25">
      <c r="B25" t="s">
        <v>57</v>
      </c>
      <c r="C25" t="s">
        <v>58</v>
      </c>
      <c r="D25" s="9">
        <v>194854441000</v>
      </c>
      <c r="E25" s="9">
        <v>31932393659</v>
      </c>
      <c r="F25" s="10">
        <v>0.16387819284549948</v>
      </c>
    </row>
    <row r="26" spans="2:6" x14ac:dyDescent="0.25">
      <c r="B26" t="s">
        <v>19</v>
      </c>
      <c r="C26" t="s">
        <v>20</v>
      </c>
      <c r="D26" s="9">
        <v>35423895000</v>
      </c>
      <c r="E26" s="9">
        <v>5687529143</v>
      </c>
      <c r="F26" s="10">
        <v>0.16055628956104348</v>
      </c>
    </row>
    <row r="27" spans="2:6" x14ac:dyDescent="0.25">
      <c r="B27" t="s">
        <v>17</v>
      </c>
      <c r="C27" t="s">
        <v>18</v>
      </c>
      <c r="D27" s="9">
        <v>266471452000</v>
      </c>
      <c r="E27" s="9">
        <v>39559817128</v>
      </c>
      <c r="F27" s="10">
        <v>0.14845799364653892</v>
      </c>
    </row>
    <row r="28" spans="2:6" x14ac:dyDescent="0.25">
      <c r="B28" t="s">
        <v>51</v>
      </c>
      <c r="C28" t="s">
        <v>52</v>
      </c>
      <c r="D28" s="9">
        <v>25547444000</v>
      </c>
      <c r="E28" s="9">
        <v>3687653192</v>
      </c>
      <c r="F28" s="10">
        <v>0.14434528918039707</v>
      </c>
    </row>
    <row r="29" spans="2:6" x14ac:dyDescent="0.25">
      <c r="B29" t="s">
        <v>47</v>
      </c>
      <c r="C29" t="s">
        <v>48</v>
      </c>
      <c r="D29" s="9">
        <v>141442835000</v>
      </c>
      <c r="E29" s="9">
        <v>19464224259</v>
      </c>
      <c r="F29" s="10">
        <v>0.13761194944233124</v>
      </c>
    </row>
    <row r="30" spans="2:6" x14ac:dyDescent="0.25">
      <c r="B30" t="s">
        <v>29</v>
      </c>
      <c r="C30" t="s">
        <v>30</v>
      </c>
      <c r="D30" s="9">
        <v>69357565000</v>
      </c>
      <c r="E30" s="9">
        <v>7278612756</v>
      </c>
      <c r="F30" s="10">
        <v>0.10494331448919811</v>
      </c>
    </row>
    <row r="31" spans="2:6" x14ac:dyDescent="0.25">
      <c r="B31" t="s">
        <v>43</v>
      </c>
      <c r="C31" t="s">
        <v>44</v>
      </c>
      <c r="D31" s="9">
        <v>285955852000</v>
      </c>
      <c r="E31" s="9">
        <v>29867375603</v>
      </c>
      <c r="F31" s="10">
        <v>0.10444750612412716</v>
      </c>
    </row>
    <row r="32" spans="2:6" x14ac:dyDescent="0.25">
      <c r="B32" t="s">
        <v>39</v>
      </c>
      <c r="C32" t="s">
        <v>40</v>
      </c>
      <c r="D32" s="9">
        <v>223269582000</v>
      </c>
      <c r="E32" s="9">
        <v>19769270730</v>
      </c>
      <c r="F32" s="10">
        <v>8.8544398000440561E-2</v>
      </c>
    </row>
    <row r="33" spans="2:6" x14ac:dyDescent="0.25">
      <c r="B33" t="s">
        <v>25</v>
      </c>
      <c r="C33" t="s">
        <v>26</v>
      </c>
      <c r="D33" s="9">
        <v>6307677267726</v>
      </c>
      <c r="E33" s="9">
        <v>530965028090</v>
      </c>
      <c r="F33" s="10">
        <v>8.4177583213831716E-2</v>
      </c>
    </row>
    <row r="34" spans="2:6" x14ac:dyDescent="0.25">
      <c r="B34" t="s">
        <v>61</v>
      </c>
      <c r="C34" t="s">
        <v>62</v>
      </c>
      <c r="D34" s="9">
        <v>581601047000</v>
      </c>
      <c r="E34" s="9">
        <v>41260830506</v>
      </c>
      <c r="F34" s="10">
        <v>7.094352859031218E-2</v>
      </c>
    </row>
    <row r="35" spans="2:6" x14ac:dyDescent="0.25">
      <c r="B35" t="s">
        <v>53</v>
      </c>
      <c r="C35" t="s">
        <v>54</v>
      </c>
      <c r="D35" s="9">
        <v>239099500000</v>
      </c>
      <c r="E35" s="9">
        <v>15087478417</v>
      </c>
      <c r="F35" s="10">
        <v>6.3101254569750256E-2</v>
      </c>
    </row>
    <row r="36" spans="2:6" x14ac:dyDescent="0.25">
      <c r="B36" t="s">
        <v>63</v>
      </c>
      <c r="C36" t="s">
        <v>64</v>
      </c>
      <c r="D36" s="9">
        <v>269205958000</v>
      </c>
      <c r="E36" s="9">
        <v>3340516099</v>
      </c>
      <c r="F36" s="10">
        <v>1.2408774767904654E-2</v>
      </c>
    </row>
    <row r="37" spans="2:6" x14ac:dyDescent="0.25">
      <c r="B37" s="18"/>
      <c r="C37" s="18" t="s">
        <v>65</v>
      </c>
      <c r="D37" s="19">
        <v>26131912255000</v>
      </c>
      <c r="E37" s="19">
        <v>4544631254544</v>
      </c>
      <c r="F37" s="20">
        <v>0.17391116310955942</v>
      </c>
    </row>
    <row r="102" spans="2:4" hidden="1" x14ac:dyDescent="0.25">
      <c r="B102" s="1" t="s">
        <v>66</v>
      </c>
      <c r="C102" s="1">
        <v>2015</v>
      </c>
      <c r="D102" s="1" t="s">
        <v>4</v>
      </c>
    </row>
    <row r="103" spans="2:4" hidden="1" x14ac:dyDescent="0.25">
      <c r="B103" s="1" t="s">
        <v>67</v>
      </c>
      <c r="C103" s="1">
        <v>2016</v>
      </c>
      <c r="D103" s="1" t="s">
        <v>68</v>
      </c>
    </row>
    <row r="104" spans="2:4" hidden="1" x14ac:dyDescent="0.25">
      <c r="B104" s="1" t="s">
        <v>2</v>
      </c>
      <c r="C104" s="1">
        <v>2017</v>
      </c>
      <c r="D104" s="1" t="s">
        <v>69</v>
      </c>
    </row>
    <row r="105" spans="2:4" hidden="1" x14ac:dyDescent="0.25">
      <c r="B105" s="1" t="s">
        <v>70</v>
      </c>
      <c r="C105" s="1">
        <v>2018</v>
      </c>
      <c r="D105" s="1"/>
    </row>
    <row r="106" spans="2:4" hidden="1" x14ac:dyDescent="0.25">
      <c r="B106" s="1" t="s">
        <v>71</v>
      </c>
      <c r="C106" s="1">
        <v>2019</v>
      </c>
      <c r="D106" s="1"/>
    </row>
    <row r="107" spans="2:4" hidden="1" x14ac:dyDescent="0.25">
      <c r="B107" s="1" t="s">
        <v>72</v>
      </c>
      <c r="C107" s="1">
        <v>2020</v>
      </c>
      <c r="D107" s="1"/>
    </row>
    <row r="108" spans="2:4" hidden="1" x14ac:dyDescent="0.25">
      <c r="B108" s="1" t="s">
        <v>73</v>
      </c>
      <c r="C108" s="1">
        <v>2021</v>
      </c>
      <c r="D108" s="1"/>
    </row>
    <row r="109" spans="2:4" hidden="1" x14ac:dyDescent="0.25">
      <c r="B109" s="1" t="s">
        <v>74</v>
      </c>
      <c r="C109" s="1">
        <v>2022</v>
      </c>
      <c r="D109" s="1"/>
    </row>
    <row r="110" spans="2:4" hidden="1" x14ac:dyDescent="0.25">
      <c r="B110" s="1" t="s">
        <v>75</v>
      </c>
      <c r="C110" s="1">
        <v>2023</v>
      </c>
      <c r="D110" s="1"/>
    </row>
    <row r="111" spans="2:4" hidden="1" x14ac:dyDescent="0.25">
      <c r="B111" s="1" t="s">
        <v>76</v>
      </c>
      <c r="C111" s="1">
        <v>2024</v>
      </c>
      <c r="D111" s="1"/>
    </row>
    <row r="112" spans="2:4" hidden="1" x14ac:dyDescent="0.25">
      <c r="B112" s="1" t="s">
        <v>77</v>
      </c>
      <c r="C112" s="1">
        <v>2025</v>
      </c>
      <c r="D112" s="1"/>
    </row>
    <row r="113" spans="2:4" hidden="1" x14ac:dyDescent="0.25">
      <c r="B113" s="1" t="s">
        <v>78</v>
      </c>
      <c r="C113" s="1">
        <v>2026</v>
      </c>
      <c r="D113" s="1"/>
    </row>
    <row r="114" spans="2:4" hidden="1" x14ac:dyDescent="0.25"/>
    <row r="115" spans="2:4" hidden="1" x14ac:dyDescent="0.25"/>
    <row r="116" spans="2:4" hidden="1" x14ac:dyDescent="0.25"/>
    <row r="117" spans="2:4" hidden="1" x14ac:dyDescent="0.25"/>
    <row r="118" spans="2:4" hidden="1" x14ac:dyDescent="0.25"/>
    <row r="119" spans="2:4" hidden="1" x14ac:dyDescent="0.25"/>
    <row r="120" spans="2:4" hidden="1" x14ac:dyDescent="0.25"/>
    <row r="121" spans="2:4" hidden="1" x14ac:dyDescent="0.25"/>
    <row r="122" spans="2:4" hidden="1" x14ac:dyDescent="0.25"/>
    <row r="123" spans="2:4" hidden="1" x14ac:dyDescent="0.25"/>
    <row r="124" spans="2:4" hidden="1" x14ac:dyDescent="0.25"/>
    <row r="125" spans="2:4" hidden="1" x14ac:dyDescent="0.25"/>
    <row r="126" spans="2:4" hidden="1" x14ac:dyDescent="0.25"/>
    <row r="127" spans="2:4" hidden="1" x14ac:dyDescent="0.25"/>
    <row r="128" spans="2:4" hidden="1" x14ac:dyDescent="0.25"/>
    <row r="129" hidden="1" x14ac:dyDescent="0.25"/>
    <row r="130" hidden="1" x14ac:dyDescent="0.25"/>
  </sheetData>
  <mergeCells count="5">
    <mergeCell ref="A2:F2"/>
    <mergeCell ref="B4:F4"/>
    <mergeCell ref="B6:F6"/>
    <mergeCell ref="B7:F7"/>
    <mergeCell ref="B8:F8"/>
  </mergeCells>
  <phoneticPr fontId="7" type="noConversion"/>
  <conditionalFormatting sqref="F11:F37">
    <cfRule type="iconSet" priority="5">
      <iconSet>
        <cfvo type="percent" val="0"/>
        <cfvo type="num" val="0.2"/>
        <cfvo type="num" val="0.27"/>
      </iconSet>
    </cfRule>
  </conditionalFormatting>
  <dataValidations disablePrompts="1" count="3">
    <dataValidation type="list" allowBlank="1" showInputMessage="1" showErrorMessage="1" sqref="C3" xr:uid="{CBA65940-A2AB-40CB-82F5-771876C38195}">
      <formula1>$B$102:$B$113</formula1>
    </dataValidation>
    <dataValidation type="list" allowBlank="1" showInputMessage="1" showErrorMessage="1" sqref="E3" xr:uid="{573A2310-4DA7-498E-9803-475EA27F5325}">
      <formula1>$C$102:$C$113</formula1>
    </dataValidation>
    <dataValidation type="list" allowBlank="1" showInputMessage="1" showErrorMessage="1" sqref="B4" xr:uid="{C64FF375-3B8C-43BD-B1E4-2B131F332C1D}">
      <formula1>$D$102:$D$104</formula1>
    </dataValidation>
  </dataValidations>
  <pageMargins left="0.7" right="0.7" top="0.75" bottom="0.75" header="0.3" footer="0.3"/>
  <customProperties>
    <customPr name="_pios_id" r:id="rId1"/>
  </customProperties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C669FA-DDF2-4A60-911F-4937C4881F40}">
  <dimension ref="A1:K124"/>
  <sheetViews>
    <sheetView zoomScale="90" zoomScaleNormal="90" workbookViewId="0">
      <selection activeCell="C18" sqref="C18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27.85546875" style="2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A2" s="22" t="s">
        <v>0</v>
      </c>
      <c r="B2" s="22"/>
      <c r="C2" s="22"/>
      <c r="D2" s="22"/>
      <c r="E2" s="22"/>
      <c r="F2" s="22"/>
    </row>
    <row r="3" spans="1:11" x14ac:dyDescent="0.25">
      <c r="A3" s="1"/>
      <c r="B3" s="3" t="s">
        <v>1</v>
      </c>
      <c r="C3" s="4" t="s">
        <v>70</v>
      </c>
      <c r="D3" s="3" t="s">
        <v>3</v>
      </c>
      <c r="E3" s="4">
        <v>2025</v>
      </c>
    </row>
    <row r="4" spans="1:11" x14ac:dyDescent="0.25">
      <c r="B4" s="23" t="s">
        <v>69</v>
      </c>
      <c r="C4" s="23"/>
      <c r="D4" s="23"/>
      <c r="E4" s="23"/>
      <c r="F4" s="23"/>
    </row>
    <row r="5" spans="1:11" x14ac:dyDescent="0.25">
      <c r="A5" s="1"/>
      <c r="B5" s="1"/>
      <c r="C5" s="1"/>
      <c r="D5" s="1"/>
      <c r="E5" s="1"/>
    </row>
    <row r="6" spans="1:11" x14ac:dyDescent="0.25">
      <c r="B6" s="24" t="s">
        <v>5</v>
      </c>
      <c r="C6" s="24"/>
      <c r="D6" s="24"/>
      <c r="E6" s="24"/>
      <c r="F6" s="24"/>
    </row>
    <row r="7" spans="1:11" x14ac:dyDescent="0.25">
      <c r="B7" s="25" t="s">
        <v>6</v>
      </c>
      <c r="C7" s="25"/>
      <c r="D7" s="25"/>
      <c r="E7" s="25"/>
      <c r="F7" s="25"/>
    </row>
    <row r="8" spans="1:11" x14ac:dyDescent="0.25">
      <c r="B8" s="25" t="s">
        <v>7</v>
      </c>
      <c r="C8" s="25"/>
      <c r="D8" s="25"/>
      <c r="E8" s="25"/>
      <c r="F8" s="25"/>
    </row>
    <row r="10" spans="1:11" ht="29.25" customHeight="1" x14ac:dyDescent="0.25">
      <c r="B10" s="12" t="s">
        <v>8</v>
      </c>
      <c r="C10" s="12" t="s">
        <v>9</v>
      </c>
      <c r="D10" s="13" t="s">
        <v>10</v>
      </c>
      <c r="E10" s="12" t="s">
        <v>11</v>
      </c>
      <c r="F10" s="12" t="s">
        <v>12</v>
      </c>
    </row>
    <row r="11" spans="1:11" x14ac:dyDescent="0.25">
      <c r="B11" s="18" t="s">
        <v>131</v>
      </c>
      <c r="C11" s="18" t="s">
        <v>132</v>
      </c>
      <c r="D11" s="19">
        <v>386888385000</v>
      </c>
      <c r="E11" s="19">
        <v>66071092057</v>
      </c>
      <c r="F11" s="20">
        <v>0.17077558959801806</v>
      </c>
    </row>
    <row r="12" spans="1:11" x14ac:dyDescent="0.25">
      <c r="B12" s="18" t="s">
        <v>153</v>
      </c>
      <c r="C12" s="18" t="s">
        <v>154</v>
      </c>
      <c r="D12" s="19">
        <v>353745598000</v>
      </c>
      <c r="E12" s="19">
        <v>49538733029</v>
      </c>
      <c r="F12" s="20">
        <v>0.14004056392243786</v>
      </c>
      <c r="I12" s="11"/>
      <c r="J12" s="11"/>
      <c r="K12" s="11"/>
    </row>
    <row r="13" spans="1:11" x14ac:dyDescent="0.25">
      <c r="B13" s="18" t="s">
        <v>129</v>
      </c>
      <c r="C13" s="18" t="s">
        <v>130</v>
      </c>
      <c r="D13" s="19">
        <v>129411943000</v>
      </c>
      <c r="E13" s="19">
        <v>16189247893</v>
      </c>
      <c r="F13" s="20">
        <v>0.12509856136693659</v>
      </c>
    </row>
    <row r="14" spans="1:11" x14ac:dyDescent="0.25">
      <c r="B14" s="18" t="s">
        <v>161</v>
      </c>
      <c r="C14" s="18" t="s">
        <v>162</v>
      </c>
      <c r="D14" s="19">
        <v>234721263000</v>
      </c>
      <c r="E14" s="19">
        <v>29059948118</v>
      </c>
      <c r="F14" s="20">
        <v>0.12380620207381894</v>
      </c>
    </row>
    <row r="15" spans="1:11" x14ac:dyDescent="0.25">
      <c r="B15" s="18" t="s">
        <v>143</v>
      </c>
      <c r="C15" s="18" t="s">
        <v>144</v>
      </c>
      <c r="D15" s="19">
        <v>65499683000</v>
      </c>
      <c r="E15" s="19">
        <v>8070428411</v>
      </c>
      <c r="F15" s="20">
        <v>0.12321324381066089</v>
      </c>
    </row>
    <row r="16" spans="1:11" x14ac:dyDescent="0.25">
      <c r="B16" s="18" t="s">
        <v>145</v>
      </c>
      <c r="C16" s="18" t="s">
        <v>146</v>
      </c>
      <c r="D16" s="19">
        <v>85239742000</v>
      </c>
      <c r="E16" s="19">
        <v>10336163514</v>
      </c>
      <c r="F16" s="20">
        <v>0.12125991082891828</v>
      </c>
    </row>
    <row r="17" spans="2:6" x14ac:dyDescent="0.25">
      <c r="B17" s="18" t="s">
        <v>149</v>
      </c>
      <c r="C17" s="18" t="s">
        <v>150</v>
      </c>
      <c r="D17" s="19">
        <v>205239336000</v>
      </c>
      <c r="E17" s="19">
        <v>24681318748</v>
      </c>
      <c r="F17" s="20">
        <v>0.1202562784942941</v>
      </c>
    </row>
    <row r="18" spans="2:6" x14ac:dyDescent="0.25">
      <c r="B18" s="18" t="s">
        <v>133</v>
      </c>
      <c r="C18" s="18" t="s">
        <v>134</v>
      </c>
      <c r="D18" s="19">
        <v>236319878000</v>
      </c>
      <c r="E18" s="19">
        <v>27898637696</v>
      </c>
      <c r="F18" s="20">
        <v>0.11805455356573941</v>
      </c>
    </row>
    <row r="19" spans="2:6" x14ac:dyDescent="0.25">
      <c r="B19" s="18" t="s">
        <v>137</v>
      </c>
      <c r="C19" s="18" t="s">
        <v>138</v>
      </c>
      <c r="D19" s="19">
        <v>97235169000</v>
      </c>
      <c r="E19" s="19">
        <v>11415528076</v>
      </c>
      <c r="F19" s="20">
        <v>0.11740122625796022</v>
      </c>
    </row>
    <row r="20" spans="2:6" x14ac:dyDescent="0.25">
      <c r="B20" s="18" t="s">
        <v>141</v>
      </c>
      <c r="C20" s="18" t="s">
        <v>142</v>
      </c>
      <c r="D20" s="19">
        <v>85865745000</v>
      </c>
      <c r="E20" s="19">
        <v>10022236203</v>
      </c>
      <c r="F20" s="20">
        <v>0.11671984215591444</v>
      </c>
    </row>
    <row r="21" spans="2:6" x14ac:dyDescent="0.25">
      <c r="B21" s="18" t="s">
        <v>135</v>
      </c>
      <c r="C21" s="18" t="s">
        <v>136</v>
      </c>
      <c r="D21" s="19">
        <v>52448702000</v>
      </c>
      <c r="E21" s="19">
        <v>6076349782</v>
      </c>
      <c r="F21" s="20">
        <v>0.11585319655765743</v>
      </c>
    </row>
    <row r="22" spans="2:6" x14ac:dyDescent="0.25">
      <c r="B22" s="18" t="s">
        <v>155</v>
      </c>
      <c r="C22" s="18" t="s">
        <v>156</v>
      </c>
      <c r="D22" s="19">
        <v>305466359000</v>
      </c>
      <c r="E22" s="19">
        <v>34396963797</v>
      </c>
      <c r="F22" s="20">
        <v>0.11260475264642808</v>
      </c>
    </row>
    <row r="23" spans="2:6" x14ac:dyDescent="0.25">
      <c r="B23" s="18" t="s">
        <v>163</v>
      </c>
      <c r="C23" s="18" t="s">
        <v>164</v>
      </c>
      <c r="D23" s="19">
        <v>101657148000</v>
      </c>
      <c r="E23" s="19">
        <v>11337306987</v>
      </c>
      <c r="F23" s="20">
        <v>0.11152493661340962</v>
      </c>
    </row>
    <row r="24" spans="2:6" x14ac:dyDescent="0.25">
      <c r="B24" s="18" t="s">
        <v>159</v>
      </c>
      <c r="C24" s="18" t="s">
        <v>160</v>
      </c>
      <c r="D24" s="19">
        <v>226736601000</v>
      </c>
      <c r="E24" s="19">
        <v>24591569841</v>
      </c>
      <c r="F24" s="20">
        <v>0.10845875669186732</v>
      </c>
    </row>
    <row r="25" spans="2:6" x14ac:dyDescent="0.25">
      <c r="B25" s="18" t="s">
        <v>157</v>
      </c>
      <c r="C25" s="18" t="s">
        <v>158</v>
      </c>
      <c r="D25" s="19">
        <v>99515514000</v>
      </c>
      <c r="E25" s="19">
        <v>10444009523</v>
      </c>
      <c r="F25" s="20">
        <v>0.10494855629243899</v>
      </c>
    </row>
    <row r="26" spans="2:6" x14ac:dyDescent="0.25">
      <c r="B26" s="18" t="s">
        <v>167</v>
      </c>
      <c r="C26" s="18" t="s">
        <v>168</v>
      </c>
      <c r="D26" s="19">
        <v>133158680000</v>
      </c>
      <c r="E26" s="19">
        <v>13808898437</v>
      </c>
      <c r="F26" s="20">
        <v>0.10370257828479525</v>
      </c>
    </row>
    <row r="27" spans="2:6" x14ac:dyDescent="0.25">
      <c r="B27" s="18" t="s">
        <v>147</v>
      </c>
      <c r="C27" s="18" t="s">
        <v>148</v>
      </c>
      <c r="D27" s="19">
        <v>311672475000</v>
      </c>
      <c r="E27" s="19">
        <v>29426309771</v>
      </c>
      <c r="F27" s="20">
        <v>9.4414207642173092E-2</v>
      </c>
    </row>
    <row r="28" spans="2:6" x14ac:dyDescent="0.25">
      <c r="B28" s="18" t="s">
        <v>165</v>
      </c>
      <c r="C28" s="18" t="s">
        <v>166</v>
      </c>
      <c r="D28" s="19">
        <v>81869266000</v>
      </c>
      <c r="E28" s="19">
        <v>7561783318</v>
      </c>
      <c r="F28" s="20">
        <v>9.2364127437028695E-2</v>
      </c>
    </row>
    <row r="29" spans="2:6" x14ac:dyDescent="0.25">
      <c r="B29" s="18" t="s">
        <v>139</v>
      </c>
      <c r="C29" s="18" t="s">
        <v>140</v>
      </c>
      <c r="D29" s="19">
        <v>62111127000</v>
      </c>
      <c r="E29" s="19">
        <v>5728254585</v>
      </c>
      <c r="F29" s="20">
        <v>9.2225899958311819E-2</v>
      </c>
    </row>
    <row r="30" spans="2:6" x14ac:dyDescent="0.25">
      <c r="B30" s="18" t="s">
        <v>151</v>
      </c>
      <c r="C30" s="18" t="s">
        <v>152</v>
      </c>
      <c r="D30" s="19">
        <v>116817837000</v>
      </c>
      <c r="E30" s="19">
        <v>10303283461</v>
      </c>
      <c r="F30" s="20">
        <v>8.8199574017108359E-2</v>
      </c>
    </row>
    <row r="31" spans="2:6" x14ac:dyDescent="0.25">
      <c r="B31" s="18"/>
      <c r="C31" s="21" t="s">
        <v>65</v>
      </c>
      <c r="D31" s="19">
        <v>3371620451000</v>
      </c>
      <c r="E31" s="19">
        <v>406958063247</v>
      </c>
      <c r="F31" s="20">
        <v>0.12070103060571334</v>
      </c>
    </row>
    <row r="96" spans="2:4" hidden="1" x14ac:dyDescent="0.25">
      <c r="B96" s="1" t="s">
        <v>66</v>
      </c>
      <c r="C96" s="1">
        <v>2015</v>
      </c>
      <c r="D96" s="1" t="s">
        <v>4</v>
      </c>
    </row>
    <row r="97" spans="2:4" hidden="1" x14ac:dyDescent="0.25">
      <c r="B97" s="1" t="s">
        <v>67</v>
      </c>
      <c r="C97" s="1">
        <v>2016</v>
      </c>
      <c r="D97" s="1" t="s">
        <v>68</v>
      </c>
    </row>
    <row r="98" spans="2:4" hidden="1" x14ac:dyDescent="0.25">
      <c r="B98" s="1" t="s">
        <v>2</v>
      </c>
      <c r="C98" s="1">
        <v>2017</v>
      </c>
      <c r="D98" s="1" t="s">
        <v>69</v>
      </c>
    </row>
    <row r="99" spans="2:4" hidden="1" x14ac:dyDescent="0.25">
      <c r="B99" s="1" t="s">
        <v>70</v>
      </c>
      <c r="C99" s="1">
        <v>2018</v>
      </c>
      <c r="D99" s="1"/>
    </row>
    <row r="100" spans="2:4" hidden="1" x14ac:dyDescent="0.25">
      <c r="B100" s="1" t="s">
        <v>71</v>
      </c>
      <c r="C100" s="1">
        <v>2019</v>
      </c>
      <c r="D100" s="1"/>
    </row>
    <row r="101" spans="2:4" hidden="1" x14ac:dyDescent="0.25">
      <c r="B101" s="1" t="s">
        <v>72</v>
      </c>
      <c r="C101" s="1">
        <v>2020</v>
      </c>
      <c r="D101" s="1"/>
    </row>
    <row r="102" spans="2:4" hidden="1" x14ac:dyDescent="0.25">
      <c r="B102" s="1" t="s">
        <v>73</v>
      </c>
      <c r="C102" s="1">
        <v>2021</v>
      </c>
      <c r="D102" s="1"/>
    </row>
    <row r="103" spans="2:4" hidden="1" x14ac:dyDescent="0.25">
      <c r="B103" s="1" t="s">
        <v>74</v>
      </c>
      <c r="C103" s="1">
        <v>2022</v>
      </c>
      <c r="D103" s="1"/>
    </row>
    <row r="104" spans="2:4" hidden="1" x14ac:dyDescent="0.25">
      <c r="B104" s="1" t="s">
        <v>75</v>
      </c>
      <c r="C104" s="1">
        <v>2023</v>
      </c>
      <c r="D104" s="1"/>
    </row>
    <row r="105" spans="2:4" hidden="1" x14ac:dyDescent="0.25">
      <c r="B105" s="1" t="s">
        <v>76</v>
      </c>
      <c r="C105" s="1">
        <v>2024</v>
      </c>
      <c r="D105" s="1"/>
    </row>
    <row r="106" spans="2:4" hidden="1" x14ac:dyDescent="0.25">
      <c r="B106" s="1" t="s">
        <v>77</v>
      </c>
      <c r="C106" s="1">
        <v>2025</v>
      </c>
      <c r="D106" s="1"/>
    </row>
    <row r="107" spans="2:4" hidden="1" x14ac:dyDescent="0.25">
      <c r="B107" s="1" t="s">
        <v>78</v>
      </c>
      <c r="C107" s="1">
        <v>2026</v>
      </c>
      <c r="D107" s="1"/>
    </row>
    <row r="108" spans="2:4" hidden="1" x14ac:dyDescent="0.25"/>
    <row r="109" spans="2:4" hidden="1" x14ac:dyDescent="0.25"/>
    <row r="110" spans="2:4" hidden="1" x14ac:dyDescent="0.25"/>
    <row r="111" spans="2:4" hidden="1" x14ac:dyDescent="0.25"/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</sheetData>
  <mergeCells count="5">
    <mergeCell ref="A2:F2"/>
    <mergeCell ref="B4:F4"/>
    <mergeCell ref="B6:F6"/>
    <mergeCell ref="B7:F7"/>
    <mergeCell ref="B8:F8"/>
  </mergeCells>
  <conditionalFormatting sqref="F10:F31">
    <cfRule type="iconSet" priority="9">
      <iconSet>
        <cfvo type="percent" val="0"/>
        <cfvo type="num" val="0.2"/>
        <cfvo type="num" val="0.27"/>
      </iconSet>
    </cfRule>
  </conditionalFormatting>
  <dataValidations count="3">
    <dataValidation type="list" allowBlank="1" showInputMessage="1" showErrorMessage="1" sqref="C3" xr:uid="{DD1DEE6A-B490-49ED-8523-81D28B5391D8}">
      <formula1>$B$96:$B$107</formula1>
    </dataValidation>
    <dataValidation type="list" allowBlank="1" showInputMessage="1" showErrorMessage="1" sqref="E3" xr:uid="{838E80CC-E80A-432E-9DE3-1E3308694368}">
      <formula1>$C$96:$C$107</formula1>
    </dataValidation>
    <dataValidation type="list" allowBlank="1" showInputMessage="1" showErrorMessage="1" sqref="B4" xr:uid="{A8A8ABDC-03A5-4F5B-A6E0-35B27299054D}">
      <formula1>$D$96:$D$98</formula1>
    </dataValidation>
  </dataValidations>
  <pageMargins left="0.7" right="0.7" top="0.75" bottom="0.75" header="0.3" footer="0.3"/>
  <pageSetup paperSize="9" orientation="portrait" r:id="rId1"/>
  <customProperties>
    <customPr name="_pios_id" r:id="rId2"/>
  </customProperties>
  <drawing r:id="rId3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B193A-4DFB-43BD-BB34-1CCE9664ED74}">
  <dimension ref="A1:K128"/>
  <sheetViews>
    <sheetView zoomScale="90" zoomScaleNormal="90" workbookViewId="0">
      <selection activeCell="F23" sqref="F23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27.85546875" style="2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A2" s="22" t="s">
        <v>0</v>
      </c>
      <c r="B2" s="22"/>
      <c r="C2" s="22"/>
      <c r="D2" s="22"/>
      <c r="E2" s="22"/>
      <c r="F2" s="22"/>
    </row>
    <row r="3" spans="1:11" x14ac:dyDescent="0.25">
      <c r="A3" s="1"/>
      <c r="B3" s="3" t="s">
        <v>1</v>
      </c>
      <c r="C3" s="4" t="s">
        <v>70</v>
      </c>
      <c r="D3" s="3" t="s">
        <v>3</v>
      </c>
      <c r="E3" s="4">
        <v>2025</v>
      </c>
    </row>
    <row r="4" spans="1:11" x14ac:dyDescent="0.25">
      <c r="B4" s="23" t="s">
        <v>68</v>
      </c>
      <c r="C4" s="23"/>
      <c r="D4" s="23"/>
      <c r="E4" s="23"/>
      <c r="F4" s="23"/>
    </row>
    <row r="5" spans="1:11" x14ac:dyDescent="0.25">
      <c r="A5" s="1"/>
      <c r="B5" s="1"/>
      <c r="C5" s="1"/>
      <c r="D5" s="1"/>
      <c r="E5" s="1"/>
    </row>
    <row r="6" spans="1:11" x14ac:dyDescent="0.25">
      <c r="B6" s="24" t="s">
        <v>5</v>
      </c>
      <c r="C6" s="24"/>
      <c r="D6" s="24"/>
      <c r="E6" s="24"/>
      <c r="F6" s="24"/>
    </row>
    <row r="7" spans="1:11" x14ac:dyDescent="0.25">
      <c r="B7" s="25" t="s">
        <v>6</v>
      </c>
      <c r="C7" s="25"/>
      <c r="D7" s="25"/>
      <c r="E7" s="25"/>
      <c r="F7" s="25"/>
    </row>
    <row r="8" spans="1:11" x14ac:dyDescent="0.25">
      <c r="B8" s="25" t="s">
        <v>7</v>
      </c>
      <c r="C8" s="25"/>
      <c r="D8" s="25"/>
      <c r="E8" s="25"/>
      <c r="F8" s="25"/>
    </row>
    <row r="10" spans="1:11" ht="29.25" customHeight="1" x14ac:dyDescent="0.25">
      <c r="B10" s="12" t="s">
        <v>8</v>
      </c>
      <c r="C10" s="12" t="s">
        <v>9</v>
      </c>
      <c r="D10" s="13" t="s">
        <v>10</v>
      </c>
      <c r="E10" s="12" t="s">
        <v>11</v>
      </c>
      <c r="F10" s="12" t="s">
        <v>12</v>
      </c>
    </row>
    <row r="11" spans="1:11" x14ac:dyDescent="0.25">
      <c r="B11" t="s">
        <v>99</v>
      </c>
      <c r="C11" t="s">
        <v>100</v>
      </c>
      <c r="D11" s="9">
        <v>48869178000</v>
      </c>
      <c r="E11" s="9">
        <v>23734577889</v>
      </c>
      <c r="F11" s="10">
        <v>0.48567581572581392</v>
      </c>
    </row>
    <row r="12" spans="1:11" x14ac:dyDescent="0.25">
      <c r="B12" t="s">
        <v>87</v>
      </c>
      <c r="C12" t="s">
        <v>88</v>
      </c>
      <c r="D12" s="9">
        <v>69578501000</v>
      </c>
      <c r="E12" s="9">
        <v>25128917918</v>
      </c>
      <c r="F12" s="10">
        <v>0.36115923103890957</v>
      </c>
    </row>
    <row r="13" spans="1:11" x14ac:dyDescent="0.25">
      <c r="B13" t="s">
        <v>125</v>
      </c>
      <c r="C13" t="s">
        <v>126</v>
      </c>
      <c r="D13" s="9">
        <v>272838543000</v>
      </c>
      <c r="E13" s="9">
        <v>81385555456</v>
      </c>
      <c r="F13" s="10">
        <v>0.29829200288611718</v>
      </c>
      <c r="I13" s="11"/>
      <c r="J13" s="11"/>
      <c r="K13" s="11"/>
    </row>
    <row r="14" spans="1:11" x14ac:dyDescent="0.25">
      <c r="B14" t="s">
        <v>81</v>
      </c>
      <c r="C14" t="s">
        <v>82</v>
      </c>
      <c r="D14" s="9">
        <v>4588214335000</v>
      </c>
      <c r="E14" s="9">
        <v>1273648678525</v>
      </c>
      <c r="F14" s="10">
        <v>0.2775913646425151</v>
      </c>
    </row>
    <row r="15" spans="1:11" x14ac:dyDescent="0.25">
      <c r="B15" t="s">
        <v>115</v>
      </c>
      <c r="C15" t="s">
        <v>116</v>
      </c>
      <c r="D15" s="9">
        <v>126729821000</v>
      </c>
      <c r="E15" s="9">
        <v>29742101618</v>
      </c>
      <c r="F15" s="10">
        <v>0.23468905253168471</v>
      </c>
    </row>
    <row r="16" spans="1:11" x14ac:dyDescent="0.25">
      <c r="B16" t="s">
        <v>89</v>
      </c>
      <c r="C16" t="s">
        <v>90</v>
      </c>
      <c r="D16" s="9">
        <v>831300624000</v>
      </c>
      <c r="E16" s="9">
        <v>152828893091</v>
      </c>
      <c r="F16" s="10">
        <v>0.18384311123890124</v>
      </c>
    </row>
    <row r="17" spans="2:6" x14ac:dyDescent="0.25">
      <c r="B17" t="s">
        <v>97</v>
      </c>
      <c r="C17" t="s">
        <v>98</v>
      </c>
      <c r="D17" s="9">
        <v>121996557000</v>
      </c>
      <c r="E17" s="9">
        <v>21818657898</v>
      </c>
      <c r="F17" s="10">
        <v>0.17884650546326483</v>
      </c>
    </row>
    <row r="18" spans="2:6" x14ac:dyDescent="0.25">
      <c r="B18" t="s">
        <v>123</v>
      </c>
      <c r="C18" t="s">
        <v>124</v>
      </c>
      <c r="D18" s="9">
        <v>517073579000</v>
      </c>
      <c r="E18" s="9">
        <v>85840066387</v>
      </c>
      <c r="F18" s="10">
        <v>0.16601131806620503</v>
      </c>
    </row>
    <row r="19" spans="2:6" x14ac:dyDescent="0.25">
      <c r="B19" t="s">
        <v>109</v>
      </c>
      <c r="C19" t="s">
        <v>110</v>
      </c>
      <c r="D19" s="9">
        <v>33215621000</v>
      </c>
      <c r="E19" s="9">
        <v>5385353136</v>
      </c>
      <c r="F19" s="10">
        <v>0.1621331462085264</v>
      </c>
    </row>
    <row r="20" spans="2:6" x14ac:dyDescent="0.25">
      <c r="B20" t="s">
        <v>95</v>
      </c>
      <c r="C20" t="s">
        <v>96</v>
      </c>
      <c r="D20" s="9">
        <v>47541250000</v>
      </c>
      <c r="E20" s="9">
        <v>7404519771</v>
      </c>
      <c r="F20" s="10">
        <v>0.15574937072542266</v>
      </c>
    </row>
    <row r="21" spans="2:6" x14ac:dyDescent="0.25">
      <c r="B21" t="s">
        <v>101</v>
      </c>
      <c r="C21" t="s">
        <v>102</v>
      </c>
      <c r="D21" s="9">
        <v>82219587000</v>
      </c>
      <c r="E21" s="9">
        <v>12237949165</v>
      </c>
      <c r="F21" s="10">
        <v>0.14884469274942966</v>
      </c>
    </row>
    <row r="22" spans="2:6" x14ac:dyDescent="0.25">
      <c r="B22" t="s">
        <v>105</v>
      </c>
      <c r="C22" t="s">
        <v>106</v>
      </c>
      <c r="D22" s="9">
        <v>16740812000</v>
      </c>
      <c r="E22" s="9">
        <v>2418445501</v>
      </c>
      <c r="F22" s="10">
        <v>0.14446404995169887</v>
      </c>
    </row>
    <row r="23" spans="2:6" ht="15" customHeight="1" x14ac:dyDescent="0.25">
      <c r="B23" t="s">
        <v>79</v>
      </c>
      <c r="C23" t="s">
        <v>80</v>
      </c>
      <c r="D23" s="9">
        <v>89848889000</v>
      </c>
      <c r="E23" s="9">
        <v>11126742211</v>
      </c>
      <c r="F23" s="10">
        <v>0.12383839505238624</v>
      </c>
    </row>
    <row r="24" spans="2:6" x14ac:dyDescent="0.25">
      <c r="B24" t="s">
        <v>83</v>
      </c>
      <c r="C24" t="s">
        <v>84</v>
      </c>
      <c r="D24" s="9">
        <v>62198183000</v>
      </c>
      <c r="E24" s="9">
        <v>7597035579</v>
      </c>
      <c r="F24" s="10">
        <v>0.12214240372584517</v>
      </c>
    </row>
    <row r="25" spans="2:6" x14ac:dyDescent="0.25">
      <c r="B25" t="s">
        <v>113</v>
      </c>
      <c r="C25" t="s">
        <v>114</v>
      </c>
      <c r="D25" s="9">
        <v>219629248000</v>
      </c>
      <c r="E25" s="9">
        <v>24767878373</v>
      </c>
      <c r="F25" s="10">
        <v>0.11277131164698065</v>
      </c>
    </row>
    <row r="26" spans="2:6" x14ac:dyDescent="0.25">
      <c r="B26" t="s">
        <v>91</v>
      </c>
      <c r="C26" t="s">
        <v>92</v>
      </c>
      <c r="D26" s="9">
        <v>116269962000</v>
      </c>
      <c r="E26" s="9">
        <v>12861092419</v>
      </c>
      <c r="F26" s="10">
        <v>0.11061405884866463</v>
      </c>
    </row>
    <row r="27" spans="2:6" x14ac:dyDescent="0.25">
      <c r="B27" t="s">
        <v>121</v>
      </c>
      <c r="C27" t="s">
        <v>122</v>
      </c>
      <c r="D27" s="9">
        <v>48957761000</v>
      </c>
      <c r="E27" s="9">
        <v>5137208833</v>
      </c>
      <c r="F27" s="10">
        <v>0.10493144964288706</v>
      </c>
    </row>
    <row r="28" spans="2:6" ht="15" customHeight="1" x14ac:dyDescent="0.25">
      <c r="B28" t="s">
        <v>103</v>
      </c>
      <c r="C28" t="s">
        <v>104</v>
      </c>
      <c r="D28" s="9">
        <v>73747049000</v>
      </c>
      <c r="E28" s="9">
        <v>7642978260</v>
      </c>
      <c r="F28" s="10">
        <v>0.10363775044069899</v>
      </c>
    </row>
    <row r="29" spans="2:6" x14ac:dyDescent="0.25">
      <c r="B29" t="s">
        <v>107</v>
      </c>
      <c r="C29" t="s">
        <v>108</v>
      </c>
      <c r="D29" s="9">
        <v>48577075000</v>
      </c>
      <c r="E29" s="9">
        <v>4935733710</v>
      </c>
      <c r="F29" s="10">
        <v>0.10160623524574092</v>
      </c>
    </row>
    <row r="30" spans="2:6" x14ac:dyDescent="0.25">
      <c r="B30" t="s">
        <v>117</v>
      </c>
      <c r="C30" t="s">
        <v>118</v>
      </c>
      <c r="D30" s="9">
        <v>242159564000</v>
      </c>
      <c r="E30" s="9">
        <v>19246386176</v>
      </c>
      <c r="F30" s="10">
        <v>7.9478117064994386E-2</v>
      </c>
    </row>
    <row r="31" spans="2:6" x14ac:dyDescent="0.25">
      <c r="B31" t="s">
        <v>127</v>
      </c>
      <c r="C31" t="s">
        <v>128</v>
      </c>
      <c r="D31" s="9">
        <v>721421675000</v>
      </c>
      <c r="E31" s="9">
        <v>56686586288</v>
      </c>
      <c r="F31" s="10">
        <v>7.8576217283740465E-2</v>
      </c>
    </row>
    <row r="32" spans="2:6" x14ac:dyDescent="0.25">
      <c r="B32" t="s">
        <v>93</v>
      </c>
      <c r="C32" t="s">
        <v>94</v>
      </c>
      <c r="D32" s="9">
        <v>609166903000</v>
      </c>
      <c r="E32" s="9">
        <v>40496252311</v>
      </c>
      <c r="F32" s="10">
        <v>6.6478090177857219E-2</v>
      </c>
    </row>
    <row r="33" spans="2:6" x14ac:dyDescent="0.25">
      <c r="B33" t="s">
        <v>85</v>
      </c>
      <c r="C33" t="s">
        <v>86</v>
      </c>
      <c r="D33" s="9">
        <v>2765627027000</v>
      </c>
      <c r="E33" s="9">
        <v>155458799486</v>
      </c>
      <c r="F33" s="10">
        <v>5.6211050140999363E-2</v>
      </c>
    </row>
    <row r="34" spans="2:6" x14ac:dyDescent="0.25">
      <c r="B34" t="s">
        <v>119</v>
      </c>
      <c r="C34" t="s">
        <v>120</v>
      </c>
      <c r="D34" s="9">
        <v>546909136000</v>
      </c>
      <c r="E34" s="9">
        <v>9346037544</v>
      </c>
      <c r="F34" s="10">
        <v>1.7088830536559185E-2</v>
      </c>
    </row>
    <row r="35" spans="2:6" x14ac:dyDescent="0.25">
      <c r="B35"/>
      <c r="C35" t="s">
        <v>65</v>
      </c>
      <c r="D35" s="9">
        <v>12300830880000</v>
      </c>
      <c r="E35" s="9">
        <v>2076876447545</v>
      </c>
      <c r="F35" s="10">
        <v>0.16884033833208834</v>
      </c>
    </row>
    <row r="100" spans="2:4" hidden="1" x14ac:dyDescent="0.25">
      <c r="B100" s="1" t="s">
        <v>66</v>
      </c>
      <c r="C100" s="1">
        <v>2015</v>
      </c>
      <c r="D100" s="1" t="s">
        <v>4</v>
      </c>
    </row>
    <row r="101" spans="2:4" hidden="1" x14ac:dyDescent="0.25">
      <c r="B101" s="1" t="s">
        <v>67</v>
      </c>
      <c r="C101" s="1">
        <v>2016</v>
      </c>
      <c r="D101" s="1" t="s">
        <v>68</v>
      </c>
    </row>
    <row r="102" spans="2:4" hidden="1" x14ac:dyDescent="0.25">
      <c r="B102" s="1" t="s">
        <v>2</v>
      </c>
      <c r="C102" s="1">
        <v>2017</v>
      </c>
      <c r="D102" s="1" t="s">
        <v>69</v>
      </c>
    </row>
    <row r="103" spans="2:4" hidden="1" x14ac:dyDescent="0.25">
      <c r="B103" s="1" t="s">
        <v>70</v>
      </c>
      <c r="C103" s="1">
        <v>2018</v>
      </c>
      <c r="D103" s="1"/>
    </row>
    <row r="104" spans="2:4" hidden="1" x14ac:dyDescent="0.25">
      <c r="B104" s="1" t="s">
        <v>71</v>
      </c>
      <c r="C104" s="1">
        <v>2019</v>
      </c>
      <c r="D104" s="1"/>
    </row>
    <row r="105" spans="2:4" hidden="1" x14ac:dyDescent="0.25">
      <c r="B105" s="1" t="s">
        <v>72</v>
      </c>
      <c r="C105" s="1">
        <v>2020</v>
      </c>
      <c r="D105" s="1"/>
    </row>
    <row r="106" spans="2:4" hidden="1" x14ac:dyDescent="0.25">
      <c r="B106" s="1" t="s">
        <v>73</v>
      </c>
      <c r="C106" s="1">
        <v>2021</v>
      </c>
      <c r="D106" s="1"/>
    </row>
    <row r="107" spans="2:4" hidden="1" x14ac:dyDescent="0.25">
      <c r="B107" s="1" t="s">
        <v>74</v>
      </c>
      <c r="C107" s="1">
        <v>2022</v>
      </c>
      <c r="D107" s="1"/>
    </row>
    <row r="108" spans="2:4" hidden="1" x14ac:dyDescent="0.25">
      <c r="B108" s="1" t="s">
        <v>75</v>
      </c>
      <c r="C108" s="1">
        <v>2023</v>
      </c>
      <c r="D108" s="1"/>
    </row>
    <row r="109" spans="2:4" hidden="1" x14ac:dyDescent="0.25">
      <c r="B109" s="1" t="s">
        <v>76</v>
      </c>
      <c r="C109" s="1">
        <v>2024</v>
      </c>
      <c r="D109" s="1"/>
    </row>
    <row r="110" spans="2:4" hidden="1" x14ac:dyDescent="0.25">
      <c r="B110" s="1" t="s">
        <v>77</v>
      </c>
      <c r="C110" s="1">
        <v>2025</v>
      </c>
      <c r="D110" s="1"/>
    </row>
    <row r="111" spans="2:4" hidden="1" x14ac:dyDescent="0.25">
      <c r="B111" s="1" t="s">
        <v>78</v>
      </c>
      <c r="C111" s="1">
        <v>2026</v>
      </c>
      <c r="D111" s="1"/>
    </row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</sheetData>
  <mergeCells count="5">
    <mergeCell ref="A2:F2"/>
    <mergeCell ref="B4:F4"/>
    <mergeCell ref="B6:F6"/>
    <mergeCell ref="B7:F7"/>
    <mergeCell ref="B8:F8"/>
  </mergeCells>
  <phoneticPr fontId="7" type="noConversion"/>
  <conditionalFormatting sqref="F11:F35">
    <cfRule type="iconSet" priority="12">
      <iconSet>
        <cfvo type="percent" val="0"/>
        <cfvo type="num" val="0.2"/>
        <cfvo type="num" val="0.27"/>
      </iconSet>
    </cfRule>
  </conditionalFormatting>
  <dataValidations count="3">
    <dataValidation type="list" allowBlank="1" showInputMessage="1" showErrorMessage="1" sqref="C3" xr:uid="{AB2DD8AA-1682-48EF-B681-F248217A9B31}">
      <formula1>$B$100:$B$111</formula1>
    </dataValidation>
    <dataValidation type="list" allowBlank="1" showInputMessage="1" showErrorMessage="1" sqref="E3" xr:uid="{74374F48-0E35-4120-B84D-18A80646D392}">
      <formula1>$C$100:$C$111</formula1>
    </dataValidation>
    <dataValidation type="list" allowBlank="1" showInputMessage="1" showErrorMessage="1" sqref="B4" xr:uid="{9971B863-045B-41F4-8D3B-DCD24D69027C}">
      <formula1>$D$100:$D$102</formula1>
    </dataValidation>
  </dataValidations>
  <pageMargins left="0.7" right="0.7" top="0.75" bottom="0.75" header="0.3" footer="0.3"/>
  <customProperties>
    <customPr name="_pios_id" r:id="rId1"/>
  </customProperties>
  <drawing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D7C895-9875-4714-A18B-F607EE54212F}">
  <dimension ref="A1:K128"/>
  <sheetViews>
    <sheetView zoomScale="90" zoomScaleNormal="90" workbookViewId="0">
      <selection activeCell="D24" sqref="D24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27.85546875" style="2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A2" s="22" t="s">
        <v>169</v>
      </c>
      <c r="B2" s="22"/>
      <c r="C2" s="22"/>
      <c r="D2" s="22"/>
      <c r="E2" s="22"/>
      <c r="F2" s="22"/>
    </row>
    <row r="3" spans="1:11" x14ac:dyDescent="0.25">
      <c r="A3" s="1"/>
      <c r="B3" s="3" t="s">
        <v>1</v>
      </c>
      <c r="C3" s="4" t="s">
        <v>70</v>
      </c>
      <c r="D3" s="3" t="s">
        <v>3</v>
      </c>
      <c r="E3" s="4">
        <v>2025</v>
      </c>
    </row>
    <row r="4" spans="1:11" x14ac:dyDescent="0.25">
      <c r="B4" s="23" t="s">
        <v>4</v>
      </c>
      <c r="C4" s="23"/>
      <c r="D4" s="23"/>
      <c r="E4" s="23"/>
      <c r="F4" s="23"/>
    </row>
    <row r="5" spans="1:11" x14ac:dyDescent="0.25">
      <c r="A5" s="1"/>
      <c r="B5" s="1"/>
      <c r="C5" s="1"/>
      <c r="D5" s="1"/>
      <c r="E5" s="1"/>
    </row>
    <row r="6" spans="1:11" x14ac:dyDescent="0.25">
      <c r="B6" s="24" t="s">
        <v>5</v>
      </c>
      <c r="C6" s="24"/>
      <c r="D6" s="24"/>
      <c r="E6" s="24"/>
      <c r="F6" s="24"/>
    </row>
    <row r="7" spans="1:11" x14ac:dyDescent="0.25">
      <c r="B7" s="25" t="s">
        <v>6</v>
      </c>
      <c r="C7" s="25"/>
      <c r="D7" s="25"/>
      <c r="E7" s="25"/>
      <c r="F7" s="25"/>
    </row>
    <row r="8" spans="1:11" x14ac:dyDescent="0.25">
      <c r="B8" s="25" t="s">
        <v>7</v>
      </c>
      <c r="C8" s="25"/>
      <c r="D8" s="25"/>
      <c r="E8" s="25"/>
      <c r="F8" s="25"/>
    </row>
    <row r="10" spans="1:11" ht="29.25" customHeight="1" x14ac:dyDescent="0.25">
      <c r="B10" s="12" t="s">
        <v>8</v>
      </c>
      <c r="C10" s="12" t="s">
        <v>9</v>
      </c>
      <c r="D10" s="13" t="s">
        <v>10</v>
      </c>
      <c r="E10" s="12" t="s">
        <v>11</v>
      </c>
      <c r="F10" s="12" t="s">
        <v>12</v>
      </c>
    </row>
    <row r="11" spans="1:11" x14ac:dyDescent="0.25">
      <c r="B11" t="s">
        <v>37</v>
      </c>
      <c r="C11" t="s">
        <v>38</v>
      </c>
      <c r="D11" s="9">
        <v>3212064089</v>
      </c>
      <c r="E11" s="9">
        <v>2963962824</v>
      </c>
      <c r="F11" s="10">
        <v>0.92275955331973447</v>
      </c>
    </row>
    <row r="12" spans="1:11" x14ac:dyDescent="0.25">
      <c r="B12" t="s">
        <v>21</v>
      </c>
      <c r="C12" t="s">
        <v>22</v>
      </c>
      <c r="D12" s="9">
        <v>13492504037</v>
      </c>
      <c r="E12" s="9">
        <v>11895368908</v>
      </c>
      <c r="F12" s="10">
        <v>0.88162796730538417</v>
      </c>
    </row>
    <row r="13" spans="1:11" x14ac:dyDescent="0.25">
      <c r="B13" t="s">
        <v>47</v>
      </c>
      <c r="C13" t="s">
        <v>48</v>
      </c>
      <c r="D13" s="9">
        <v>12401885324</v>
      </c>
      <c r="E13" s="9">
        <v>10548316045</v>
      </c>
      <c r="F13" s="10">
        <v>0.85054133056584613</v>
      </c>
      <c r="I13" s="11"/>
      <c r="J13" s="11"/>
      <c r="K13" s="11"/>
    </row>
    <row r="14" spans="1:11" x14ac:dyDescent="0.25">
      <c r="B14" t="s">
        <v>53</v>
      </c>
      <c r="C14" t="s">
        <v>54</v>
      </c>
      <c r="D14" s="9">
        <v>27995159537</v>
      </c>
      <c r="E14" s="9">
        <v>22850610126</v>
      </c>
      <c r="F14" s="10">
        <v>0.81623432421591779</v>
      </c>
    </row>
    <row r="15" spans="1:11" x14ac:dyDescent="0.25">
      <c r="B15" t="s">
        <v>19</v>
      </c>
      <c r="C15" t="s">
        <v>20</v>
      </c>
      <c r="D15" s="9">
        <v>1535154114</v>
      </c>
      <c r="E15" s="9">
        <v>1215927563</v>
      </c>
      <c r="F15" s="10">
        <v>0.79205569780338025</v>
      </c>
    </row>
    <row r="16" spans="1:11" x14ac:dyDescent="0.25">
      <c r="B16" t="s">
        <v>49</v>
      </c>
      <c r="C16" t="s">
        <v>50</v>
      </c>
      <c r="D16" s="9">
        <v>313210552040</v>
      </c>
      <c r="E16" s="9">
        <v>231685281207</v>
      </c>
      <c r="F16" s="10">
        <v>0.73971096981883155</v>
      </c>
    </row>
    <row r="17" spans="2:6" x14ac:dyDescent="0.25">
      <c r="B17" t="s">
        <v>29</v>
      </c>
      <c r="C17" t="s">
        <v>30</v>
      </c>
      <c r="D17" s="9">
        <v>12155896814</v>
      </c>
      <c r="E17" s="9">
        <v>8938016672</v>
      </c>
      <c r="F17" s="10">
        <v>0.73528237437044108</v>
      </c>
    </row>
    <row r="18" spans="2:6" x14ac:dyDescent="0.25">
      <c r="B18" t="s">
        <v>23</v>
      </c>
      <c r="C18" t="s">
        <v>24</v>
      </c>
      <c r="D18" s="9">
        <v>10365034821</v>
      </c>
      <c r="E18" s="9">
        <v>7576218521</v>
      </c>
      <c r="F18" s="10">
        <v>0.73093999700321899</v>
      </c>
    </row>
    <row r="19" spans="2:6" x14ac:dyDescent="0.25">
      <c r="B19" t="s">
        <v>17</v>
      </c>
      <c r="C19" t="s">
        <v>18</v>
      </c>
      <c r="D19" s="9">
        <v>19078115503</v>
      </c>
      <c r="E19" s="9">
        <v>13565375833</v>
      </c>
      <c r="F19" s="10">
        <v>0.71104380466020711</v>
      </c>
    </row>
    <row r="20" spans="2:6" x14ac:dyDescent="0.25">
      <c r="B20" t="s">
        <v>39</v>
      </c>
      <c r="C20" t="s">
        <v>40</v>
      </c>
      <c r="D20" s="9">
        <v>12202177027</v>
      </c>
      <c r="E20" s="9">
        <v>8637304554</v>
      </c>
      <c r="F20" s="10">
        <v>0.70784947103193674</v>
      </c>
    </row>
    <row r="21" spans="2:6" x14ac:dyDescent="0.25">
      <c r="B21" t="s">
        <v>61</v>
      </c>
      <c r="C21" t="s">
        <v>62</v>
      </c>
      <c r="D21" s="9">
        <v>110230475321</v>
      </c>
      <c r="E21" s="9">
        <v>76153713726</v>
      </c>
      <c r="F21" s="10">
        <v>0.69085897982598976</v>
      </c>
    </row>
    <row r="22" spans="2:6" x14ac:dyDescent="0.25">
      <c r="B22" t="s">
        <v>51</v>
      </c>
      <c r="C22" t="s">
        <v>52</v>
      </c>
      <c r="D22" s="9">
        <v>1173428208</v>
      </c>
      <c r="E22" s="9">
        <v>801385358</v>
      </c>
      <c r="F22" s="10">
        <v>0.68294366245540261</v>
      </c>
    </row>
    <row r="23" spans="2:6" x14ac:dyDescent="0.25">
      <c r="B23" t="s">
        <v>15</v>
      </c>
      <c r="C23" t="s">
        <v>16</v>
      </c>
      <c r="D23" s="9">
        <v>6540357419</v>
      </c>
      <c r="E23" s="9">
        <v>4401636607</v>
      </c>
      <c r="F23" s="10">
        <v>0.67299634026315891</v>
      </c>
    </row>
    <row r="24" spans="2:6" x14ac:dyDescent="0.25">
      <c r="B24" t="s">
        <v>57</v>
      </c>
      <c r="C24" t="s">
        <v>58</v>
      </c>
      <c r="D24" s="9">
        <v>14695975237</v>
      </c>
      <c r="E24" s="9">
        <v>9315712115</v>
      </c>
      <c r="F24" s="10">
        <v>0.63389546898159355</v>
      </c>
    </row>
    <row r="25" spans="2:6" x14ac:dyDescent="0.25">
      <c r="B25" t="s">
        <v>43</v>
      </c>
      <c r="C25" t="s">
        <v>44</v>
      </c>
      <c r="D25" s="9">
        <v>37761578560</v>
      </c>
      <c r="E25" s="9">
        <v>23642933340</v>
      </c>
      <c r="F25" s="10">
        <v>0.62611083120991218</v>
      </c>
    </row>
    <row r="26" spans="2:6" x14ac:dyDescent="0.25">
      <c r="B26" t="s">
        <v>55</v>
      </c>
      <c r="C26" t="s">
        <v>56</v>
      </c>
      <c r="D26" s="9">
        <v>3340023330</v>
      </c>
      <c r="E26" s="9">
        <v>2030184957</v>
      </c>
      <c r="F26" s="10">
        <v>0.60783556173543252</v>
      </c>
    </row>
    <row r="27" spans="2:6" x14ac:dyDescent="0.25">
      <c r="B27" t="s">
        <v>59</v>
      </c>
      <c r="C27" t="s">
        <v>60</v>
      </c>
      <c r="D27" s="9">
        <v>1507114271</v>
      </c>
      <c r="E27" s="9">
        <v>911454134</v>
      </c>
      <c r="F27" s="10">
        <v>0.60476776813693911</v>
      </c>
    </row>
    <row r="28" spans="2:6" x14ac:dyDescent="0.25">
      <c r="B28" t="s">
        <v>33</v>
      </c>
      <c r="C28" t="s">
        <v>34</v>
      </c>
      <c r="D28" s="9">
        <v>29997269974</v>
      </c>
      <c r="E28" s="9">
        <v>15273294713</v>
      </c>
      <c r="F28" s="10">
        <v>0.50915615741826037</v>
      </c>
    </row>
    <row r="29" spans="2:6" x14ac:dyDescent="0.25">
      <c r="B29" t="s">
        <v>45</v>
      </c>
      <c r="C29" t="s">
        <v>46</v>
      </c>
      <c r="D29" s="9">
        <v>23019363142</v>
      </c>
      <c r="E29" s="9">
        <v>10871050899</v>
      </c>
      <c r="F29" s="10">
        <v>0.47225680536596665</v>
      </c>
    </row>
    <row r="30" spans="2:6" x14ac:dyDescent="0.25">
      <c r="B30" t="s">
        <v>31</v>
      </c>
      <c r="C30" t="s">
        <v>32</v>
      </c>
      <c r="D30" s="9">
        <v>359040996199</v>
      </c>
      <c r="E30" s="9">
        <v>154295959332</v>
      </c>
      <c r="F30" s="10">
        <v>0.4297446836585781</v>
      </c>
    </row>
    <row r="31" spans="2:6" x14ac:dyDescent="0.25">
      <c r="B31" t="s">
        <v>35</v>
      </c>
      <c r="C31" t="s">
        <v>36</v>
      </c>
      <c r="D31" s="9">
        <v>147686168679</v>
      </c>
      <c r="E31" s="9">
        <v>54253720044</v>
      </c>
      <c r="F31" s="10">
        <v>0.36735816582744435</v>
      </c>
    </row>
    <row r="32" spans="2:6" x14ac:dyDescent="0.25">
      <c r="B32" t="s">
        <v>63</v>
      </c>
      <c r="C32" t="s">
        <v>64</v>
      </c>
      <c r="D32" s="9">
        <v>109011934071</v>
      </c>
      <c r="E32" s="9">
        <v>37230583011</v>
      </c>
      <c r="F32" s="10">
        <v>0.34152758895876062</v>
      </c>
    </row>
    <row r="33" spans="2:6" x14ac:dyDescent="0.25">
      <c r="B33" t="s">
        <v>41</v>
      </c>
      <c r="C33" t="s">
        <v>42</v>
      </c>
      <c r="D33" s="9">
        <v>60153540863</v>
      </c>
      <c r="E33" s="9">
        <v>19671110571</v>
      </c>
      <c r="F33" s="10">
        <v>0.32701500674417583</v>
      </c>
    </row>
    <row r="34" spans="2:6" x14ac:dyDescent="0.25">
      <c r="B34" t="s">
        <v>27</v>
      </c>
      <c r="C34" t="s">
        <v>28</v>
      </c>
      <c r="D34" s="9">
        <v>3029501279</v>
      </c>
      <c r="E34" s="9">
        <v>66614956</v>
      </c>
      <c r="F34" s="10">
        <v>2.1988753218809914E-2</v>
      </c>
    </row>
    <row r="35" spans="2:6" x14ac:dyDescent="0.25">
      <c r="B35"/>
      <c r="C35" t="s">
        <v>65</v>
      </c>
      <c r="D35" s="9">
        <v>1332836269859</v>
      </c>
      <c r="E35" s="9">
        <v>728795736016</v>
      </c>
      <c r="F35" s="10">
        <v>0.5468006479843911</v>
      </c>
    </row>
    <row r="100" spans="2:4" hidden="1" x14ac:dyDescent="0.25">
      <c r="B100" s="1" t="s">
        <v>66</v>
      </c>
      <c r="C100" s="1">
        <v>2015</v>
      </c>
      <c r="D100" s="1" t="s">
        <v>4</v>
      </c>
    </row>
    <row r="101" spans="2:4" hidden="1" x14ac:dyDescent="0.25">
      <c r="B101" s="1" t="s">
        <v>67</v>
      </c>
      <c r="C101" s="1">
        <v>2016</v>
      </c>
      <c r="D101" s="1" t="s">
        <v>68</v>
      </c>
    </row>
    <row r="102" spans="2:4" hidden="1" x14ac:dyDescent="0.25">
      <c r="B102" s="1" t="s">
        <v>2</v>
      </c>
      <c r="C102" s="1">
        <v>2017</v>
      </c>
      <c r="D102" s="1" t="s">
        <v>69</v>
      </c>
    </row>
    <row r="103" spans="2:4" hidden="1" x14ac:dyDescent="0.25">
      <c r="B103" s="1" t="s">
        <v>70</v>
      </c>
      <c r="C103" s="1">
        <v>2018</v>
      </c>
      <c r="D103" s="1"/>
    </row>
    <row r="104" spans="2:4" hidden="1" x14ac:dyDescent="0.25">
      <c r="B104" s="1" t="s">
        <v>71</v>
      </c>
      <c r="C104" s="1">
        <v>2019</v>
      </c>
      <c r="D104" s="1"/>
    </row>
    <row r="105" spans="2:4" hidden="1" x14ac:dyDescent="0.25">
      <c r="B105" s="1" t="s">
        <v>72</v>
      </c>
      <c r="C105" s="1">
        <v>2020</v>
      </c>
      <c r="D105" s="1"/>
    </row>
    <row r="106" spans="2:4" hidden="1" x14ac:dyDescent="0.25">
      <c r="B106" s="1" t="s">
        <v>73</v>
      </c>
      <c r="C106" s="1">
        <v>2021</v>
      </c>
      <c r="D106" s="1"/>
    </row>
    <row r="107" spans="2:4" hidden="1" x14ac:dyDescent="0.25">
      <c r="B107" s="1" t="s">
        <v>74</v>
      </c>
      <c r="C107" s="1">
        <v>2022</v>
      </c>
      <c r="D107" s="1"/>
    </row>
    <row r="108" spans="2:4" hidden="1" x14ac:dyDescent="0.25">
      <c r="B108" s="1" t="s">
        <v>75</v>
      </c>
      <c r="C108" s="1">
        <v>2023</v>
      </c>
      <c r="D108" s="1"/>
    </row>
    <row r="109" spans="2:4" hidden="1" x14ac:dyDescent="0.25">
      <c r="B109" s="1" t="s">
        <v>76</v>
      </c>
      <c r="C109" s="1">
        <v>2024</v>
      </c>
      <c r="D109" s="1"/>
    </row>
    <row r="110" spans="2:4" hidden="1" x14ac:dyDescent="0.25">
      <c r="B110" s="1" t="s">
        <v>77</v>
      </c>
      <c r="C110" s="1">
        <v>2025</v>
      </c>
      <c r="D110" s="1"/>
    </row>
    <row r="111" spans="2:4" hidden="1" x14ac:dyDescent="0.25">
      <c r="B111" s="1" t="s">
        <v>78</v>
      </c>
      <c r="C111" s="1">
        <v>2026</v>
      </c>
      <c r="D111" s="1"/>
    </row>
    <row r="112" spans="2:4" hidden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</sheetData>
  <mergeCells count="5">
    <mergeCell ref="A2:F2"/>
    <mergeCell ref="B4:F4"/>
    <mergeCell ref="B6:F6"/>
    <mergeCell ref="B7:F7"/>
    <mergeCell ref="B8:F8"/>
  </mergeCells>
  <conditionalFormatting sqref="F11:F35">
    <cfRule type="iconSet" priority="10">
      <iconSet>
        <cfvo type="percent" val="0"/>
        <cfvo type="num" val="0.47"/>
        <cfvo type="num" val="0.53"/>
      </iconSet>
    </cfRule>
  </conditionalFormatting>
  <dataValidations count="3">
    <dataValidation type="list" allowBlank="1" showInputMessage="1" showErrorMessage="1" sqref="C3" xr:uid="{EBE59BDA-A058-40C5-A18B-CF021D96E8CE}">
      <formula1>$B$100:$B$111</formula1>
    </dataValidation>
    <dataValidation type="list" allowBlank="1" showInputMessage="1" showErrorMessage="1" sqref="E3" xr:uid="{35B71FF4-28B3-43E4-B952-A64F5B8D1625}">
      <formula1>$C$100:$C$111</formula1>
    </dataValidation>
    <dataValidation type="list" allowBlank="1" showInputMessage="1" showErrorMessage="1" sqref="B4" xr:uid="{F4FED338-FFBF-4E35-A648-071DADA5355C}">
      <formula1>$D$100:$D$102</formula1>
    </dataValidation>
  </dataValidations>
  <pageMargins left="0.7" right="0.7" top="0.75" bottom="0.75" header="0.3" footer="0.3"/>
  <pageSetup orientation="portrait" r:id="rId1"/>
  <customProperties>
    <customPr name="_pios_id" r:id="rId2"/>
  </customProperties>
  <drawing r:id="rId3"/>
  <tableParts count="1">
    <tablePart r:id="rId4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09DA41-7CEA-4C4B-B3FE-42A27C6FDAE5}">
  <dimension ref="A1:K129"/>
  <sheetViews>
    <sheetView zoomScale="90" zoomScaleNormal="90" workbookViewId="0">
      <selection activeCell="D24" sqref="D24"/>
    </sheetView>
  </sheetViews>
  <sheetFormatPr baseColWidth="10" defaultColWidth="27.85546875" defaultRowHeight="15" x14ac:dyDescent="0.25"/>
  <cols>
    <col min="1" max="1" width="2.7109375" style="2" customWidth="1"/>
    <col min="2" max="2" width="14.85546875" style="2" customWidth="1"/>
    <col min="3" max="3" width="32.85546875" style="2" customWidth="1"/>
    <col min="4" max="4" width="17.42578125" style="2" customWidth="1"/>
    <col min="5" max="5" width="14.28515625" style="2" customWidth="1"/>
    <col min="6" max="6" width="22.28515625" style="2" customWidth="1"/>
    <col min="7" max="7" width="27.85546875" style="2"/>
    <col min="8" max="8" width="4.7109375" style="2" bestFit="1" customWidth="1"/>
    <col min="9" max="9" width="6.5703125" style="2" bestFit="1" customWidth="1"/>
    <col min="10" max="10" width="8.85546875" style="2" bestFit="1" customWidth="1"/>
    <col min="11" max="11" width="6.140625" style="2" bestFit="1" customWidth="1"/>
    <col min="12" max="16384" width="27.85546875" style="2"/>
  </cols>
  <sheetData>
    <row r="1" spans="1:11" x14ac:dyDescent="0.25">
      <c r="A1" s="1"/>
      <c r="B1" s="1"/>
      <c r="C1" s="1"/>
      <c r="D1" s="1"/>
      <c r="E1" s="1"/>
    </row>
    <row r="2" spans="1:11" ht="18" x14ac:dyDescent="0.25">
      <c r="A2" s="22" t="s">
        <v>169</v>
      </c>
      <c r="B2" s="22"/>
      <c r="C2" s="22"/>
      <c r="D2" s="22"/>
      <c r="E2" s="22"/>
      <c r="F2" s="22"/>
    </row>
    <row r="3" spans="1:11" x14ac:dyDescent="0.25">
      <c r="A3" s="1"/>
      <c r="B3" s="3" t="s">
        <v>1</v>
      </c>
      <c r="C3" s="4" t="s">
        <v>70</v>
      </c>
      <c r="D3" s="3" t="s">
        <v>3</v>
      </c>
      <c r="E3" s="4">
        <v>2025</v>
      </c>
    </row>
    <row r="4" spans="1:11" x14ac:dyDescent="0.25">
      <c r="B4" s="23" t="s">
        <v>68</v>
      </c>
      <c r="C4" s="23"/>
      <c r="D4" s="23"/>
      <c r="E4" s="23"/>
      <c r="F4" s="23"/>
    </row>
    <row r="5" spans="1:11" x14ac:dyDescent="0.25">
      <c r="A5" s="1"/>
      <c r="B5" s="1"/>
      <c r="C5" s="1"/>
      <c r="D5" s="1"/>
      <c r="E5" s="1"/>
    </row>
    <row r="6" spans="1:11" x14ac:dyDescent="0.25">
      <c r="B6" s="24" t="s">
        <v>5</v>
      </c>
      <c r="C6" s="24"/>
      <c r="D6" s="24"/>
      <c r="E6" s="24"/>
      <c r="F6" s="24"/>
    </row>
    <row r="7" spans="1:11" x14ac:dyDescent="0.25">
      <c r="B7" s="25" t="s">
        <v>6</v>
      </c>
      <c r="C7" s="25"/>
      <c r="D7" s="25"/>
      <c r="E7" s="25"/>
      <c r="F7" s="25"/>
    </row>
    <row r="8" spans="1:11" x14ac:dyDescent="0.25">
      <c r="B8" s="25" t="s">
        <v>7</v>
      </c>
      <c r="C8" s="25"/>
      <c r="D8" s="25"/>
      <c r="E8" s="25"/>
      <c r="F8" s="25"/>
    </row>
    <row r="10" spans="1:11" ht="29.25" customHeight="1" x14ac:dyDescent="0.25">
      <c r="B10" s="12" t="s">
        <v>8</v>
      </c>
      <c r="C10" s="12" t="s">
        <v>9</v>
      </c>
      <c r="D10" s="13" t="s">
        <v>10</v>
      </c>
      <c r="E10" s="12" t="s">
        <v>11</v>
      </c>
      <c r="F10" s="12" t="s">
        <v>12</v>
      </c>
    </row>
    <row r="11" spans="1:11" x14ac:dyDescent="0.25">
      <c r="B11" t="s">
        <v>99</v>
      </c>
      <c r="C11" t="s">
        <v>100</v>
      </c>
      <c r="D11" s="9">
        <v>2103634145</v>
      </c>
      <c r="E11" s="9">
        <v>1902566738</v>
      </c>
      <c r="F11" s="10">
        <v>0.90441902291902565</v>
      </c>
    </row>
    <row r="12" spans="1:11" x14ac:dyDescent="0.25">
      <c r="B12" t="s">
        <v>101</v>
      </c>
      <c r="C12" t="s">
        <v>102</v>
      </c>
      <c r="D12" s="9">
        <v>3445253236</v>
      </c>
      <c r="E12" s="9">
        <v>3004985380</v>
      </c>
      <c r="F12" s="10">
        <v>0.87221030622667417</v>
      </c>
    </row>
    <row r="13" spans="1:11" x14ac:dyDescent="0.25">
      <c r="B13" t="s">
        <v>105</v>
      </c>
      <c r="C13" t="s">
        <v>106</v>
      </c>
      <c r="D13" s="9">
        <v>1551015771</v>
      </c>
      <c r="E13" s="9">
        <v>1287995423</v>
      </c>
      <c r="F13" s="10">
        <v>0.83042058442099487</v>
      </c>
      <c r="I13" s="11"/>
      <c r="J13" s="11"/>
      <c r="K13" s="11"/>
    </row>
    <row r="14" spans="1:11" x14ac:dyDescent="0.25">
      <c r="B14" t="s">
        <v>109</v>
      </c>
      <c r="C14" t="s">
        <v>110</v>
      </c>
      <c r="D14" s="9">
        <v>2150470217</v>
      </c>
      <c r="E14" s="9">
        <v>1766800442</v>
      </c>
      <c r="F14" s="10">
        <v>0.82158796156905811</v>
      </c>
    </row>
    <row r="15" spans="1:11" x14ac:dyDescent="0.25">
      <c r="B15" t="s">
        <v>91</v>
      </c>
      <c r="C15" t="s">
        <v>92</v>
      </c>
      <c r="D15" s="9">
        <v>6091389318</v>
      </c>
      <c r="E15" s="9">
        <v>4950303158</v>
      </c>
      <c r="F15" s="10">
        <v>0.81267226564749351</v>
      </c>
    </row>
    <row r="16" spans="1:11" x14ac:dyDescent="0.25">
      <c r="B16" t="s">
        <v>107</v>
      </c>
      <c r="C16" t="s">
        <v>108</v>
      </c>
      <c r="D16" s="9">
        <v>3693464907</v>
      </c>
      <c r="E16" s="9">
        <v>2897171474</v>
      </c>
      <c r="F16" s="10">
        <v>0.78440476543019722</v>
      </c>
    </row>
    <row r="17" spans="2:6" x14ac:dyDescent="0.25">
      <c r="B17" t="s">
        <v>121</v>
      </c>
      <c r="C17" t="s">
        <v>122</v>
      </c>
      <c r="D17" s="9">
        <v>5143910677</v>
      </c>
      <c r="E17" s="9">
        <v>3994108851</v>
      </c>
      <c r="F17" s="10">
        <v>0.7764732130475912</v>
      </c>
    </row>
    <row r="18" spans="2:6" x14ac:dyDescent="0.25">
      <c r="B18" t="s">
        <v>103</v>
      </c>
      <c r="C18" t="s">
        <v>104</v>
      </c>
      <c r="D18" s="9">
        <v>4047495630</v>
      </c>
      <c r="E18" s="9">
        <v>3127213190</v>
      </c>
      <c r="F18" s="10">
        <v>0.7726291702012289</v>
      </c>
    </row>
    <row r="19" spans="2:6" x14ac:dyDescent="0.25">
      <c r="B19" t="s">
        <v>83</v>
      </c>
      <c r="C19" t="s">
        <v>84</v>
      </c>
      <c r="D19" s="9">
        <v>6456108928</v>
      </c>
      <c r="E19" s="9">
        <v>4549485767</v>
      </c>
      <c r="F19" s="10">
        <v>0.70467921432815084</v>
      </c>
    </row>
    <row r="20" spans="2:6" x14ac:dyDescent="0.25">
      <c r="B20" t="s">
        <v>113</v>
      </c>
      <c r="C20" t="s">
        <v>114</v>
      </c>
      <c r="D20" s="9">
        <v>25067977317</v>
      </c>
      <c r="E20" s="9">
        <v>16763727123</v>
      </c>
      <c r="F20" s="10">
        <v>0.66873074404896549</v>
      </c>
    </row>
    <row r="21" spans="2:6" x14ac:dyDescent="0.25">
      <c r="B21" t="s">
        <v>97</v>
      </c>
      <c r="C21" t="s">
        <v>98</v>
      </c>
      <c r="D21" s="9">
        <v>14369178231</v>
      </c>
      <c r="E21" s="9">
        <v>9602468292</v>
      </c>
      <c r="F21" s="10">
        <v>0.66826843801572999</v>
      </c>
    </row>
    <row r="22" spans="2:6" x14ac:dyDescent="0.25">
      <c r="B22" t="s">
        <v>115</v>
      </c>
      <c r="C22" t="s">
        <v>116</v>
      </c>
      <c r="D22" s="9">
        <v>4136930117</v>
      </c>
      <c r="E22" s="9">
        <v>2536506367</v>
      </c>
      <c r="F22" s="10">
        <v>0.61313734949900778</v>
      </c>
    </row>
    <row r="23" spans="2:6" x14ac:dyDescent="0.25">
      <c r="B23" t="s">
        <v>117</v>
      </c>
      <c r="C23" t="s">
        <v>118</v>
      </c>
      <c r="D23" s="9">
        <v>71746574843</v>
      </c>
      <c r="E23" s="9">
        <v>43650043543</v>
      </c>
      <c r="F23" s="10">
        <v>0.60839201924994391</v>
      </c>
    </row>
    <row r="24" spans="2:6" x14ac:dyDescent="0.25">
      <c r="B24" t="s">
        <v>87</v>
      </c>
      <c r="C24" t="s">
        <v>88</v>
      </c>
      <c r="D24" s="9">
        <v>526945752</v>
      </c>
      <c r="E24" s="9">
        <v>295198053</v>
      </c>
      <c r="F24" s="10">
        <v>0.56020577427484419</v>
      </c>
    </row>
    <row r="25" spans="2:6" x14ac:dyDescent="0.25">
      <c r="B25" t="s">
        <v>119</v>
      </c>
      <c r="C25" t="s">
        <v>120</v>
      </c>
      <c r="D25" s="9">
        <v>74890954954</v>
      </c>
      <c r="E25" s="9">
        <v>38487243501</v>
      </c>
      <c r="F25" s="10">
        <v>0.51391043851209905</v>
      </c>
    </row>
    <row r="26" spans="2:6" x14ac:dyDescent="0.25">
      <c r="B26" t="s">
        <v>95</v>
      </c>
      <c r="C26" t="s">
        <v>96</v>
      </c>
      <c r="D26" s="9">
        <v>6631753403</v>
      </c>
      <c r="E26" s="9">
        <v>3379016638</v>
      </c>
      <c r="F26" s="10">
        <v>0.50952085107257417</v>
      </c>
    </row>
    <row r="27" spans="2:6" x14ac:dyDescent="0.25">
      <c r="B27" t="s">
        <v>93</v>
      </c>
      <c r="C27" t="s">
        <v>94</v>
      </c>
      <c r="D27" s="9">
        <v>128571460097</v>
      </c>
      <c r="E27" s="9">
        <v>63159517749</v>
      </c>
      <c r="F27" s="10">
        <v>0.49124057315169062</v>
      </c>
    </row>
    <row r="28" spans="2:6" x14ac:dyDescent="0.25">
      <c r="B28" t="s">
        <v>79</v>
      </c>
      <c r="C28" t="s">
        <v>80</v>
      </c>
      <c r="D28" s="9">
        <v>12322760896</v>
      </c>
      <c r="E28" s="9">
        <v>5485190951</v>
      </c>
      <c r="F28" s="10">
        <v>0.44512678589588694</v>
      </c>
    </row>
    <row r="29" spans="2:6" x14ac:dyDescent="0.25">
      <c r="B29" t="s">
        <v>81</v>
      </c>
      <c r="C29" t="s">
        <v>82</v>
      </c>
      <c r="D29" s="9">
        <v>112394839028</v>
      </c>
      <c r="E29" s="9">
        <v>49466849772</v>
      </c>
      <c r="F29" s="10">
        <v>0.44011673667397427</v>
      </c>
    </row>
    <row r="30" spans="2:6" x14ac:dyDescent="0.25">
      <c r="B30" t="s">
        <v>127</v>
      </c>
      <c r="C30" t="s">
        <v>128</v>
      </c>
      <c r="D30" s="9">
        <v>180846850445</v>
      </c>
      <c r="E30" s="9">
        <v>78045909485</v>
      </c>
      <c r="F30" s="10">
        <v>0.43155802433360979</v>
      </c>
    </row>
    <row r="31" spans="2:6" x14ac:dyDescent="0.25">
      <c r="B31" t="s">
        <v>85</v>
      </c>
      <c r="C31" t="s">
        <v>86</v>
      </c>
      <c r="D31" s="9">
        <v>848378103354</v>
      </c>
      <c r="E31" s="9">
        <v>243182947975</v>
      </c>
      <c r="F31" s="10">
        <v>0.28664453621986968</v>
      </c>
    </row>
    <row r="32" spans="2:6" x14ac:dyDescent="0.25">
      <c r="B32" t="s">
        <v>125</v>
      </c>
      <c r="C32" t="s">
        <v>126</v>
      </c>
      <c r="D32" s="9">
        <v>4106926562</v>
      </c>
      <c r="E32" s="9">
        <v>1158564177</v>
      </c>
      <c r="F32" s="10">
        <v>0.28210004720313281</v>
      </c>
    </row>
    <row r="33" spans="2:6" x14ac:dyDescent="0.25">
      <c r="B33" t="s">
        <v>123</v>
      </c>
      <c r="C33" t="s">
        <v>124</v>
      </c>
      <c r="D33" s="9">
        <v>82764915203</v>
      </c>
      <c r="E33" s="9">
        <v>18546796444</v>
      </c>
      <c r="F33" s="10">
        <v>0.22409007969753506</v>
      </c>
    </row>
    <row r="34" spans="2:6" x14ac:dyDescent="0.25">
      <c r="B34" t="s">
        <v>111</v>
      </c>
      <c r="C34" t="s">
        <v>112</v>
      </c>
      <c r="D34" s="9">
        <v>20535888</v>
      </c>
      <c r="E34" s="9">
        <v>0</v>
      </c>
      <c r="F34" s="10">
        <v>0</v>
      </c>
    </row>
    <row r="35" spans="2:6" x14ac:dyDescent="0.25">
      <c r="B35"/>
      <c r="C35" t="s">
        <v>65</v>
      </c>
      <c r="D35" s="17">
        <v>1601459448919</v>
      </c>
      <c r="E35" s="17">
        <v>601240610493</v>
      </c>
      <c r="F35" s="10">
        <v>0.37543292831975422</v>
      </c>
    </row>
    <row r="36" spans="2:6" x14ac:dyDescent="0.25">
      <c r="C36" s="14"/>
      <c r="D36" s="15"/>
      <c r="E36" s="15"/>
      <c r="F36" s="16"/>
    </row>
    <row r="101" spans="2:4" hidden="1" x14ac:dyDescent="0.25">
      <c r="B101" s="1" t="s">
        <v>66</v>
      </c>
      <c r="C101" s="1">
        <v>2015</v>
      </c>
      <c r="D101" s="1" t="s">
        <v>4</v>
      </c>
    </row>
    <row r="102" spans="2:4" hidden="1" x14ac:dyDescent="0.25">
      <c r="B102" s="1" t="s">
        <v>67</v>
      </c>
      <c r="C102" s="1">
        <v>2016</v>
      </c>
      <c r="D102" s="1" t="s">
        <v>68</v>
      </c>
    </row>
    <row r="103" spans="2:4" hidden="1" x14ac:dyDescent="0.25">
      <c r="B103" s="1" t="s">
        <v>2</v>
      </c>
      <c r="C103" s="1">
        <v>2017</v>
      </c>
      <c r="D103" s="1" t="s">
        <v>69</v>
      </c>
    </row>
    <row r="104" spans="2:4" hidden="1" x14ac:dyDescent="0.25">
      <c r="B104" s="1" t="s">
        <v>70</v>
      </c>
      <c r="C104" s="1">
        <v>2018</v>
      </c>
      <c r="D104" s="1"/>
    </row>
    <row r="105" spans="2:4" hidden="1" x14ac:dyDescent="0.25">
      <c r="B105" s="1" t="s">
        <v>71</v>
      </c>
      <c r="C105" s="1">
        <v>2019</v>
      </c>
      <c r="D105" s="1"/>
    </row>
    <row r="106" spans="2:4" hidden="1" x14ac:dyDescent="0.25">
      <c r="B106" s="1" t="s">
        <v>72</v>
      </c>
      <c r="C106" s="1">
        <v>2020</v>
      </c>
      <c r="D106" s="1"/>
    </row>
    <row r="107" spans="2:4" hidden="1" x14ac:dyDescent="0.25">
      <c r="B107" s="1" t="s">
        <v>73</v>
      </c>
      <c r="C107" s="1">
        <v>2021</v>
      </c>
      <c r="D107" s="1"/>
    </row>
    <row r="108" spans="2:4" hidden="1" x14ac:dyDescent="0.25">
      <c r="B108" s="1" t="s">
        <v>74</v>
      </c>
      <c r="C108" s="1">
        <v>2022</v>
      </c>
      <c r="D108" s="1"/>
    </row>
    <row r="109" spans="2:4" hidden="1" x14ac:dyDescent="0.25">
      <c r="B109" s="1" t="s">
        <v>75</v>
      </c>
      <c r="C109" s="1">
        <v>2023</v>
      </c>
      <c r="D109" s="1"/>
    </row>
    <row r="110" spans="2:4" hidden="1" x14ac:dyDescent="0.25">
      <c r="B110" s="1" t="s">
        <v>76</v>
      </c>
      <c r="C110" s="1">
        <v>2024</v>
      </c>
      <c r="D110" s="1"/>
    </row>
    <row r="111" spans="2:4" hidden="1" x14ac:dyDescent="0.25">
      <c r="B111" s="1" t="s">
        <v>77</v>
      </c>
      <c r="C111" s="1">
        <v>2025</v>
      </c>
      <c r="D111" s="1"/>
    </row>
    <row r="112" spans="2:4" hidden="1" x14ac:dyDescent="0.25">
      <c r="B112" s="1" t="s">
        <v>78</v>
      </c>
      <c r="C112" s="1">
        <v>2026</v>
      </c>
      <c r="D112" s="1"/>
    </row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  <row r="129" hidden="1" x14ac:dyDescent="0.25"/>
  </sheetData>
  <mergeCells count="5">
    <mergeCell ref="A2:F2"/>
    <mergeCell ref="B4:F4"/>
    <mergeCell ref="B6:F6"/>
    <mergeCell ref="B7:F7"/>
    <mergeCell ref="B8:F8"/>
  </mergeCells>
  <conditionalFormatting sqref="F11:F35">
    <cfRule type="iconSet" priority="1">
      <iconSet>
        <cfvo type="percent" val="0"/>
        <cfvo type="num" val="0.47"/>
        <cfvo type="num" val="0.53"/>
      </iconSet>
    </cfRule>
    <cfRule type="iconSet" priority="2">
      <iconSet>
        <cfvo type="percent" val="0"/>
        <cfvo type="num" val="0.27"/>
        <cfvo type="num" val="0.45"/>
      </iconSet>
    </cfRule>
    <cfRule type="iconSet" priority="3">
      <iconSet>
        <cfvo type="percent" val="0"/>
        <cfvo type="num" val="0.77"/>
        <cfvo type="num" val="0.86"/>
      </iconSet>
    </cfRule>
  </conditionalFormatting>
  <dataValidations disablePrompts="1" count="3">
    <dataValidation type="list" allowBlank="1" showInputMessage="1" showErrorMessage="1" sqref="C3" xr:uid="{6DCF46E1-1637-4950-998A-43DE6B5ADFA1}">
      <formula1>$B$101:$B$112</formula1>
    </dataValidation>
    <dataValidation type="list" allowBlank="1" showInputMessage="1" showErrorMessage="1" sqref="E3" xr:uid="{DB8FC208-45E7-49A5-9A71-5B9790B53474}">
      <formula1>$C$101:$C$112</formula1>
    </dataValidation>
    <dataValidation type="list" allowBlank="1" showInputMessage="1" showErrorMessage="1" sqref="B4" xr:uid="{9902B0CA-C820-4489-AE87-BFFE29963131}">
      <formula1>$D$101:$D$103</formula1>
    </dataValidation>
  </dataValidations>
  <pageMargins left="0.7" right="0.7" top="0.75" bottom="0.75" header="0.3" footer="0.3"/>
  <customProperties>
    <customPr name="_pios_id" r:id="rId1"/>
  </customProperties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F. 129-F.02 V AC</vt:lpstr>
      <vt:lpstr>F. 129-F.03 V FDL </vt:lpstr>
      <vt:lpstr>F. 129-F.15 V EP</vt:lpstr>
      <vt:lpstr>F. 129-F.16 R AC</vt:lpstr>
      <vt:lpstr>F. 129-F.17 R EP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Mónica Beltrán</dc:creator>
  <cp:lastModifiedBy>Gloria Ines Niño Amaya</cp:lastModifiedBy>
  <dcterms:created xsi:type="dcterms:W3CDTF">2022-06-08T16:37:54Z</dcterms:created>
  <dcterms:modified xsi:type="dcterms:W3CDTF">2025-05-09T13:47:12Z</dcterms:modified>
</cp:coreProperties>
</file>