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Myriam\Downloads\"/>
    </mc:Choice>
  </mc:AlternateContent>
  <xr:revisionPtr revIDLastSave="0" documentId="13_ncr:1_{4FB3F021-EA55-48DD-99D9-B7CCCE23E912}" xr6:coauthVersionLast="47" xr6:coauthVersionMax="47" xr10:uidLastSave="{00000000-0000-0000-0000-000000000000}"/>
  <bookViews>
    <workbookView xWindow="-120" yWindow="-120" windowWidth="21840" windowHeight="13020" xr2:uid="{FBF35DDB-CF42-4B50-9B1B-30A3A349313C}"/>
  </bookViews>
  <sheets>
    <sheet name="102-F.27" sheetId="1" r:id="rId1"/>
  </sheets>
  <definedNames>
    <definedName name="_xlnm._FilterDatabase" localSheetId="0" hidden="1">'102-F.27'!$A$7:$P$125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F14" i="1"/>
  <c r="E14" i="1"/>
  <c r="E10" i="1" s="1"/>
  <c r="D14" i="1"/>
  <c r="C8" i="1"/>
  <c r="R122" i="1"/>
  <c r="Q122" i="1"/>
  <c r="U121" i="1"/>
  <c r="T121" i="1"/>
  <c r="S121" i="1"/>
  <c r="R121" i="1"/>
  <c r="Q121" i="1"/>
  <c r="Q120" i="1"/>
  <c r="H120" i="1"/>
  <c r="G120" i="1"/>
  <c r="S120" i="1" s="1"/>
  <c r="F120" i="1"/>
  <c r="R120" i="1" s="1"/>
  <c r="E120" i="1"/>
  <c r="D120" i="1"/>
  <c r="D118" i="1" s="1"/>
  <c r="C120" i="1"/>
  <c r="C118" i="1" s="1"/>
  <c r="R119" i="1"/>
  <c r="Q119" i="1"/>
  <c r="F118" i="1"/>
  <c r="E118" i="1"/>
  <c r="AA117" i="1"/>
  <c r="Z117" i="1"/>
  <c r="Y117" i="1"/>
  <c r="X117" i="1"/>
  <c r="W117" i="1"/>
  <c r="V117" i="1"/>
  <c r="U117" i="1"/>
  <c r="T117" i="1"/>
  <c r="S117" i="1"/>
  <c r="R117" i="1"/>
  <c r="Q117" i="1"/>
  <c r="AA116" i="1"/>
  <c r="Z116" i="1"/>
  <c r="Y116" i="1"/>
  <c r="X116" i="1"/>
  <c r="W116" i="1"/>
  <c r="V116" i="1"/>
  <c r="U116" i="1"/>
  <c r="T116" i="1"/>
  <c r="S116" i="1"/>
  <c r="R116" i="1"/>
  <c r="Q116" i="1"/>
  <c r="AA115" i="1"/>
  <c r="Z115" i="1"/>
  <c r="Y115" i="1"/>
  <c r="X115" i="1"/>
  <c r="W115" i="1"/>
  <c r="V115" i="1"/>
  <c r="U115" i="1"/>
  <c r="T115" i="1"/>
  <c r="S115" i="1"/>
  <c r="R115" i="1"/>
  <c r="Q115" i="1"/>
  <c r="AA114" i="1"/>
  <c r="Z114" i="1"/>
  <c r="Y114" i="1"/>
  <c r="X114" i="1"/>
  <c r="W114" i="1"/>
  <c r="V114" i="1"/>
  <c r="U114" i="1"/>
  <c r="T114" i="1"/>
  <c r="S114" i="1"/>
  <c r="R114" i="1"/>
  <c r="Q114" i="1"/>
  <c r="AA113" i="1"/>
  <c r="Z113" i="1"/>
  <c r="Y113" i="1"/>
  <c r="X113" i="1"/>
  <c r="W113" i="1"/>
  <c r="V113" i="1"/>
  <c r="U113" i="1"/>
  <c r="T113" i="1"/>
  <c r="S113" i="1"/>
  <c r="R113" i="1"/>
  <c r="Q113" i="1"/>
  <c r="U112" i="1"/>
  <c r="T112" i="1"/>
  <c r="S112" i="1"/>
  <c r="R112" i="1"/>
  <c r="Q112" i="1"/>
  <c r="I112" i="1"/>
  <c r="J112" i="1" s="1"/>
  <c r="AA111" i="1"/>
  <c r="Z111" i="1"/>
  <c r="Y111" i="1"/>
  <c r="X111" i="1"/>
  <c r="W111" i="1"/>
  <c r="V111" i="1"/>
  <c r="U111" i="1"/>
  <c r="T111" i="1"/>
  <c r="S111" i="1"/>
  <c r="R111" i="1"/>
  <c r="Q111" i="1"/>
  <c r="I110" i="1"/>
  <c r="U110" i="1" s="1"/>
  <c r="H110" i="1"/>
  <c r="T110" i="1" s="1"/>
  <c r="G110" i="1"/>
  <c r="S110" i="1" s="1"/>
  <c r="F110" i="1"/>
  <c r="R110" i="1" s="1"/>
  <c r="E110" i="1"/>
  <c r="Q110" i="1" s="1"/>
  <c r="D110" i="1"/>
  <c r="C110" i="1"/>
  <c r="AA108" i="1"/>
  <c r="Z108" i="1"/>
  <c r="Y108" i="1"/>
  <c r="X108" i="1"/>
  <c r="W108" i="1"/>
  <c r="V108" i="1"/>
  <c r="U108" i="1"/>
  <c r="T108" i="1"/>
  <c r="S108" i="1"/>
  <c r="R108" i="1"/>
  <c r="Q108" i="1"/>
  <c r="AA107" i="1"/>
  <c r="Z107" i="1"/>
  <c r="Y107" i="1"/>
  <c r="X107" i="1"/>
  <c r="W107" i="1"/>
  <c r="V107" i="1"/>
  <c r="U107" i="1"/>
  <c r="T107" i="1"/>
  <c r="S107" i="1"/>
  <c r="R107" i="1"/>
  <c r="Q107" i="1"/>
  <c r="AA106" i="1"/>
  <c r="Z106" i="1"/>
  <c r="Y106" i="1"/>
  <c r="X106" i="1"/>
  <c r="W106" i="1"/>
  <c r="V106" i="1"/>
  <c r="U106" i="1"/>
  <c r="T106" i="1"/>
  <c r="S106" i="1"/>
  <c r="R106" i="1"/>
  <c r="Q106" i="1"/>
  <c r="AA105" i="1"/>
  <c r="Z105" i="1"/>
  <c r="Y105" i="1"/>
  <c r="X105" i="1"/>
  <c r="W105" i="1"/>
  <c r="V105" i="1"/>
  <c r="U105" i="1"/>
  <c r="T105" i="1"/>
  <c r="S105" i="1"/>
  <c r="R105" i="1"/>
  <c r="Q105" i="1"/>
  <c r="Z104" i="1"/>
  <c r="Y104" i="1"/>
  <c r="W104" i="1"/>
  <c r="T104" i="1"/>
  <c r="R104" i="1"/>
  <c r="Q104" i="1"/>
  <c r="P104" i="1"/>
  <c r="O104" i="1"/>
  <c r="AA104" i="1" s="1"/>
  <c r="N104" i="1"/>
  <c r="M104" i="1"/>
  <c r="L104" i="1"/>
  <c r="X104" i="1" s="1"/>
  <c r="K104" i="1"/>
  <c r="J104" i="1"/>
  <c r="I104" i="1"/>
  <c r="U104" i="1" s="1"/>
  <c r="H104" i="1"/>
  <c r="G104" i="1"/>
  <c r="S104" i="1" s="1"/>
  <c r="F104" i="1"/>
  <c r="E104" i="1"/>
  <c r="D104" i="1"/>
  <c r="C104" i="1"/>
  <c r="AA103" i="1"/>
  <c r="Z103" i="1"/>
  <c r="Y103" i="1"/>
  <c r="X103" i="1"/>
  <c r="W103" i="1"/>
  <c r="V103" i="1"/>
  <c r="U103" i="1"/>
  <c r="T103" i="1"/>
  <c r="S103" i="1"/>
  <c r="R103" i="1"/>
  <c r="Q103" i="1"/>
  <c r="AA102" i="1"/>
  <c r="Z102" i="1"/>
  <c r="Y102" i="1"/>
  <c r="X102" i="1"/>
  <c r="W102" i="1"/>
  <c r="V102" i="1"/>
  <c r="U102" i="1"/>
  <c r="T102" i="1"/>
  <c r="S102" i="1"/>
  <c r="R102" i="1"/>
  <c r="Q102" i="1"/>
  <c r="AA101" i="1"/>
  <c r="Z101" i="1"/>
  <c r="Y101" i="1"/>
  <c r="X101" i="1"/>
  <c r="W101" i="1"/>
  <c r="V101" i="1"/>
  <c r="U101" i="1"/>
  <c r="T101" i="1"/>
  <c r="S101" i="1"/>
  <c r="R101" i="1"/>
  <c r="Q101" i="1"/>
  <c r="AA100" i="1"/>
  <c r="Y100" i="1"/>
  <c r="V100" i="1"/>
  <c r="T100" i="1"/>
  <c r="S100" i="1"/>
  <c r="Q100" i="1"/>
  <c r="P100" i="1"/>
  <c r="P99" i="1" s="1"/>
  <c r="O100" i="1"/>
  <c r="N100" i="1"/>
  <c r="N99" i="1" s="1"/>
  <c r="Z99" i="1" s="1"/>
  <c r="M100" i="1"/>
  <c r="L100" i="1"/>
  <c r="X100" i="1" s="1"/>
  <c r="K100" i="1"/>
  <c r="J100" i="1"/>
  <c r="I100" i="1"/>
  <c r="U100" i="1" s="1"/>
  <c r="H100" i="1"/>
  <c r="H99" i="1" s="1"/>
  <c r="G100" i="1"/>
  <c r="F100" i="1"/>
  <c r="F99" i="1" s="1"/>
  <c r="R99" i="1" s="1"/>
  <c r="E100" i="1"/>
  <c r="D100" i="1"/>
  <c r="D99" i="1" s="1"/>
  <c r="C100" i="1"/>
  <c r="C99" i="1" s="1"/>
  <c r="T99" i="1"/>
  <c r="O99" i="1"/>
  <c r="AA99" i="1" s="1"/>
  <c r="M99" i="1"/>
  <c r="Y99" i="1" s="1"/>
  <c r="G99" i="1"/>
  <c r="S99" i="1" s="1"/>
  <c r="E99" i="1"/>
  <c r="Q99" i="1" s="1"/>
  <c r="V98" i="1"/>
  <c r="S98" i="1"/>
  <c r="R98" i="1"/>
  <c r="Q98" i="1"/>
  <c r="T97" i="1"/>
  <c r="S97" i="1"/>
  <c r="R97" i="1"/>
  <c r="Q97" i="1"/>
  <c r="J97" i="1"/>
  <c r="I97" i="1"/>
  <c r="U97" i="1" s="1"/>
  <c r="H97" i="1"/>
  <c r="S96" i="1"/>
  <c r="R96" i="1"/>
  <c r="Q96" i="1"/>
  <c r="H96" i="1"/>
  <c r="I96" i="1" s="1"/>
  <c r="J96" i="1" s="1"/>
  <c r="K96" i="1" s="1"/>
  <c r="T95" i="1"/>
  <c r="S95" i="1"/>
  <c r="R95" i="1"/>
  <c r="Q95" i="1"/>
  <c r="I95" i="1"/>
  <c r="U95" i="1" s="1"/>
  <c r="H95" i="1"/>
  <c r="U94" i="1"/>
  <c r="S94" i="1"/>
  <c r="R94" i="1"/>
  <c r="Q94" i="1"/>
  <c r="H94" i="1"/>
  <c r="I94" i="1" s="1"/>
  <c r="J94" i="1" s="1"/>
  <c r="K94" i="1" s="1"/>
  <c r="R93" i="1"/>
  <c r="Q93" i="1"/>
  <c r="S93" i="1"/>
  <c r="AA92" i="1"/>
  <c r="Z92" i="1"/>
  <c r="Y92" i="1"/>
  <c r="X92" i="1"/>
  <c r="W92" i="1"/>
  <c r="V92" i="1"/>
  <c r="U92" i="1"/>
  <c r="T92" i="1"/>
  <c r="S92" i="1"/>
  <c r="R92" i="1"/>
  <c r="Q92" i="1"/>
  <c r="AA91" i="1"/>
  <c r="Z91" i="1"/>
  <c r="Y91" i="1"/>
  <c r="X91" i="1"/>
  <c r="W91" i="1"/>
  <c r="V91" i="1"/>
  <c r="U91" i="1"/>
  <c r="T91" i="1"/>
  <c r="S91" i="1"/>
  <c r="R91" i="1"/>
  <c r="Q91" i="1"/>
  <c r="AA90" i="1"/>
  <c r="Z90" i="1"/>
  <c r="Y90" i="1"/>
  <c r="X90" i="1"/>
  <c r="W90" i="1"/>
  <c r="V90" i="1"/>
  <c r="U90" i="1"/>
  <c r="T90" i="1"/>
  <c r="S90" i="1"/>
  <c r="R90" i="1"/>
  <c r="Q90" i="1"/>
  <c r="AA89" i="1"/>
  <c r="Z89" i="1"/>
  <c r="Y89" i="1"/>
  <c r="X89" i="1"/>
  <c r="W89" i="1"/>
  <c r="V89" i="1"/>
  <c r="U89" i="1"/>
  <c r="T89" i="1"/>
  <c r="S89" i="1"/>
  <c r="R89" i="1"/>
  <c r="Q89" i="1"/>
  <c r="AA88" i="1"/>
  <c r="Z88" i="1"/>
  <c r="Y88" i="1"/>
  <c r="X88" i="1"/>
  <c r="W88" i="1"/>
  <c r="V88" i="1"/>
  <c r="U88" i="1"/>
  <c r="T88" i="1"/>
  <c r="S88" i="1"/>
  <c r="R88" i="1"/>
  <c r="Q88" i="1"/>
  <c r="R87" i="1"/>
  <c r="G87" i="1"/>
  <c r="F87" i="1"/>
  <c r="E87" i="1"/>
  <c r="Q87" i="1" s="1"/>
  <c r="D87" i="1"/>
  <c r="C87" i="1"/>
  <c r="R86" i="1"/>
  <c r="Q86" i="1"/>
  <c r="R85" i="1"/>
  <c r="Q85" i="1"/>
  <c r="S85" i="1"/>
  <c r="H84" i="1"/>
  <c r="G84" i="1"/>
  <c r="F84" i="1"/>
  <c r="R84" i="1" s="1"/>
  <c r="E84" i="1"/>
  <c r="Q84" i="1" s="1"/>
  <c r="D84" i="1"/>
  <c r="C84" i="1"/>
  <c r="AA83" i="1"/>
  <c r="Z83" i="1"/>
  <c r="Y83" i="1"/>
  <c r="X83" i="1"/>
  <c r="W83" i="1"/>
  <c r="V83" i="1"/>
  <c r="U83" i="1"/>
  <c r="T83" i="1"/>
  <c r="S83" i="1"/>
  <c r="R83" i="1"/>
  <c r="Q83" i="1"/>
  <c r="AA82" i="1"/>
  <c r="Z82" i="1"/>
  <c r="Y82" i="1"/>
  <c r="X82" i="1"/>
  <c r="W82" i="1"/>
  <c r="V82" i="1"/>
  <c r="U82" i="1"/>
  <c r="T82" i="1"/>
  <c r="S82" i="1"/>
  <c r="R82" i="1"/>
  <c r="Q82" i="1"/>
  <c r="AA81" i="1"/>
  <c r="Z81" i="1"/>
  <c r="Y81" i="1"/>
  <c r="X81" i="1"/>
  <c r="W81" i="1"/>
  <c r="V81" i="1"/>
  <c r="U81" i="1"/>
  <c r="T81" i="1"/>
  <c r="S81" i="1"/>
  <c r="R81" i="1"/>
  <c r="Q81" i="1"/>
  <c r="Z80" i="1"/>
  <c r="X80" i="1"/>
  <c r="W80" i="1"/>
  <c r="U80" i="1"/>
  <c r="R80" i="1"/>
  <c r="P80" i="1"/>
  <c r="O80" i="1"/>
  <c r="AA80" i="1" s="1"/>
  <c r="N80" i="1"/>
  <c r="M80" i="1"/>
  <c r="Y80" i="1" s="1"/>
  <c r="L80" i="1"/>
  <c r="K80" i="1"/>
  <c r="J80" i="1"/>
  <c r="V80" i="1" s="1"/>
  <c r="I80" i="1"/>
  <c r="H80" i="1"/>
  <c r="T80" i="1" s="1"/>
  <c r="G80" i="1"/>
  <c r="S80" i="1" s="1"/>
  <c r="F80" i="1"/>
  <c r="E80" i="1"/>
  <c r="Q80" i="1" s="1"/>
  <c r="D80" i="1"/>
  <c r="C80" i="1"/>
  <c r="R79" i="1"/>
  <c r="Q79" i="1"/>
  <c r="U78" i="1"/>
  <c r="T78" i="1"/>
  <c r="S78" i="1"/>
  <c r="R78" i="1"/>
  <c r="Q78" i="1"/>
  <c r="R77" i="1"/>
  <c r="Q77" i="1"/>
  <c r="G76" i="1"/>
  <c r="F76" i="1"/>
  <c r="E76" i="1"/>
  <c r="Q76" i="1" s="1"/>
  <c r="D76" i="1"/>
  <c r="D75" i="1" s="1"/>
  <c r="D74" i="1" s="1"/>
  <c r="C76" i="1"/>
  <c r="C75" i="1" s="1"/>
  <c r="C74" i="1" s="1"/>
  <c r="F75" i="1"/>
  <c r="AA72" i="1"/>
  <c r="Z72" i="1"/>
  <c r="Y72" i="1"/>
  <c r="X72" i="1"/>
  <c r="W72" i="1"/>
  <c r="V72" i="1"/>
  <c r="U72" i="1"/>
  <c r="T72" i="1"/>
  <c r="S72" i="1"/>
  <c r="R72" i="1"/>
  <c r="Q72" i="1"/>
  <c r="AA71" i="1"/>
  <c r="Z71" i="1"/>
  <c r="Y71" i="1"/>
  <c r="X71" i="1"/>
  <c r="W71" i="1"/>
  <c r="V71" i="1"/>
  <c r="U71" i="1"/>
  <c r="T71" i="1"/>
  <c r="S71" i="1"/>
  <c r="R71" i="1"/>
  <c r="Q71" i="1"/>
  <c r="AA70" i="1"/>
  <c r="Z70" i="1"/>
  <c r="Y70" i="1"/>
  <c r="X70" i="1"/>
  <c r="W70" i="1"/>
  <c r="V70" i="1"/>
  <c r="U70" i="1"/>
  <c r="T70" i="1"/>
  <c r="S70" i="1"/>
  <c r="R70" i="1"/>
  <c r="Q70" i="1"/>
  <c r="AA69" i="1"/>
  <c r="Z69" i="1"/>
  <c r="Y69" i="1"/>
  <c r="X69" i="1"/>
  <c r="W69" i="1"/>
  <c r="V69" i="1"/>
  <c r="U69" i="1"/>
  <c r="T69" i="1"/>
  <c r="S69" i="1"/>
  <c r="R69" i="1"/>
  <c r="Q69" i="1"/>
  <c r="AA68" i="1"/>
  <c r="Z68" i="1"/>
  <c r="Y68" i="1"/>
  <c r="X68" i="1"/>
  <c r="W68" i="1"/>
  <c r="V68" i="1"/>
  <c r="U68" i="1"/>
  <c r="T68" i="1"/>
  <c r="S68" i="1"/>
  <c r="R68" i="1"/>
  <c r="Q68" i="1"/>
  <c r="Z67" i="1"/>
  <c r="X67" i="1"/>
  <c r="W67" i="1"/>
  <c r="U67" i="1"/>
  <c r="R67" i="1"/>
  <c r="P67" i="1"/>
  <c r="O67" i="1"/>
  <c r="AA67" i="1" s="1"/>
  <c r="N67" i="1"/>
  <c r="M67" i="1"/>
  <c r="Y67" i="1" s="1"/>
  <c r="L67" i="1"/>
  <c r="K67" i="1"/>
  <c r="J67" i="1"/>
  <c r="V67" i="1" s="1"/>
  <c r="I67" i="1"/>
  <c r="H67" i="1"/>
  <c r="T67" i="1" s="1"/>
  <c r="G67" i="1"/>
  <c r="S67" i="1" s="1"/>
  <c r="F67" i="1"/>
  <c r="E67" i="1"/>
  <c r="Q67" i="1" s="1"/>
  <c r="D67" i="1"/>
  <c r="C67" i="1"/>
  <c r="AA66" i="1"/>
  <c r="Z66" i="1"/>
  <c r="Y66" i="1"/>
  <c r="X66" i="1"/>
  <c r="W66" i="1"/>
  <c r="V66" i="1"/>
  <c r="U66" i="1"/>
  <c r="T66" i="1"/>
  <c r="S66" i="1"/>
  <c r="R66" i="1"/>
  <c r="Q66" i="1"/>
  <c r="AA65" i="1"/>
  <c r="Z65" i="1"/>
  <c r="Y65" i="1"/>
  <c r="X65" i="1"/>
  <c r="W65" i="1"/>
  <c r="V65" i="1"/>
  <c r="U65" i="1"/>
  <c r="T65" i="1"/>
  <c r="S65" i="1"/>
  <c r="R65" i="1"/>
  <c r="Q65" i="1"/>
  <c r="AA64" i="1"/>
  <c r="Z64" i="1"/>
  <c r="Y64" i="1"/>
  <c r="X64" i="1"/>
  <c r="W64" i="1"/>
  <c r="V64" i="1"/>
  <c r="U64" i="1"/>
  <c r="T64" i="1"/>
  <c r="S64" i="1"/>
  <c r="R64" i="1"/>
  <c r="Q64" i="1"/>
  <c r="AA63" i="1"/>
  <c r="Z63" i="1"/>
  <c r="Y63" i="1"/>
  <c r="X63" i="1"/>
  <c r="W63" i="1"/>
  <c r="V63" i="1"/>
  <c r="U63" i="1"/>
  <c r="T63" i="1"/>
  <c r="S63" i="1"/>
  <c r="R63" i="1"/>
  <c r="Q63" i="1"/>
  <c r="AA62" i="1"/>
  <c r="Z62" i="1"/>
  <c r="Y62" i="1"/>
  <c r="X62" i="1"/>
  <c r="W62" i="1"/>
  <c r="V62" i="1"/>
  <c r="U62" i="1"/>
  <c r="T62" i="1"/>
  <c r="S62" i="1"/>
  <c r="R62" i="1"/>
  <c r="Q62" i="1"/>
  <c r="T61" i="1"/>
  <c r="S61" i="1"/>
  <c r="R61" i="1"/>
  <c r="Q61" i="1"/>
  <c r="J61" i="1"/>
  <c r="H61" i="1"/>
  <c r="I61" i="1" s="1"/>
  <c r="U61" i="1" s="1"/>
  <c r="S60" i="1"/>
  <c r="R60" i="1"/>
  <c r="Q60" i="1"/>
  <c r="H60" i="1"/>
  <c r="T60" i="1" s="1"/>
  <c r="S59" i="1"/>
  <c r="R59" i="1"/>
  <c r="Q59" i="1"/>
  <c r="I59" i="1"/>
  <c r="U59" i="1" s="1"/>
  <c r="H59" i="1"/>
  <c r="T59" i="1" s="1"/>
  <c r="T58" i="1"/>
  <c r="S58" i="1"/>
  <c r="R58" i="1"/>
  <c r="Q58" i="1"/>
  <c r="I58" i="1"/>
  <c r="U58" i="1" s="1"/>
  <c r="H58" i="1"/>
  <c r="T57" i="1"/>
  <c r="S57" i="1"/>
  <c r="R57" i="1"/>
  <c r="Q57" i="1"/>
  <c r="H57" i="1"/>
  <c r="I57" i="1" s="1"/>
  <c r="V56" i="1"/>
  <c r="S56" i="1"/>
  <c r="R56" i="1"/>
  <c r="Q56" i="1"/>
  <c r="J56" i="1"/>
  <c r="K56" i="1" s="1"/>
  <c r="I56" i="1"/>
  <c r="U56" i="1" s="1"/>
  <c r="H56" i="1"/>
  <c r="T56" i="1" s="1"/>
  <c r="Q55" i="1"/>
  <c r="G55" i="1"/>
  <c r="S55" i="1" s="1"/>
  <c r="F55" i="1"/>
  <c r="R55" i="1" s="1"/>
  <c r="E55" i="1"/>
  <c r="D55" i="1"/>
  <c r="C55" i="1"/>
  <c r="AA54" i="1"/>
  <c r="Z54" i="1"/>
  <c r="Y54" i="1"/>
  <c r="X54" i="1"/>
  <c r="W54" i="1"/>
  <c r="V54" i="1"/>
  <c r="U54" i="1"/>
  <c r="T54" i="1"/>
  <c r="S54" i="1"/>
  <c r="R54" i="1"/>
  <c r="Q54" i="1"/>
  <c r="AA53" i="1"/>
  <c r="Z53" i="1"/>
  <c r="Y53" i="1"/>
  <c r="X53" i="1"/>
  <c r="W53" i="1"/>
  <c r="V53" i="1"/>
  <c r="U53" i="1"/>
  <c r="T53" i="1"/>
  <c r="S53" i="1"/>
  <c r="R53" i="1"/>
  <c r="Q53" i="1"/>
  <c r="R52" i="1"/>
  <c r="Q52" i="1"/>
  <c r="AA51" i="1"/>
  <c r="Z51" i="1"/>
  <c r="Y51" i="1"/>
  <c r="X51" i="1"/>
  <c r="W51" i="1"/>
  <c r="V51" i="1"/>
  <c r="U51" i="1"/>
  <c r="T51" i="1"/>
  <c r="S51" i="1"/>
  <c r="R51" i="1"/>
  <c r="Q51" i="1"/>
  <c r="AA50" i="1"/>
  <c r="Z50" i="1"/>
  <c r="Y50" i="1"/>
  <c r="X50" i="1"/>
  <c r="W50" i="1"/>
  <c r="V50" i="1"/>
  <c r="U50" i="1"/>
  <c r="T50" i="1"/>
  <c r="S50" i="1"/>
  <c r="R50" i="1"/>
  <c r="Q50" i="1"/>
  <c r="AA49" i="1"/>
  <c r="Z49" i="1"/>
  <c r="Y49" i="1"/>
  <c r="X49" i="1"/>
  <c r="W49" i="1"/>
  <c r="V49" i="1"/>
  <c r="U49" i="1"/>
  <c r="T49" i="1"/>
  <c r="S49" i="1"/>
  <c r="R49" i="1"/>
  <c r="Q49" i="1"/>
  <c r="AA48" i="1"/>
  <c r="Z48" i="1"/>
  <c r="Y48" i="1"/>
  <c r="X48" i="1"/>
  <c r="W48" i="1"/>
  <c r="V48" i="1"/>
  <c r="U48" i="1"/>
  <c r="T48" i="1"/>
  <c r="S48" i="1"/>
  <c r="R48" i="1"/>
  <c r="Q48" i="1"/>
  <c r="AA47" i="1"/>
  <c r="Y47" i="1"/>
  <c r="X47" i="1"/>
  <c r="V47" i="1"/>
  <c r="S47" i="1"/>
  <c r="Q47" i="1"/>
  <c r="P47" i="1"/>
  <c r="O47" i="1"/>
  <c r="N47" i="1"/>
  <c r="M47" i="1"/>
  <c r="L47" i="1"/>
  <c r="K47" i="1"/>
  <c r="J47" i="1"/>
  <c r="I47" i="1"/>
  <c r="U47" i="1" s="1"/>
  <c r="H47" i="1"/>
  <c r="T47" i="1" s="1"/>
  <c r="G47" i="1"/>
  <c r="F47" i="1"/>
  <c r="F46" i="1" s="1"/>
  <c r="R46" i="1" s="1"/>
  <c r="E47" i="1"/>
  <c r="E46" i="1" s="1"/>
  <c r="Q46" i="1" s="1"/>
  <c r="D47" i="1"/>
  <c r="C47" i="1"/>
  <c r="C46" i="1" s="1"/>
  <c r="G46" i="1"/>
  <c r="D46" i="1"/>
  <c r="AA45" i="1"/>
  <c r="Z45" i="1"/>
  <c r="Y45" i="1"/>
  <c r="X45" i="1"/>
  <c r="W45" i="1"/>
  <c r="V45" i="1"/>
  <c r="U45" i="1"/>
  <c r="T45" i="1"/>
  <c r="S45" i="1"/>
  <c r="R45" i="1"/>
  <c r="Q45" i="1"/>
  <c r="AA44" i="1"/>
  <c r="Z44" i="1"/>
  <c r="Y44" i="1"/>
  <c r="X44" i="1"/>
  <c r="W44" i="1"/>
  <c r="V44" i="1"/>
  <c r="U44" i="1"/>
  <c r="T44" i="1"/>
  <c r="S44" i="1"/>
  <c r="R44" i="1"/>
  <c r="Q44" i="1"/>
  <c r="AA43" i="1"/>
  <c r="Y43" i="1"/>
  <c r="X43" i="1"/>
  <c r="V43" i="1"/>
  <c r="S43" i="1"/>
  <c r="Q43" i="1"/>
  <c r="P43" i="1"/>
  <c r="O43" i="1"/>
  <c r="N43" i="1"/>
  <c r="Z43" i="1" s="1"/>
  <c r="M43" i="1"/>
  <c r="L43" i="1"/>
  <c r="K43" i="1"/>
  <c r="W43" i="1" s="1"/>
  <c r="J43" i="1"/>
  <c r="I43" i="1"/>
  <c r="U43" i="1" s="1"/>
  <c r="H43" i="1"/>
  <c r="T43" i="1" s="1"/>
  <c r="G43" i="1"/>
  <c r="F43" i="1"/>
  <c r="R43" i="1" s="1"/>
  <c r="E43" i="1"/>
  <c r="D43" i="1"/>
  <c r="C43" i="1"/>
  <c r="AA42" i="1"/>
  <c r="Z42" i="1"/>
  <c r="Y42" i="1"/>
  <c r="X42" i="1"/>
  <c r="W42" i="1"/>
  <c r="V42" i="1"/>
  <c r="U42" i="1"/>
  <c r="T42" i="1"/>
  <c r="S42" i="1"/>
  <c r="R42" i="1"/>
  <c r="Q42" i="1"/>
  <c r="AA41" i="1"/>
  <c r="Z41" i="1"/>
  <c r="Y41" i="1"/>
  <c r="X41" i="1"/>
  <c r="W41" i="1"/>
  <c r="V41" i="1"/>
  <c r="U41" i="1"/>
  <c r="T41" i="1"/>
  <c r="S41" i="1"/>
  <c r="R41" i="1"/>
  <c r="Q41" i="1"/>
  <c r="AA40" i="1"/>
  <c r="Z40" i="1"/>
  <c r="Y40" i="1"/>
  <c r="X40" i="1"/>
  <c r="W40" i="1"/>
  <c r="V40" i="1"/>
  <c r="U40" i="1"/>
  <c r="T40" i="1"/>
  <c r="S40" i="1"/>
  <c r="R40" i="1"/>
  <c r="Q40" i="1"/>
  <c r="AA39" i="1"/>
  <c r="Z39" i="1"/>
  <c r="Y39" i="1"/>
  <c r="X39" i="1"/>
  <c r="W39" i="1"/>
  <c r="V39" i="1"/>
  <c r="U39" i="1"/>
  <c r="T39" i="1"/>
  <c r="S39" i="1"/>
  <c r="R39" i="1"/>
  <c r="Q39" i="1"/>
  <c r="AA38" i="1"/>
  <c r="Z38" i="1"/>
  <c r="Y38" i="1"/>
  <c r="X38" i="1"/>
  <c r="W38" i="1"/>
  <c r="V38" i="1"/>
  <c r="U38" i="1"/>
  <c r="T38" i="1"/>
  <c r="S38" i="1"/>
  <c r="R38" i="1"/>
  <c r="Q38" i="1"/>
  <c r="AA37" i="1"/>
  <c r="Z37" i="1"/>
  <c r="Y37" i="1"/>
  <c r="X37" i="1"/>
  <c r="W37" i="1"/>
  <c r="V37" i="1"/>
  <c r="U37" i="1"/>
  <c r="T37" i="1"/>
  <c r="S37" i="1"/>
  <c r="R37" i="1"/>
  <c r="Q37" i="1"/>
  <c r="AA36" i="1"/>
  <c r="Z36" i="1"/>
  <c r="Y36" i="1"/>
  <c r="X36" i="1"/>
  <c r="W36" i="1"/>
  <c r="V36" i="1"/>
  <c r="U36" i="1"/>
  <c r="T36" i="1"/>
  <c r="S36" i="1"/>
  <c r="R36" i="1"/>
  <c r="Q36" i="1"/>
  <c r="AA35" i="1"/>
  <c r="Z35" i="1"/>
  <c r="Y35" i="1"/>
  <c r="X35" i="1"/>
  <c r="W35" i="1"/>
  <c r="V35" i="1"/>
  <c r="U35" i="1"/>
  <c r="T35" i="1"/>
  <c r="S35" i="1"/>
  <c r="R35" i="1"/>
  <c r="Q35" i="1"/>
  <c r="AA34" i="1"/>
  <c r="Z34" i="1"/>
  <c r="Y34" i="1"/>
  <c r="X34" i="1"/>
  <c r="W34" i="1"/>
  <c r="V34" i="1"/>
  <c r="U34" i="1"/>
  <c r="T34" i="1"/>
  <c r="S34" i="1"/>
  <c r="R34" i="1"/>
  <c r="Q34" i="1"/>
  <c r="AA33" i="1"/>
  <c r="Z33" i="1"/>
  <c r="Y33" i="1"/>
  <c r="X33" i="1"/>
  <c r="W33" i="1"/>
  <c r="V33" i="1"/>
  <c r="U33" i="1"/>
  <c r="T33" i="1"/>
  <c r="S33" i="1"/>
  <c r="R33" i="1"/>
  <c r="Q33" i="1"/>
  <c r="AA32" i="1"/>
  <c r="Z32" i="1"/>
  <c r="Y32" i="1"/>
  <c r="X32" i="1"/>
  <c r="W32" i="1"/>
  <c r="V32" i="1"/>
  <c r="U32" i="1"/>
  <c r="T32" i="1"/>
  <c r="S32" i="1"/>
  <c r="R32" i="1"/>
  <c r="Q32" i="1"/>
  <c r="AA31" i="1"/>
  <c r="Z31" i="1"/>
  <c r="Y31" i="1"/>
  <c r="X31" i="1"/>
  <c r="W31" i="1"/>
  <c r="V31" i="1"/>
  <c r="U31" i="1"/>
  <c r="T31" i="1"/>
  <c r="S31" i="1"/>
  <c r="R31" i="1"/>
  <c r="Q31" i="1"/>
  <c r="AA30" i="1"/>
  <c r="Z30" i="1"/>
  <c r="Y30" i="1"/>
  <c r="X30" i="1"/>
  <c r="W30" i="1"/>
  <c r="V30" i="1"/>
  <c r="U30" i="1"/>
  <c r="T30" i="1"/>
  <c r="S30" i="1"/>
  <c r="R30" i="1"/>
  <c r="Q30" i="1"/>
  <c r="AA29" i="1"/>
  <c r="Z29" i="1"/>
  <c r="Y29" i="1"/>
  <c r="X29" i="1"/>
  <c r="W29" i="1"/>
  <c r="V29" i="1"/>
  <c r="U29" i="1"/>
  <c r="T29" i="1"/>
  <c r="S29" i="1"/>
  <c r="R29" i="1"/>
  <c r="Q29" i="1"/>
  <c r="S28" i="1"/>
  <c r="R28" i="1"/>
  <c r="Q28" i="1"/>
  <c r="I22" i="1"/>
  <c r="AA27" i="1"/>
  <c r="Z27" i="1"/>
  <c r="Y27" i="1"/>
  <c r="X27" i="1"/>
  <c r="W27" i="1"/>
  <c r="V27" i="1"/>
  <c r="U27" i="1"/>
  <c r="T27" i="1"/>
  <c r="S27" i="1"/>
  <c r="R27" i="1"/>
  <c r="Q27" i="1"/>
  <c r="AA26" i="1"/>
  <c r="Z26" i="1"/>
  <c r="Y26" i="1"/>
  <c r="X26" i="1"/>
  <c r="W26" i="1"/>
  <c r="V26" i="1"/>
  <c r="U26" i="1"/>
  <c r="T26" i="1"/>
  <c r="S26" i="1"/>
  <c r="R26" i="1"/>
  <c r="Q26" i="1"/>
  <c r="AA25" i="1"/>
  <c r="Z25" i="1"/>
  <c r="Y25" i="1"/>
  <c r="X25" i="1"/>
  <c r="W25" i="1"/>
  <c r="V25" i="1"/>
  <c r="U25" i="1"/>
  <c r="T25" i="1"/>
  <c r="S25" i="1"/>
  <c r="R25" i="1"/>
  <c r="Q25" i="1"/>
  <c r="AA24" i="1"/>
  <c r="Z24" i="1"/>
  <c r="Y24" i="1"/>
  <c r="X24" i="1"/>
  <c r="W24" i="1"/>
  <c r="V24" i="1"/>
  <c r="U24" i="1"/>
  <c r="T24" i="1"/>
  <c r="S24" i="1"/>
  <c r="R24" i="1"/>
  <c r="Q24" i="1"/>
  <c r="AA23" i="1"/>
  <c r="Z23" i="1"/>
  <c r="Y23" i="1"/>
  <c r="X23" i="1"/>
  <c r="W23" i="1"/>
  <c r="V23" i="1"/>
  <c r="U23" i="1"/>
  <c r="T23" i="1"/>
  <c r="S23" i="1"/>
  <c r="R23" i="1"/>
  <c r="Q23" i="1"/>
  <c r="S22" i="1"/>
  <c r="R22" i="1"/>
  <c r="Q22" i="1"/>
  <c r="H22" i="1"/>
  <c r="R21" i="1"/>
  <c r="Q21" i="1"/>
  <c r="T20" i="1"/>
  <c r="S20" i="1"/>
  <c r="R20" i="1"/>
  <c r="Q20" i="1"/>
  <c r="H19" i="1"/>
  <c r="G19" i="1"/>
  <c r="S19" i="1" s="1"/>
  <c r="F19" i="1"/>
  <c r="R19" i="1" s="1"/>
  <c r="E19" i="1"/>
  <c r="Q19" i="1" s="1"/>
  <c r="D19" i="1"/>
  <c r="C19" i="1"/>
  <c r="AA18" i="1"/>
  <c r="Z18" i="1"/>
  <c r="Y18" i="1"/>
  <c r="X18" i="1"/>
  <c r="W18" i="1"/>
  <c r="V18" i="1"/>
  <c r="U18" i="1"/>
  <c r="T18" i="1"/>
  <c r="S18" i="1"/>
  <c r="R18" i="1"/>
  <c r="Q18" i="1"/>
  <c r="AA17" i="1"/>
  <c r="Z17" i="1"/>
  <c r="Y17" i="1"/>
  <c r="X17" i="1"/>
  <c r="W17" i="1"/>
  <c r="V17" i="1"/>
  <c r="U17" i="1"/>
  <c r="T17" i="1"/>
  <c r="S17" i="1"/>
  <c r="R17" i="1"/>
  <c r="Q17" i="1"/>
  <c r="AA16" i="1"/>
  <c r="Z16" i="1"/>
  <c r="Y16" i="1"/>
  <c r="X16" i="1"/>
  <c r="W16" i="1"/>
  <c r="V16" i="1"/>
  <c r="U16" i="1"/>
  <c r="T16" i="1"/>
  <c r="S16" i="1"/>
  <c r="R16" i="1"/>
  <c r="Q16" i="1"/>
  <c r="AA15" i="1"/>
  <c r="Z15" i="1"/>
  <c r="Y15" i="1"/>
  <c r="X15" i="1"/>
  <c r="W15" i="1"/>
  <c r="V15" i="1"/>
  <c r="U15" i="1"/>
  <c r="T15" i="1"/>
  <c r="S15" i="1"/>
  <c r="R15" i="1"/>
  <c r="Q15" i="1"/>
  <c r="G10" i="1"/>
  <c r="G8" i="1" s="1"/>
  <c r="C14" i="1"/>
  <c r="AA13" i="1"/>
  <c r="Z13" i="1"/>
  <c r="Y13" i="1"/>
  <c r="X13" i="1"/>
  <c r="W13" i="1"/>
  <c r="V13" i="1"/>
  <c r="U13" i="1"/>
  <c r="T13" i="1"/>
  <c r="S13" i="1"/>
  <c r="R13" i="1"/>
  <c r="Q13" i="1"/>
  <c r="AA12" i="1"/>
  <c r="Z12" i="1"/>
  <c r="Y12" i="1"/>
  <c r="X12" i="1"/>
  <c r="W12" i="1"/>
  <c r="V12" i="1"/>
  <c r="U12" i="1"/>
  <c r="T12" i="1"/>
  <c r="S12" i="1"/>
  <c r="R12" i="1"/>
  <c r="Q12" i="1"/>
  <c r="AA11" i="1"/>
  <c r="Y11" i="1"/>
  <c r="V11" i="1"/>
  <c r="T11" i="1"/>
  <c r="S11" i="1"/>
  <c r="Q11" i="1"/>
  <c r="P11" i="1"/>
  <c r="O11" i="1"/>
  <c r="N11" i="1"/>
  <c r="Z11" i="1" s="1"/>
  <c r="M11" i="1"/>
  <c r="L11" i="1"/>
  <c r="K11" i="1"/>
  <c r="W11" i="1" s="1"/>
  <c r="J11" i="1"/>
  <c r="I11" i="1"/>
  <c r="H11" i="1"/>
  <c r="G11" i="1"/>
  <c r="F11" i="1"/>
  <c r="R11" i="1" s="1"/>
  <c r="E11" i="1"/>
  <c r="D11" i="1"/>
  <c r="C11" i="1"/>
  <c r="C10" i="1"/>
  <c r="AA9" i="1"/>
  <c r="Z9" i="1"/>
  <c r="Y9" i="1"/>
  <c r="X9" i="1"/>
  <c r="W9" i="1"/>
  <c r="V9" i="1"/>
  <c r="U9" i="1"/>
  <c r="T9" i="1"/>
  <c r="S9" i="1"/>
  <c r="R9" i="1"/>
  <c r="Q9" i="1"/>
  <c r="V112" i="1" l="1"/>
  <c r="J110" i="1"/>
  <c r="V110" i="1" s="1"/>
  <c r="K112" i="1"/>
  <c r="Q10" i="1"/>
  <c r="E8" i="1"/>
  <c r="D73" i="1"/>
  <c r="C109" i="1"/>
  <c r="C123" i="1" s="1"/>
  <c r="D10" i="1"/>
  <c r="Q14" i="1"/>
  <c r="W56" i="1"/>
  <c r="L56" i="1"/>
  <c r="T22" i="1"/>
  <c r="J57" i="1"/>
  <c r="U57" i="1"/>
  <c r="W96" i="1"/>
  <c r="L96" i="1"/>
  <c r="U119" i="1"/>
  <c r="U11" i="1"/>
  <c r="R14" i="1"/>
  <c r="U20" i="1"/>
  <c r="I19" i="1"/>
  <c r="H46" i="1"/>
  <c r="S46" i="1" s="1"/>
  <c r="W47" i="1"/>
  <c r="H55" i="1"/>
  <c r="T55" i="1" s="1"/>
  <c r="J58" i="1"/>
  <c r="U93" i="1"/>
  <c r="T93" i="1"/>
  <c r="I87" i="1"/>
  <c r="U87" i="1" s="1"/>
  <c r="J95" i="1"/>
  <c r="W98" i="1"/>
  <c r="W100" i="1"/>
  <c r="K99" i="1"/>
  <c r="W99" i="1" s="1"/>
  <c r="I84" i="1"/>
  <c r="T85" i="1"/>
  <c r="J87" i="1"/>
  <c r="V93" i="1"/>
  <c r="H14" i="1"/>
  <c r="S21" i="1"/>
  <c r="T28" i="1"/>
  <c r="J59" i="1"/>
  <c r="I60" i="1"/>
  <c r="T77" i="1"/>
  <c r="H76" i="1"/>
  <c r="S77" i="1"/>
  <c r="S122" i="1"/>
  <c r="K61" i="1"/>
  <c r="V61" i="1"/>
  <c r="K97" i="1"/>
  <c r="V97" i="1"/>
  <c r="X11" i="1"/>
  <c r="R47" i="1"/>
  <c r="Z47" i="1"/>
  <c r="G75" i="1"/>
  <c r="S76" i="1"/>
  <c r="R76" i="1"/>
  <c r="S79" i="1"/>
  <c r="T84" i="1"/>
  <c r="L99" i="1"/>
  <c r="X99" i="1" s="1"/>
  <c r="S52" i="1"/>
  <c r="F74" i="1"/>
  <c r="T79" i="1"/>
  <c r="U86" i="1"/>
  <c r="J99" i="1"/>
  <c r="V99" i="1" s="1"/>
  <c r="V104" i="1"/>
  <c r="C73" i="1"/>
  <c r="V86" i="1"/>
  <c r="V94" i="1"/>
  <c r="U96" i="1"/>
  <c r="E75" i="1"/>
  <c r="W94" i="1"/>
  <c r="L94" i="1"/>
  <c r="V96" i="1"/>
  <c r="U98" i="1"/>
  <c r="T119" i="1"/>
  <c r="I99" i="1"/>
  <c r="U99" i="1" s="1"/>
  <c r="S84" i="1"/>
  <c r="S86" i="1"/>
  <c r="T86" i="1"/>
  <c r="T94" i="1"/>
  <c r="T96" i="1"/>
  <c r="T98" i="1"/>
  <c r="R100" i="1"/>
  <c r="Z100" i="1"/>
  <c r="L112" i="1"/>
  <c r="G118" i="1"/>
  <c r="S119" i="1"/>
  <c r="H118" i="1"/>
  <c r="H87" i="1"/>
  <c r="S87" i="1" s="1"/>
  <c r="W112" i="1" l="1"/>
  <c r="K110" i="1"/>
  <c r="W110" i="1" s="1"/>
  <c r="D8" i="1"/>
  <c r="D109" i="1" s="1"/>
  <c r="D123" i="1" s="1"/>
  <c r="S118" i="1"/>
  <c r="F10" i="1"/>
  <c r="F8" i="1" s="1"/>
  <c r="T19" i="1"/>
  <c r="I14" i="1"/>
  <c r="Q8" i="1"/>
  <c r="X94" i="1"/>
  <c r="M94" i="1"/>
  <c r="G109" i="1"/>
  <c r="I46" i="1"/>
  <c r="K95" i="1"/>
  <c r="V95" i="1"/>
  <c r="J22" i="1"/>
  <c r="T21" i="1"/>
  <c r="V85" i="1"/>
  <c r="J84" i="1"/>
  <c r="U85" i="1"/>
  <c r="X112" i="1"/>
  <c r="L110" i="1"/>
  <c r="X110" i="1" s="1"/>
  <c r="M112" i="1"/>
  <c r="Q75" i="1"/>
  <c r="E74" i="1"/>
  <c r="G74" i="1"/>
  <c r="V119" i="1"/>
  <c r="X96" i="1"/>
  <c r="M96" i="1"/>
  <c r="X56" i="1"/>
  <c r="M56" i="1"/>
  <c r="R10" i="1"/>
  <c r="R118" i="1"/>
  <c r="W61" i="1"/>
  <c r="L61" i="1"/>
  <c r="H75" i="1"/>
  <c r="T14" i="1"/>
  <c r="H10" i="1"/>
  <c r="Q118" i="1"/>
  <c r="U122" i="1"/>
  <c r="I120" i="1"/>
  <c r="U21" i="1"/>
  <c r="V78" i="1"/>
  <c r="V58" i="1"/>
  <c r="K58" i="1"/>
  <c r="S14" i="1"/>
  <c r="T46" i="1"/>
  <c r="T87" i="1"/>
  <c r="F73" i="1"/>
  <c r="U28" i="1"/>
  <c r="T122" i="1"/>
  <c r="U60" i="1"/>
  <c r="J60" i="1"/>
  <c r="W86" i="1"/>
  <c r="I55" i="1"/>
  <c r="U55" i="1" s="1"/>
  <c r="T52" i="1"/>
  <c r="V77" i="1"/>
  <c r="L97" i="1"/>
  <c r="W97" i="1"/>
  <c r="I76" i="1"/>
  <c r="U77" i="1"/>
  <c r="V121" i="1"/>
  <c r="K59" i="1"/>
  <c r="V59" i="1"/>
  <c r="K87" i="1"/>
  <c r="W93" i="1"/>
  <c r="X98" i="1"/>
  <c r="R75" i="1"/>
  <c r="K57" i="1"/>
  <c r="V57" i="1"/>
  <c r="V20" i="1"/>
  <c r="I75" i="1" l="1"/>
  <c r="V79" i="1"/>
  <c r="F109" i="1"/>
  <c r="R8" i="1"/>
  <c r="V22" i="1"/>
  <c r="U22" i="1"/>
  <c r="W119" i="1"/>
  <c r="Y94" i="1"/>
  <c r="N94" i="1"/>
  <c r="W87" i="1"/>
  <c r="J19" i="1"/>
  <c r="J14" i="1" s="1"/>
  <c r="H74" i="1"/>
  <c r="T75" i="1"/>
  <c r="Y56" i="1"/>
  <c r="N56" i="1"/>
  <c r="G73" i="1"/>
  <c r="R73" i="1" s="1"/>
  <c r="V84" i="1"/>
  <c r="L95" i="1"/>
  <c r="W95" i="1"/>
  <c r="L87" i="1"/>
  <c r="M97" i="1"/>
  <c r="X97" i="1"/>
  <c r="R74" i="1"/>
  <c r="X86" i="1"/>
  <c r="U120" i="1"/>
  <c r="T120" i="1"/>
  <c r="I118" i="1"/>
  <c r="X61" i="1"/>
  <c r="M61" i="1"/>
  <c r="S75" i="1"/>
  <c r="U84" i="1"/>
  <c r="Q74" i="1"/>
  <c r="E73" i="1"/>
  <c r="E109" i="1"/>
  <c r="W59" i="1"/>
  <c r="L59" i="1"/>
  <c r="Y96" i="1"/>
  <c r="N96" i="1"/>
  <c r="I10" i="1"/>
  <c r="T10" i="1" s="1"/>
  <c r="G123" i="1"/>
  <c r="W77" i="1"/>
  <c r="K76" i="1"/>
  <c r="T76" i="1"/>
  <c r="W58" i="1"/>
  <c r="L58" i="1"/>
  <c r="K84" i="1"/>
  <c r="W57" i="1"/>
  <c r="L57" i="1"/>
  <c r="V87" i="1"/>
  <c r="V122" i="1"/>
  <c r="J120" i="1"/>
  <c r="W20" i="1"/>
  <c r="V60" i="1"/>
  <c r="K60" i="1"/>
  <c r="J55" i="1"/>
  <c r="V55" i="1" s="1"/>
  <c r="X78" i="1"/>
  <c r="Y112" i="1"/>
  <c r="M110" i="1"/>
  <c r="Y110" i="1" s="1"/>
  <c r="N112" i="1"/>
  <c r="K22" i="1"/>
  <c r="W28" i="1"/>
  <c r="U52" i="1"/>
  <c r="Y98" i="1"/>
  <c r="J76" i="1"/>
  <c r="U76" i="1" s="1"/>
  <c r="W121" i="1"/>
  <c r="U79" i="1"/>
  <c r="H8" i="1"/>
  <c r="S10" i="1"/>
  <c r="W78" i="1"/>
  <c r="V28" i="1"/>
  <c r="Q73" i="1" l="1"/>
  <c r="W52" i="1"/>
  <c r="W122" i="1"/>
  <c r="K120" i="1"/>
  <c r="X58" i="1"/>
  <c r="M58" i="1"/>
  <c r="X77" i="1"/>
  <c r="J10" i="1"/>
  <c r="Y78" i="1"/>
  <c r="W60" i="1"/>
  <c r="L60" i="1"/>
  <c r="K55" i="1"/>
  <c r="W55" i="1" s="1"/>
  <c r="X59" i="1"/>
  <c r="M59" i="1"/>
  <c r="V19" i="1"/>
  <c r="U19" i="1"/>
  <c r="F123" i="1"/>
  <c r="R123" i="1" s="1"/>
  <c r="R109" i="1"/>
  <c r="U10" i="1"/>
  <c r="I8" i="1"/>
  <c r="T8" i="1" s="1"/>
  <c r="K19" i="1"/>
  <c r="Y93" i="1"/>
  <c r="M87" i="1"/>
  <c r="H109" i="1"/>
  <c r="S8" i="1"/>
  <c r="H73" i="1"/>
  <c r="S73" i="1" s="1"/>
  <c r="X20" i="1"/>
  <c r="U14" i="1"/>
  <c r="E123" i="1"/>
  <c r="Q123" i="1" s="1"/>
  <c r="Q109" i="1"/>
  <c r="Y61" i="1"/>
  <c r="N61" i="1"/>
  <c r="N97" i="1"/>
  <c r="Y97" i="1"/>
  <c r="S74" i="1"/>
  <c r="V21" i="1"/>
  <c r="W79" i="1"/>
  <c r="X85" i="1"/>
  <c r="L84" i="1"/>
  <c r="Y121" i="1"/>
  <c r="X121" i="1"/>
  <c r="O94" i="1"/>
  <c r="Z94" i="1"/>
  <c r="K14" i="1"/>
  <c r="O96" i="1"/>
  <c r="Z96" i="1"/>
  <c r="J46" i="1"/>
  <c r="X87" i="1"/>
  <c r="O56" i="1"/>
  <c r="Z56" i="1"/>
  <c r="Z86" i="1"/>
  <c r="X119" i="1"/>
  <c r="L22" i="1"/>
  <c r="W22" i="1" s="1"/>
  <c r="M95" i="1"/>
  <c r="X95" i="1"/>
  <c r="X57" i="1"/>
  <c r="M57" i="1"/>
  <c r="L55" i="1"/>
  <c r="X55" i="1" s="1"/>
  <c r="N110" i="1"/>
  <c r="Z110" i="1" s="1"/>
  <c r="O112" i="1"/>
  <c r="Z112" i="1"/>
  <c r="V76" i="1"/>
  <c r="J75" i="1"/>
  <c r="Z98" i="1"/>
  <c r="J118" i="1"/>
  <c r="W85" i="1"/>
  <c r="K75" i="1"/>
  <c r="V52" i="1"/>
  <c r="T118" i="1"/>
  <c r="X93" i="1"/>
  <c r="Y86" i="1"/>
  <c r="I74" i="1"/>
  <c r="T74" i="1" s="1"/>
  <c r="U75" i="1"/>
  <c r="K74" i="1" l="1"/>
  <c r="X21" i="1"/>
  <c r="L19" i="1"/>
  <c r="O110" i="1"/>
  <c r="AA110" i="1" s="1"/>
  <c r="P112" i="1"/>
  <c r="P110" i="1" s="1"/>
  <c r="AA112" i="1"/>
  <c r="M22" i="1"/>
  <c r="K10" i="1"/>
  <c r="Z61" i="1"/>
  <c r="O61" i="1"/>
  <c r="W21" i="1"/>
  <c r="N59" i="1"/>
  <c r="Y59" i="1"/>
  <c r="X28" i="1"/>
  <c r="Y85" i="1"/>
  <c r="M84" i="1"/>
  <c r="P94" i="1"/>
  <c r="AA94" i="1"/>
  <c r="H123" i="1"/>
  <c r="S109" i="1"/>
  <c r="I109" i="1"/>
  <c r="T109" i="1" s="1"/>
  <c r="Z20" i="1"/>
  <c r="V14" i="1"/>
  <c r="Y58" i="1"/>
  <c r="N58" i="1"/>
  <c r="Y57" i="1"/>
  <c r="N57" i="1"/>
  <c r="M55" i="1"/>
  <c r="Y55" i="1" s="1"/>
  <c r="J8" i="1"/>
  <c r="U8" i="1" s="1"/>
  <c r="X122" i="1"/>
  <c r="L120" i="1"/>
  <c r="O97" i="1"/>
  <c r="Z97" i="1"/>
  <c r="Z78" i="1"/>
  <c r="Y119" i="1"/>
  <c r="Y20" i="1"/>
  <c r="K46" i="1"/>
  <c r="W46" i="1" s="1"/>
  <c r="I73" i="1"/>
  <c r="T73" i="1" s="1"/>
  <c r="AA56" i="1"/>
  <c r="P56" i="1"/>
  <c r="W120" i="1"/>
  <c r="K118" i="1"/>
  <c r="U46" i="1"/>
  <c r="U118" i="1"/>
  <c r="J74" i="1"/>
  <c r="V75" i="1"/>
  <c r="L76" i="1"/>
  <c r="L14" i="1"/>
  <c r="X22" i="1"/>
  <c r="V120" i="1"/>
  <c r="AA98" i="1"/>
  <c r="P96" i="1"/>
  <c r="AA96" i="1"/>
  <c r="N87" i="1"/>
  <c r="Z93" i="1"/>
  <c r="N95" i="1"/>
  <c r="Y95" i="1"/>
  <c r="AA86" i="1"/>
  <c r="W84" i="1"/>
  <c r="Z121" i="1"/>
  <c r="W19" i="1"/>
  <c r="X60" i="1"/>
  <c r="M60" i="1"/>
  <c r="Y77" i="1"/>
  <c r="L46" i="1"/>
  <c r="S123" i="1" l="1"/>
  <c r="AA97" i="1"/>
  <c r="P97" i="1"/>
  <c r="L10" i="1"/>
  <c r="L118" i="1"/>
  <c r="Y84" i="1"/>
  <c r="AA61" i="1"/>
  <c r="P61" i="1"/>
  <c r="O87" i="1"/>
  <c r="P87" i="1"/>
  <c r="AA121" i="1"/>
  <c r="Z57" i="1"/>
  <c r="O57" i="1"/>
  <c r="Y122" i="1"/>
  <c r="M120" i="1"/>
  <c r="I123" i="1"/>
  <c r="Z85" i="1"/>
  <c r="N84" i="1"/>
  <c r="K8" i="1"/>
  <c r="W10" i="1"/>
  <c r="X19" i="1"/>
  <c r="Z87" i="1"/>
  <c r="Y60" i="1"/>
  <c r="N60" i="1"/>
  <c r="V74" i="1"/>
  <c r="J73" i="1"/>
  <c r="Z119" i="1"/>
  <c r="J109" i="1"/>
  <c r="U109" i="1" s="1"/>
  <c r="O58" i="1"/>
  <c r="Z58" i="1"/>
  <c r="W14" i="1"/>
  <c r="Z77" i="1"/>
  <c r="N76" i="1"/>
  <c r="V118" i="1"/>
  <c r="V10" i="1"/>
  <c r="X84" i="1"/>
  <c r="Y21" i="1"/>
  <c r="M19" i="1"/>
  <c r="M14" i="1" s="1"/>
  <c r="X14" i="1" s="1"/>
  <c r="Y52" i="1"/>
  <c r="M46" i="1"/>
  <c r="X76" i="1"/>
  <c r="L75" i="1"/>
  <c r="W76" i="1"/>
  <c r="X52" i="1"/>
  <c r="AA78" i="1"/>
  <c r="Y87" i="1"/>
  <c r="N22" i="1"/>
  <c r="Z28" i="1"/>
  <c r="K73" i="1"/>
  <c r="M76" i="1"/>
  <c r="U74" i="1"/>
  <c r="O95" i="1"/>
  <c r="Z95" i="1"/>
  <c r="V46" i="1"/>
  <c r="X79" i="1"/>
  <c r="O59" i="1"/>
  <c r="Z59" i="1"/>
  <c r="Y28" i="1"/>
  <c r="V73" i="1" l="1"/>
  <c r="U73" i="1"/>
  <c r="T123" i="1"/>
  <c r="N75" i="1"/>
  <c r="Z21" i="1"/>
  <c r="N19" i="1"/>
  <c r="AA119" i="1"/>
  <c r="M118" i="1"/>
  <c r="X118" i="1" s="1"/>
  <c r="L74" i="1"/>
  <c r="X75" i="1"/>
  <c r="W75" i="1"/>
  <c r="Z22" i="1"/>
  <c r="K109" i="1"/>
  <c r="V109" i="1" s="1"/>
  <c r="N120" i="1"/>
  <c r="X120" i="1"/>
  <c r="Z79" i="1"/>
  <c r="AA95" i="1"/>
  <c r="P95" i="1"/>
  <c r="P58" i="1"/>
  <c r="AA58" i="1"/>
  <c r="O60" i="1"/>
  <c r="Z60" i="1"/>
  <c r="Z84" i="1"/>
  <c r="AA93" i="1"/>
  <c r="L8" i="1"/>
  <c r="V8" i="1"/>
  <c r="N55" i="1"/>
  <c r="Z55" i="1" s="1"/>
  <c r="AA87" i="1"/>
  <c r="O84" i="1"/>
  <c r="P84" i="1"/>
  <c r="AA57" i="1"/>
  <c r="P57" i="1"/>
  <c r="W118" i="1"/>
  <c r="M10" i="1"/>
  <c r="Y22" i="1"/>
  <c r="AA59" i="1"/>
  <c r="P59" i="1"/>
  <c r="P22" i="1"/>
  <c r="O22" i="1"/>
  <c r="AA28" i="1"/>
  <c r="X46" i="1"/>
  <c r="J123" i="1"/>
  <c r="AA20" i="1"/>
  <c r="Y76" i="1"/>
  <c r="M75" i="1"/>
  <c r="O76" i="1"/>
  <c r="Y79" i="1"/>
  <c r="U123" i="1" l="1"/>
  <c r="P120" i="1"/>
  <c r="O120" i="1"/>
  <c r="Z120" i="1"/>
  <c r="N118" i="1"/>
  <c r="N46" i="1"/>
  <c r="Z122" i="1"/>
  <c r="L73" i="1"/>
  <c r="W74" i="1"/>
  <c r="P19" i="1"/>
  <c r="AA21" i="1"/>
  <c r="O19" i="1"/>
  <c r="AA19" i="1" s="1"/>
  <c r="M8" i="1"/>
  <c r="O75" i="1"/>
  <c r="AA77" i="1"/>
  <c r="AA52" i="1"/>
  <c r="O46" i="1"/>
  <c r="L109" i="1"/>
  <c r="W8" i="1"/>
  <c r="AA60" i="1"/>
  <c r="P60" i="1"/>
  <c r="AA85" i="1"/>
  <c r="AA22" i="1"/>
  <c r="O55" i="1"/>
  <c r="AA55" i="1" s="1"/>
  <c r="Z52" i="1"/>
  <c r="X10" i="1"/>
  <c r="K123" i="1"/>
  <c r="W109" i="1"/>
  <c r="Y120" i="1"/>
  <c r="Z75" i="1"/>
  <c r="N74" i="1"/>
  <c r="AA84" i="1"/>
  <c r="Y19" i="1"/>
  <c r="Y75" i="1"/>
  <c r="M74" i="1"/>
  <c r="P14" i="1"/>
  <c r="P10" i="1" s="1"/>
  <c r="P55" i="1"/>
  <c r="P76" i="1"/>
  <c r="N14" i="1"/>
  <c r="P118" i="1"/>
  <c r="Z76" i="1"/>
  <c r="O14" i="1" l="1"/>
  <c r="V123" i="1"/>
  <c r="P75" i="1"/>
  <c r="P74" i="1" s="1"/>
  <c r="P73" i="1" s="1"/>
  <c r="AA76" i="1"/>
  <c r="Z46" i="1"/>
  <c r="Y46" i="1"/>
  <c r="N73" i="1"/>
  <c r="AA46" i="1"/>
  <c r="L123" i="1"/>
  <c r="P46" i="1"/>
  <c r="P8" i="1" s="1"/>
  <c r="AA120" i="1"/>
  <c r="O118" i="1"/>
  <c r="AA118" i="1" s="1"/>
  <c r="AA14" i="1"/>
  <c r="O10" i="1"/>
  <c r="M109" i="1"/>
  <c r="X109" i="1" s="1"/>
  <c r="AA79" i="1"/>
  <c r="X8" i="1"/>
  <c r="Z118" i="1"/>
  <c r="Z19" i="1"/>
  <c r="Y118" i="1"/>
  <c r="W73" i="1"/>
  <c r="AA122" i="1"/>
  <c r="Y74" i="1"/>
  <c r="M73" i="1"/>
  <c r="X73" i="1" s="1"/>
  <c r="Z14" i="1"/>
  <c r="N10" i="1"/>
  <c r="Y14" i="1"/>
  <c r="AA75" i="1"/>
  <c r="O74" i="1"/>
  <c r="X74" i="1"/>
  <c r="P109" i="1" l="1"/>
  <c r="P123" i="1" s="1"/>
  <c r="W123" i="1"/>
  <c r="Z10" i="1"/>
  <c r="N8" i="1"/>
  <c r="Y10" i="1"/>
  <c r="AA10" i="1"/>
  <c r="O8" i="1"/>
  <c r="AA74" i="1"/>
  <c r="O73" i="1"/>
  <c r="AA73" i="1" s="1"/>
  <c r="M123" i="1"/>
  <c r="Z74" i="1"/>
  <c r="Y73" i="1"/>
  <c r="X123" i="1" l="1"/>
  <c r="O109" i="1"/>
  <c r="AA8" i="1"/>
  <c r="N109" i="1"/>
  <c r="Y109" i="1" s="1"/>
  <c r="Z8" i="1"/>
  <c r="Y8" i="1"/>
  <c r="Z73" i="1"/>
  <c r="N123" i="1" l="1"/>
  <c r="Z109" i="1"/>
  <c r="AA109" i="1"/>
  <c r="O123" i="1"/>
  <c r="AA123" i="1" s="1"/>
  <c r="Z123" i="1" l="1"/>
  <c r="Y1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Secretaria de Hacienda</author>
  </authors>
  <commentList>
    <comment ref="AB5" authorId="0" shapeId="0" xr:uid="{C4C859B0-4534-4396-8B93-80B9DC1CE68F}">
      <text>
        <r>
          <rPr>
            <sz val="8"/>
            <color indexed="81"/>
            <rFont val="Tahoma"/>
            <family val="2"/>
          </rPr>
          <t xml:space="preserve">Son los Supuestos que explican las cifras que arroja la proyeccion, diferentes de los indicadores macroeconómicos, que deben ser explicados de forma clara, precisa y completa, exponiendo su influencia en el mediano plazo. Si es del caso realizar un documento anexo.
</t>
        </r>
      </text>
    </comment>
    <comment ref="AC5" authorId="0" shapeId="0" xr:uid="{480A7627-818D-4E80-98B4-23E45E86C629}">
      <text>
        <r>
          <rPr>
            <sz val="8"/>
            <color indexed="81"/>
            <rFont val="Tahoma"/>
            <family val="2"/>
          </rPr>
          <t>Explicar las principales variaciones de forma clara, precisa y completa, exponiendo la causa del comportamiento.</t>
        </r>
      </text>
    </comment>
  </commentList>
</comments>
</file>

<file path=xl/sharedStrings.xml><?xml version="1.0" encoding="utf-8"?>
<sst xmlns="http://schemas.openxmlformats.org/spreadsheetml/2006/main" count="166" uniqueCount="166">
  <si>
    <t>ENTIDAD:</t>
  </si>
  <si>
    <t>CÓDIGO:</t>
  </si>
  <si>
    <t>VIGENCIA PROGRAMACIÓN:</t>
  </si>
  <si>
    <t>CONCEPTO</t>
  </si>
  <si>
    <t>PRESUPUESTO VIGENCIA ACTUAL</t>
  </si>
  <si>
    <t xml:space="preserve">PROYECTADO </t>
  </si>
  <si>
    <t>% VARIACIÓN</t>
  </si>
  <si>
    <r>
      <t>SUPUESTOS</t>
    </r>
    <r>
      <rPr>
        <b/>
        <sz val="12"/>
        <rFont val="Arial"/>
        <family val="2"/>
      </rPr>
      <t xml:space="preserve"> DE PROYECCION (Diferentes a los Indicadores Macroeconómicos)</t>
    </r>
  </si>
  <si>
    <r>
      <t xml:space="preserve">OBSERVACIONES SOBRE EL DECREMENTO O INCREMENTO </t>
    </r>
    <r>
      <rPr>
        <b/>
        <sz val="12"/>
        <color indexed="10"/>
        <rFont val="Times New Roman"/>
        <family val="1"/>
      </rPr>
      <t xml:space="preserve"> (Comparando Exclusivamente 2021 contra 2022)   </t>
    </r>
    <r>
      <rPr>
        <b/>
        <sz val="12"/>
        <rFont val="Times New Roman"/>
        <family val="1"/>
      </rPr>
      <t xml:space="preserve">       </t>
    </r>
  </si>
  <si>
    <t>Vigente</t>
  </si>
  <si>
    <t>Ejecutado</t>
  </si>
  <si>
    <r>
      <t>Proyectado (Diciembre) Total (Facturación</t>
    </r>
    <r>
      <rPr>
        <b/>
        <vertAlign val="superscript"/>
        <sz val="12"/>
        <rFont val="Arial"/>
        <family val="2"/>
      </rPr>
      <t xml:space="preserve">/1 </t>
    </r>
    <r>
      <rPr>
        <b/>
        <sz val="12"/>
        <rFont val="Arial"/>
        <family val="2"/>
      </rPr>
      <t>Compromisos</t>
    </r>
    <r>
      <rPr>
        <b/>
        <vertAlign val="superscript"/>
        <sz val="12"/>
        <rFont val="Arial"/>
        <family val="2"/>
      </rPr>
      <t>/2)</t>
    </r>
  </si>
  <si>
    <r>
      <t>Proyectado (Diciembre) Total (Recaudo</t>
    </r>
    <r>
      <rPr>
        <b/>
        <vertAlign val="superscript"/>
        <sz val="12"/>
        <rFont val="Arial"/>
        <family val="2"/>
      </rPr>
      <t xml:space="preserve">/1 </t>
    </r>
    <r>
      <rPr>
        <b/>
        <sz val="12"/>
        <rFont val="Arial"/>
        <family val="2"/>
      </rPr>
      <t>Giros</t>
    </r>
    <r>
      <rPr>
        <b/>
        <vertAlign val="superscript"/>
        <sz val="12"/>
        <rFont val="Arial"/>
        <family val="2"/>
      </rPr>
      <t>/2)</t>
    </r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</si>
  <si>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</si>
  <si>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</si>
  <si>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</si>
  <si>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</si>
  <si>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</si>
  <si>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</si>
  <si>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</si>
  <si>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</si>
  <si>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</si>
  <si>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</si>
  <si>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(5)/(3)</t>
  </si>
  <si>
    <t>(5)/(4)</t>
  </si>
  <si>
    <t>(6)/(5)</t>
  </si>
  <si>
    <t>(7)/(6)</t>
  </si>
  <si>
    <t>(8)/(7)</t>
  </si>
  <si>
    <t>(9)/(8)</t>
  </si>
  <si>
    <t>(10)/(9)</t>
  </si>
  <si>
    <t>(11)/(10)</t>
  </si>
  <si>
    <t>(12)/(11)</t>
  </si>
  <si>
    <t>(13)/(12)</t>
  </si>
  <si>
    <t>(14)/(13)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</si>
  <si>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</si>
  <si>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</si>
  <si>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</si>
  <si>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</si>
  <si>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</si>
  <si>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</si>
  <si>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</si>
  <si>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</si>
  <si>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</si>
  <si>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</si>
  <si>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</si>
  <si>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</si>
  <si>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</si>
  <si>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</si>
  <si>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1. INGRESOS</t>
  </si>
  <si>
    <t>1.0 Disponibilidad Inicial</t>
  </si>
  <si>
    <t>1.1 Ingresos Corrientes</t>
  </si>
  <si>
    <t>1.1.01 Ingresos tributarios</t>
  </si>
  <si>
    <t>1.1.01.01 Impuestos directos</t>
  </si>
  <si>
    <t>1.1.01.02 Impuestos indirectos</t>
  </si>
  <si>
    <t>1.1.02 Ingresos no tributarios</t>
  </si>
  <si>
    <t>1.1.02.01 Contribuciones</t>
  </si>
  <si>
    <t>1.1.02.02 Tasas y derechos administrativos</t>
  </si>
  <si>
    <t>1.1.02.03 Multas, sanciones e intereses de mora</t>
  </si>
  <si>
    <t>1.1.02.04 Derechos económicos por uso de recursos naturales</t>
  </si>
  <si>
    <t>1.1.02.05 Venta de bienes y servicios</t>
  </si>
  <si>
    <t>1.1.02.05.001 Ventas de establecimientos de mercado</t>
  </si>
  <si>
    <t>1.1.02.05.002 Ventas incidentales de establecimientos no de mercado</t>
  </si>
  <si>
    <t>1.1.02.06 Transferencias corrientes</t>
  </si>
  <si>
    <t>1.1.02.06.001 Sistema General de Participaciones</t>
  </si>
  <si>
    <t>1.1.02.06.002 Sistema General de Regalías</t>
  </si>
  <si>
    <t>1.1.02.06.003 Participaciones distintas del SGP</t>
  </si>
  <si>
    <t>1.1.02.06.004 Compensaciones de ingresos tributarios y no tributarios</t>
  </si>
  <si>
    <t xml:space="preserve">1.1.02.06.005 A entidades territoriales distintas de participaciones y compensaciones </t>
  </si>
  <si>
    <t>1.1.02.06.006 Transferencias de otras entidades del gobierno general</t>
  </si>
  <si>
    <t>1.1.02.06.007 Subvenciones</t>
  </si>
  <si>
    <t>1.1.02.06.008 Diferentes de subvenciones</t>
  </si>
  <si>
    <t>1.1.02.06.009 Recursos del Sistema de Seguridad Social Integral</t>
  </si>
  <si>
    <t>1.1.02.06.010 Sentencias y conciliaciones</t>
  </si>
  <si>
    <t>1.1.02.06.011 Indemnizaciones relacionadas con seguros no de vida</t>
  </si>
  <si>
    <t>1.1.02.06.012 Comiso y prescripción de depósitos judiciales</t>
  </si>
  <si>
    <t>1.1.02.06.013 Recursos de terceros</t>
  </si>
  <si>
    <t>1.1.02.06.014 Recursos por bienes mostrencos y vocaciones hereditarias</t>
  </si>
  <si>
    <t>1.1.02.06.015 Recursos por procesos de extinción de dominio</t>
  </si>
  <si>
    <t>1.1.02.06.016 Recursos FRISCO</t>
  </si>
  <si>
    <t>1.1.02.06.017 Mercancías aprehendidas, decomisadas o abandonadas</t>
  </si>
  <si>
    <t>1.1.02.06.018 Prescripción especial adquisitivo de dominio</t>
  </si>
  <si>
    <t>1.1.02.06.019 Recursos por acuerdos de compartición Ley 1743 de 2014</t>
  </si>
  <si>
    <t>1.1.02.06.020 Devoluciones seguridad social - pensiones</t>
  </si>
  <si>
    <t>1.1.02.07 Participación y derechos por monopolio</t>
  </si>
  <si>
    <t>1.1.02.07.001 Derechos por la explotación juegos de suerte y azar</t>
  </si>
  <si>
    <t>1.1.02.07.002 Participación y derechos de explotación del ejercicio del monopolio de licores destilados y alcoholes potables</t>
  </si>
  <si>
    <t>1.2 Recursos de capital</t>
  </si>
  <si>
    <t>1.2.01 Disposición de activos</t>
  </si>
  <si>
    <t>1.2.01.01 Disposición de activos financieros</t>
  </si>
  <si>
    <t>1.2.01.02 Disposición de activos no financieros</t>
  </si>
  <si>
    <t>1.2.02 Excedentes financieros</t>
  </si>
  <si>
    <t>1.2.03 Dividendos y utilidades por otras inversiones de capital</t>
  </si>
  <si>
    <t>1.2.05 Rendimientos financieros</t>
  </si>
  <si>
    <t>1.2.06 Recursos de crédito externo</t>
  </si>
  <si>
    <t>1.2.07 Recursos de crédito interno</t>
  </si>
  <si>
    <t>1.2.08 Transferencias de capital</t>
  </si>
  <si>
    <t>1.2.08.01 Donaciones</t>
  </si>
  <si>
    <t>1.2.08.02 Indemnizaciones relacionadas con seguros no de vida</t>
  </si>
  <si>
    <t>1.2.08.03 Compensaciones de capital</t>
  </si>
  <si>
    <t>1.2.08.04 Premios no reclamados</t>
  </si>
  <si>
    <t>1.2.08.05 Reembolso fondo de contingencias</t>
  </si>
  <si>
    <t>1.2.08.06 De otras entidades del gobierno general</t>
  </si>
  <si>
    <t>1.2.09 Recuperación de cartera - préstamos</t>
  </si>
  <si>
    <t>1.2.10 Recursos del balance</t>
  </si>
  <si>
    <t>1.2.11 Diferencial cambiario</t>
  </si>
  <si>
    <t>1.2.12 Retiros FONPET</t>
  </si>
  <si>
    <t>1.2.13 Reintegros y otros recursos no apropiados</t>
  </si>
  <si>
    <t>1.2.15 Capitalizaciones</t>
  </si>
  <si>
    <t>1.2.15.01 Aportes de Capital</t>
  </si>
  <si>
    <t>1.2.15.02 Aportes de Capital - Emisión de Acciones</t>
  </si>
  <si>
    <t>1.2.15.03 Reinversión de utilidades de socios</t>
  </si>
  <si>
    <t>1.2.15.04 Reservas capitalizables</t>
  </si>
  <si>
    <t>1.2.99 Otros recursos de capital</t>
  </si>
  <si>
    <t>2. GASTOS</t>
  </si>
  <si>
    <t>2.1 Funcionamiento</t>
  </si>
  <si>
    <t>2.1.1 Gastos de Personal</t>
  </si>
  <si>
    <t>2.1.1.01 Planta de Personal Permanente</t>
  </si>
  <si>
    <t>2.1.1.01.01 Factores constitutivos de salario</t>
  </si>
  <si>
    <t>2.1.1.01.02 Contribuciones inherentes a la nómina</t>
  </si>
  <si>
    <t>2.1.1.01.03 Remuneraciones no constitutivas de factor salarial</t>
  </si>
  <si>
    <t>2.1.1.02 Personal supernumerario y planta temporal</t>
  </si>
  <si>
    <t>2.1.1.02.01 Factores constitutivos de salario</t>
  </si>
  <si>
    <t>2.1.1.02.02 Contribuciones inherentes a la nómina</t>
  </si>
  <si>
    <t>2.1.1.02.03 Remuneraciones no constitutivas de factor salarial</t>
  </si>
  <si>
    <t>2.1.2 Adquisición de bienes y servicios</t>
  </si>
  <si>
    <t>2.1.2.01 Adquisición de activos no financieros</t>
  </si>
  <si>
    <t>2.1.2.02 Adquisiciones diferentes de activos</t>
  </si>
  <si>
    <t>2.1.3 Transferencias corrientes</t>
  </si>
  <si>
    <t>2.1.3.02.01.004 Financiación de beneficiarios del régimen subsidiado en salud. Art 10 ley 1122 de 2007</t>
  </si>
  <si>
    <t>2.1.3.04 A organizaciones nacionales</t>
  </si>
  <si>
    <t>2.1.3.05 A entidades del gobierno</t>
  </si>
  <si>
    <t>2.1.3.07.02 Prestaciones sociales relacionadas con el empleo</t>
  </si>
  <si>
    <t>2.1.3.11.02 Sistema general de pensiones</t>
  </si>
  <si>
    <t>2.1.3.13 Sentencias y conciliaciones</t>
  </si>
  <si>
    <t>2.1.3.14 Aportes al FONPET</t>
  </si>
  <si>
    <t>2.1.4 Transferencias de capital</t>
  </si>
  <si>
    <t>2.1.6 Adquisición de activos financieros</t>
  </si>
  <si>
    <t>2.1.7 Disminución de pasivos</t>
  </si>
  <si>
    <t>2.1.8 Gastos por tributos, multas, sanciones e intereses de mora</t>
  </si>
  <si>
    <t>2.2 Servicio de la deuda</t>
  </si>
  <si>
    <t>2.2.1 Servicio de la deuda pública externa</t>
  </si>
  <si>
    <t>2.2.1.01 Principal</t>
  </si>
  <si>
    <t>2.2.1.02 Intereses</t>
  </si>
  <si>
    <t>2.2.1.03 Comisiones y otros gastos</t>
  </si>
  <si>
    <t>2.2.2 Servicio de la deuda pública interna</t>
  </si>
  <si>
    <t>2.2.2.01 Principal</t>
  </si>
  <si>
    <t>2.2.2.02 Intereses</t>
  </si>
  <si>
    <t>2.2.2.03 Comisiones y otros gastos</t>
  </si>
  <si>
    <t>2.2.2.05 Bonos pensionales</t>
  </si>
  <si>
    <t>AHORRO CORRIENTE</t>
  </si>
  <si>
    <t>2.3 Inversión</t>
  </si>
  <si>
    <t>2.3.1 Gastos de personal</t>
  </si>
  <si>
    <t>2.3.2 Adquisición de bienes y servicios</t>
  </si>
  <si>
    <t>2.3.3 Transferencias corrientes</t>
  </si>
  <si>
    <t>2.3.4 Transferencias de capital</t>
  </si>
  <si>
    <t>2.3.6 Adquisición de activos financieros</t>
  </si>
  <si>
    <t>2.3.7 Disminución de pasivos</t>
  </si>
  <si>
    <t>2.3.8 Gastos por tributos, multas, sanciones e intereses de mora</t>
  </si>
  <si>
    <t>2.4 Gastos de operación comercial</t>
  </si>
  <si>
    <t>2.4.1 Gastos de personal</t>
  </si>
  <si>
    <t>2.4.5 Gastos de comercialización y producción</t>
  </si>
  <si>
    <t>2.4.5.01 Materiales y suministros</t>
  </si>
  <si>
    <t>2.4.5.02 Adquisición de servicios</t>
  </si>
  <si>
    <t>VII.  SALDO FINAL (V-VI)</t>
  </si>
  <si>
    <t>/1 Incluye cuentas por cobrar o reconocimientos a favor.</t>
  </si>
  <si>
    <t>/2 Incluye giros y cuentas por pagar.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</si>
</sst>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vertAlign val="superscript"/>
      <sz val="12"/>
      <name val="Arial"/>
      <family val="2"/>
    </font>
    <font>
      <b/>
      <sz val="12"/>
      <color indexed="10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indexed="12"/>
      <name val="Arial"/>
      <family val="2"/>
    </font>
    <font>
      <sz val="8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left" vertical="center" wrapText="1"/>
    </xf>
    <xf numFmtId="1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Continuous" wrapText="1"/>
    </xf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Continuous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vertical="center" wrapText="1"/>
    </xf>
    <xf numFmtId="3" fontId="5" fillId="0" borderId="1" xfId="0" quotePrefix="1" applyNumberFormat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164" fontId="10" fillId="3" borderId="1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 applyProtection="1">
      <alignment vertical="center" wrapText="1"/>
      <protection locked="0"/>
    </xf>
    <xf numFmtId="164" fontId="10" fillId="5" borderId="1" xfId="0" applyNumberFormat="1" applyFont="1" applyFill="1" applyBorder="1" applyAlignment="1">
      <alignment horizontal="right" vertical="top" wrapText="1"/>
    </xf>
    <xf numFmtId="0" fontId="0" fillId="5" borderId="11" xfId="0" applyFill="1" applyBorder="1" applyAlignment="1">
      <alignment wrapText="1"/>
    </xf>
    <xf numFmtId="0" fontId="0" fillId="5" borderId="12" xfId="0" applyFill="1" applyBorder="1" applyAlignment="1">
      <alignment wrapText="1"/>
    </xf>
    <xf numFmtId="4" fontId="5" fillId="4" borderId="1" xfId="0" applyNumberFormat="1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horizontal="right" vertical="top" wrapText="1"/>
    </xf>
    <xf numFmtId="0" fontId="0" fillId="6" borderId="11" xfId="0" applyFill="1" applyBorder="1" applyAlignment="1" applyProtection="1">
      <alignment wrapText="1"/>
      <protection locked="0"/>
    </xf>
    <xf numFmtId="0" fontId="0" fillId="6" borderId="12" xfId="0" applyFill="1" applyBorder="1" applyAlignment="1" applyProtection="1">
      <alignment wrapText="1"/>
      <protection locked="0"/>
    </xf>
    <xf numFmtId="0" fontId="6" fillId="7" borderId="13" xfId="0" applyFont="1" applyFill="1" applyBorder="1" applyAlignment="1">
      <alignment horizontal="left" vertical="center" wrapText="1"/>
    </xf>
    <xf numFmtId="4" fontId="6" fillId="7" borderId="13" xfId="0" applyNumberFormat="1" applyFont="1" applyFill="1" applyBorder="1" applyAlignment="1">
      <alignment vertical="center" wrapText="1"/>
    </xf>
    <xf numFmtId="164" fontId="11" fillId="0" borderId="14" xfId="0" applyNumberFormat="1" applyFont="1" applyBorder="1" applyAlignment="1">
      <alignment horizontal="right" vertical="top" wrapText="1"/>
    </xf>
    <xf numFmtId="164" fontId="11" fillId="0" borderId="15" xfId="0" applyNumberFormat="1" applyFont="1" applyBorder="1" applyAlignment="1">
      <alignment horizontal="right" vertical="top" wrapText="1"/>
    </xf>
    <xf numFmtId="164" fontId="11" fillId="0" borderId="16" xfId="0" applyNumberFormat="1" applyFont="1" applyBorder="1" applyAlignment="1">
      <alignment horizontal="right" vertical="top" wrapText="1"/>
    </xf>
    <xf numFmtId="164" fontId="11" fillId="0" borderId="17" xfId="0" applyNumberFormat="1" applyFont="1" applyBorder="1" applyAlignment="1">
      <alignment horizontal="right" vertical="top" wrapText="1"/>
    </xf>
    <xf numFmtId="0" fontId="6" fillId="8" borderId="12" xfId="0" applyFont="1" applyFill="1" applyBorder="1" applyAlignment="1">
      <alignment wrapText="1"/>
    </xf>
    <xf numFmtId="4" fontId="6" fillId="8" borderId="12" xfId="0" applyNumberFormat="1" applyFont="1" applyFill="1" applyBorder="1" applyAlignment="1" applyProtection="1">
      <alignment wrapText="1"/>
      <protection locked="0"/>
    </xf>
    <xf numFmtId="164" fontId="12" fillId="0" borderId="14" xfId="0" applyNumberFormat="1" applyFont="1" applyBorder="1" applyAlignment="1">
      <alignment horizontal="right" vertical="top" wrapText="1"/>
    </xf>
    <xf numFmtId="164" fontId="12" fillId="0" borderId="15" xfId="0" applyNumberFormat="1" applyFont="1" applyBorder="1" applyAlignment="1">
      <alignment horizontal="right" vertical="top" wrapText="1"/>
    </xf>
    <xf numFmtId="164" fontId="12" fillId="0" borderId="16" xfId="0" applyNumberFormat="1" applyFont="1" applyBorder="1" applyAlignment="1">
      <alignment horizontal="right" vertical="top" wrapText="1"/>
    </xf>
    <xf numFmtId="164" fontId="12" fillId="0" borderId="17" xfId="0" applyNumberFormat="1" applyFont="1" applyBorder="1" applyAlignment="1">
      <alignment horizontal="right" vertical="top" wrapText="1"/>
    </xf>
    <xf numFmtId="0" fontId="5" fillId="7" borderId="1" xfId="0" applyFont="1" applyFill="1" applyBorder="1" applyAlignment="1">
      <alignment horizontal="left" vertical="center" wrapText="1"/>
    </xf>
    <xf numFmtId="4" fontId="5" fillId="7" borderId="1" xfId="0" applyNumberFormat="1" applyFont="1" applyFill="1" applyBorder="1" applyAlignment="1">
      <alignment vertical="center" wrapText="1"/>
    </xf>
    <xf numFmtId="164" fontId="13" fillId="0" borderId="1" xfId="0" applyNumberFormat="1" applyFont="1" applyBorder="1" applyAlignment="1">
      <alignment horizontal="right" vertical="top" wrapText="1"/>
    </xf>
    <xf numFmtId="0" fontId="5" fillId="8" borderId="1" xfId="0" applyFont="1" applyFill="1" applyBorder="1" applyAlignment="1">
      <alignment wrapText="1"/>
    </xf>
    <xf numFmtId="4" fontId="5" fillId="8" borderId="1" xfId="0" applyNumberFormat="1" applyFont="1" applyFill="1" applyBorder="1" applyAlignment="1">
      <alignment wrapText="1"/>
    </xf>
    <xf numFmtId="0" fontId="6" fillId="9" borderId="1" xfId="0" applyFont="1" applyFill="1" applyBorder="1" applyAlignment="1">
      <alignment wrapText="1"/>
    </xf>
    <xf numFmtId="4" fontId="6" fillId="9" borderId="1" xfId="0" applyNumberFormat="1" applyFont="1" applyFill="1" applyBorder="1" applyAlignment="1" applyProtection="1">
      <alignment wrapText="1"/>
      <protection locked="0"/>
    </xf>
    <xf numFmtId="164" fontId="12" fillId="0" borderId="1" xfId="0" applyNumberFormat="1" applyFont="1" applyBorder="1" applyAlignment="1">
      <alignment horizontal="right" vertical="top" wrapText="1"/>
    </xf>
    <xf numFmtId="4" fontId="6" fillId="8" borderId="12" xfId="0" applyNumberFormat="1" applyFont="1" applyFill="1" applyBorder="1" applyAlignment="1">
      <alignment wrapText="1"/>
    </xf>
    <xf numFmtId="0" fontId="6" fillId="9" borderId="12" xfId="0" applyFont="1" applyFill="1" applyBorder="1" applyAlignment="1">
      <alignment wrapText="1"/>
    </xf>
    <xf numFmtId="4" fontId="6" fillId="9" borderId="12" xfId="0" applyNumberFormat="1" applyFont="1" applyFill="1" applyBorder="1" applyAlignment="1" applyProtection="1">
      <alignment wrapText="1"/>
      <protection locked="0"/>
    </xf>
    <xf numFmtId="4" fontId="6" fillId="7" borderId="13" xfId="0" applyNumberFormat="1" applyFont="1" applyFill="1" applyBorder="1" applyAlignment="1" applyProtection="1">
      <alignment vertical="center" wrapText="1"/>
      <protection locked="0"/>
    </xf>
    <xf numFmtId="0" fontId="6" fillId="7" borderId="1" xfId="0" applyFont="1" applyFill="1" applyBorder="1" applyAlignment="1">
      <alignment horizontal="left" vertical="center" wrapText="1"/>
    </xf>
    <xf numFmtId="4" fontId="6" fillId="7" borderId="1" xfId="0" applyNumberFormat="1" applyFont="1" applyFill="1" applyBorder="1" applyAlignment="1" applyProtection="1">
      <alignment vertical="center" wrapText="1"/>
      <protection locked="0"/>
    </xf>
    <xf numFmtId="0" fontId="6" fillId="8" borderId="1" xfId="0" applyFont="1" applyFill="1" applyBorder="1" applyAlignment="1">
      <alignment wrapText="1"/>
    </xf>
    <xf numFmtId="4" fontId="6" fillId="8" borderId="1" xfId="0" applyNumberFormat="1" applyFont="1" applyFill="1" applyBorder="1" applyAlignment="1" applyProtection="1">
      <alignment wrapText="1"/>
      <protection locked="0"/>
    </xf>
    <xf numFmtId="0" fontId="5" fillId="4" borderId="13" xfId="0" applyFont="1" applyFill="1" applyBorder="1" applyAlignment="1">
      <alignment horizontal="left" vertical="center" wrapText="1"/>
    </xf>
    <xf numFmtId="4" fontId="5" fillId="4" borderId="13" xfId="0" applyNumberFormat="1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4" fontId="5" fillId="2" borderId="13" xfId="0" applyNumberFormat="1" applyFont="1" applyFill="1" applyBorder="1" applyAlignment="1">
      <alignment vertical="center" wrapText="1"/>
    </xf>
    <xf numFmtId="4" fontId="6" fillId="7" borderId="0" xfId="0" applyNumberFormat="1" applyFont="1" applyFill="1" applyAlignment="1" applyProtection="1">
      <alignment vertical="center" wrapText="1"/>
      <protection locked="0"/>
    </xf>
    <xf numFmtId="4" fontId="5" fillId="7" borderId="1" xfId="0" applyNumberFormat="1" applyFont="1" applyFill="1" applyBorder="1" applyAlignment="1" applyProtection="1">
      <alignment vertical="center" wrapText="1"/>
      <protection locked="0"/>
    </xf>
    <xf numFmtId="164" fontId="14" fillId="0" borderId="1" xfId="0" applyNumberFormat="1" applyFont="1" applyBorder="1" applyAlignment="1">
      <alignment horizontal="right" vertical="top" wrapText="1"/>
    </xf>
    <xf numFmtId="0" fontId="5" fillId="10" borderId="18" xfId="0" applyFont="1" applyFill="1" applyBorder="1" applyAlignment="1">
      <alignment horizontal="left" wrapText="1"/>
    </xf>
    <xf numFmtId="4" fontId="5" fillId="10" borderId="19" xfId="0" applyNumberFormat="1" applyFont="1" applyFill="1" applyBorder="1" applyAlignment="1">
      <alignment wrapText="1"/>
    </xf>
    <xf numFmtId="164" fontId="13" fillId="10" borderId="19" xfId="0" applyNumberFormat="1" applyFont="1" applyFill="1" applyBorder="1" applyAlignment="1">
      <alignment horizontal="right" vertical="top" wrapText="1"/>
    </xf>
    <xf numFmtId="164" fontId="13" fillId="10" borderId="20" xfId="0" applyNumberFormat="1" applyFont="1" applyFill="1" applyBorder="1" applyAlignment="1">
      <alignment horizontal="right" vertical="top" wrapText="1"/>
    </xf>
    <xf numFmtId="164" fontId="13" fillId="10" borderId="21" xfId="0" applyNumberFormat="1" applyFont="1" applyFill="1" applyBorder="1" applyAlignment="1">
      <alignment horizontal="right" vertical="top" wrapText="1"/>
    </xf>
    <xf numFmtId="164" fontId="13" fillId="10" borderId="22" xfId="0" applyNumberFormat="1" applyFont="1" applyFill="1" applyBorder="1" applyAlignment="1">
      <alignment horizontal="right" vertical="top" wrapText="1"/>
    </xf>
    <xf numFmtId="0" fontId="0" fillId="5" borderId="23" xfId="0" applyFill="1" applyBorder="1" applyAlignment="1" applyProtection="1">
      <alignment wrapText="1"/>
      <protection locked="0"/>
    </xf>
    <xf numFmtId="0" fontId="1" fillId="0" borderId="0" xfId="0" quotePrefix="1" applyFont="1" applyAlignment="1">
      <alignment wrapText="1"/>
    </xf>
    <xf numFmtId="3" fontId="4" fillId="0" borderId="24" xfId="0" applyNumberFormat="1" applyFont="1" applyBorder="1" applyAlignment="1" applyProtection="1">
      <alignment wrapText="1"/>
      <protection locked="0"/>
    </xf>
    <xf numFmtId="3" fontId="4" fillId="0" borderId="24" xfId="0" applyNumberFormat="1" applyFont="1" applyBorder="1" applyAlignment="1" applyProtection="1">
      <alignment horizontal="right" vertical="top" wrapText="1"/>
      <protection locked="0"/>
    </xf>
    <xf numFmtId="0" fontId="0" fillId="0" borderId="0" xfId="0" applyAlignment="1" applyProtection="1">
      <alignment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40503-67E9-49E1-8316-997964066B79}">
  <dimension ref="A1:AC125"/>
  <sheetViews>
    <sheetView tabSelected="1" topLeftCell="A115" zoomScaleNormal="100" workbookViewId="0"/>
  </sheetViews>
  <sheetFormatPr baseColWidth="10" defaultColWidth="11.42578125" defaultRowHeight="12.75" x14ac:dyDescent="0.2"/>
  <cols>
    <col min="1" max="1" width="2.5703125" style="1" bestFit="1" customWidth="1"/>
    <col min="2" max="2" width="89.140625" style="1" bestFit="1" customWidth="1"/>
    <col min="3" max="3" width="24.42578125" style="1" customWidth="1"/>
    <col min="4" max="5" width="22.5703125" style="1" bestFit="1" customWidth="1"/>
    <col min="6" max="6" width="22.140625" style="1" customWidth="1"/>
    <col min="7" max="16" width="22.5703125" style="1" bestFit="1" customWidth="1"/>
    <col min="17" max="16384" width="11.42578125" style="1"/>
  </cols>
  <sheetData>
    <row r="1" spans="1:29" ht="23.25" x14ac:dyDescent="0.2">
      <c r="B1" s="2" t="s">
        <v>0</v>
      </c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/>
      <c r="Q1" s="3">
        <v>1.0323</v>
      </c>
      <c r="R1" s="3">
        <v>1.03</v>
      </c>
      <c r="S1" s="3">
        <v>1.03</v>
      </c>
      <c r="T1" s="3">
        <v>1.03</v>
      </c>
      <c r="U1" s="3">
        <v>1.03</v>
      </c>
      <c r="V1" s="3">
        <v>1.03</v>
      </c>
      <c r="W1" s="3">
        <v>1.03</v>
      </c>
      <c r="X1" s="3">
        <v>1.03</v>
      </c>
      <c r="Y1" s="3">
        <v>1.03</v>
      </c>
      <c r="Z1" s="3">
        <v>1.03</v>
      </c>
      <c r="AA1" s="3">
        <v>1.03</v>
      </c>
    </row>
    <row r="2" spans="1:29" ht="23.25" x14ac:dyDescent="0.2">
      <c r="B2" s="2" t="s">
        <v>1</v>
      </c>
      <c r="C2" s="74">
        <v>423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9" ht="23.25" x14ac:dyDescent="0.2">
      <c r="B3" s="2" t="s">
        <v>2</v>
      </c>
      <c r="C3" s="74">
        <v>2026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6"/>
      <c r="Q3" s="5">
        <v>2025</v>
      </c>
      <c r="R3" s="5">
        <v>2026</v>
      </c>
      <c r="S3" s="5">
        <v>2027</v>
      </c>
      <c r="T3" s="5">
        <v>2028</v>
      </c>
      <c r="U3" s="5">
        <v>2029</v>
      </c>
      <c r="V3" s="5">
        <v>2030</v>
      </c>
      <c r="W3" s="5">
        <v>2031</v>
      </c>
      <c r="X3" s="5">
        <v>2032</v>
      </c>
      <c r="Y3" s="5">
        <v>2033</v>
      </c>
      <c r="Z3" s="5">
        <v>2034</v>
      </c>
      <c r="AA3" s="5">
        <v>2035</v>
      </c>
    </row>
    <row r="4" spans="1:29" ht="13.5" thickBot="1" x14ac:dyDescent="0.25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9" ht="15.75" customHeight="1" x14ac:dyDescent="0.2">
      <c r="B5" s="78" t="s">
        <v>3</v>
      </c>
      <c r="C5" s="78" t="s">
        <v>4</v>
      </c>
      <c r="D5" s="78"/>
      <c r="E5" s="78"/>
      <c r="F5" s="6"/>
      <c r="G5" s="7" t="s">
        <v>5</v>
      </c>
      <c r="H5" s="7"/>
      <c r="I5" s="7"/>
      <c r="J5" s="7"/>
      <c r="K5" s="7"/>
      <c r="L5" s="7"/>
      <c r="M5" s="7"/>
      <c r="N5" s="8"/>
      <c r="O5" s="8"/>
      <c r="P5" s="8"/>
      <c r="Q5" s="78" t="s">
        <v>6</v>
      </c>
      <c r="R5" s="78"/>
      <c r="S5" s="78"/>
      <c r="T5" s="78"/>
      <c r="U5" s="78"/>
      <c r="V5" s="78"/>
      <c r="W5" s="78"/>
      <c r="X5" s="78"/>
      <c r="Y5" s="78"/>
      <c r="Z5" s="78"/>
      <c r="AA5" s="78"/>
      <c r="AB5" s="79" t="s">
        <v>7</v>
      </c>
      <c r="AC5" s="82" t="s">
        <v>8</v>
      </c>
    </row>
    <row r="6" spans="1:29" ht="69" x14ac:dyDescent="0.2">
      <c r="B6" s="78"/>
      <c r="C6" s="6" t="s">
        <v>9</v>
      </c>
      <c r="D6" s="6" t="s">
        <v>10</v>
      </c>
      <c r="E6" s="9" t="s">
        <v>11</v>
      </c>
      <c r="F6" s="9" t="s">
        <v>12</v>
      </c>
      <c r="G6" s="10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0" t="s">
        <v>20</v>
      </c>
      <c r="O6" s="10" t="s">
        <v>21</v>
      </c>
      <c r="P6" s="10" t="s">
        <v>22</v>
      </c>
      <c r="Q6" s="85" t="s">
        <v>23</v>
      </c>
      <c r="R6" s="85" t="s">
        <v>24</v>
      </c>
      <c r="S6" s="85" t="s">
        <v>25</v>
      </c>
      <c r="T6" s="85" t="s">
        <v>26</v>
      </c>
      <c r="U6" s="85" t="s">
        <v>27</v>
      </c>
      <c r="V6" s="85" t="s">
        <v>28</v>
      </c>
      <c r="W6" s="85" t="s">
        <v>29</v>
      </c>
      <c r="X6" s="85" t="s">
        <v>30</v>
      </c>
      <c r="Y6" s="85" t="s">
        <v>31</v>
      </c>
      <c r="Z6" s="85" t="s">
        <v>32</v>
      </c>
      <c r="AA6" s="85" t="s">
        <v>33</v>
      </c>
      <c r="AB6" s="80"/>
      <c r="AC6" s="83"/>
    </row>
    <row r="7" spans="1:29" ht="16.5" thickBot="1" x14ac:dyDescent="0.3">
      <c r="A7" s="1">
        <v>-1</v>
      </c>
      <c r="B7" s="11">
        <v>0</v>
      </c>
      <c r="C7" s="12" t="s">
        <v>34</v>
      </c>
      <c r="D7" s="13" t="s">
        <v>35</v>
      </c>
      <c r="E7" s="13" t="s">
        <v>36</v>
      </c>
      <c r="F7" s="13" t="s">
        <v>37</v>
      </c>
      <c r="G7" s="13" t="s">
        <v>38</v>
      </c>
      <c r="H7" s="13" t="s">
        <v>39</v>
      </c>
      <c r="I7" s="13" t="s">
        <v>40</v>
      </c>
      <c r="J7" s="13" t="s">
        <v>41</v>
      </c>
      <c r="K7" s="13" t="s">
        <v>42</v>
      </c>
      <c r="L7" s="13" t="s">
        <v>43</v>
      </c>
      <c r="M7" s="13" t="s">
        <v>44</v>
      </c>
      <c r="N7" s="13" t="s">
        <v>45</v>
      </c>
      <c r="O7" s="13" t="s">
        <v>46</v>
      </c>
      <c r="P7" s="13" t="s">
        <v>47</v>
      </c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1"/>
      <c r="AC7" s="84"/>
    </row>
    <row r="8" spans="1:29" ht="15.75" x14ac:dyDescent="0.2">
      <c r="A8" s="1">
        <v>1</v>
      </c>
      <c r="B8" s="14" t="s">
        <v>48</v>
      </c>
      <c r="C8" s="15">
        <f>C9+C10+C46</f>
        <v>0</v>
      </c>
      <c r="D8" s="15">
        <f t="shared" ref="D8:P8" si="0">D9+D10+D46</f>
        <v>0</v>
      </c>
      <c r="E8" s="15">
        <f t="shared" si="0"/>
        <v>0</v>
      </c>
      <c r="F8" s="15">
        <f t="shared" si="0"/>
        <v>0</v>
      </c>
      <c r="G8" s="15">
        <f t="shared" si="0"/>
        <v>0</v>
      </c>
      <c r="H8" s="15">
        <f t="shared" si="0"/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">
        <f t="shared" si="0"/>
        <v>0</v>
      </c>
      <c r="Q8" s="16" t="str">
        <f t="shared" ref="Q8:Q71" si="1">IF(E8=0,"NA",G8/E8)</f>
        <v>NA</v>
      </c>
      <c r="R8" s="16" t="str">
        <f t="shared" ref="R8:AA33" si="2">IF(F8=0,"NA",G8/F8)</f>
        <v>NA</v>
      </c>
      <c r="S8" s="16" t="str">
        <f t="shared" si="2"/>
        <v>NA</v>
      </c>
      <c r="T8" s="16" t="str">
        <f t="shared" si="2"/>
        <v>NA</v>
      </c>
      <c r="U8" s="16" t="str">
        <f t="shared" si="2"/>
        <v>NA</v>
      </c>
      <c r="V8" s="16" t="str">
        <f t="shared" si="2"/>
        <v>NA</v>
      </c>
      <c r="W8" s="16" t="str">
        <f t="shared" si="2"/>
        <v>NA</v>
      </c>
      <c r="X8" s="16" t="str">
        <f t="shared" si="2"/>
        <v>NA</v>
      </c>
      <c r="Y8" s="16" t="str">
        <f t="shared" si="2"/>
        <v>NA</v>
      </c>
      <c r="Z8" s="16" t="str">
        <f t="shared" si="2"/>
        <v>NA</v>
      </c>
      <c r="AA8" s="16" t="str">
        <f t="shared" si="2"/>
        <v>NA</v>
      </c>
      <c r="AB8" s="17"/>
      <c r="AC8" s="18"/>
    </row>
    <row r="9" spans="1:29" ht="15.75" x14ac:dyDescent="0.2">
      <c r="A9" s="1">
        <v>1</v>
      </c>
      <c r="B9" s="19" t="s">
        <v>49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 t="str">
        <f t="shared" si="1"/>
        <v>NA</v>
      </c>
      <c r="R9" s="21" t="str">
        <f t="shared" si="2"/>
        <v>NA</v>
      </c>
      <c r="S9" s="21" t="str">
        <f t="shared" si="2"/>
        <v>NA</v>
      </c>
      <c r="T9" s="21" t="str">
        <f t="shared" si="2"/>
        <v>NA</v>
      </c>
      <c r="U9" s="21" t="str">
        <f t="shared" si="2"/>
        <v>NA</v>
      </c>
      <c r="V9" s="21" t="str">
        <f t="shared" si="2"/>
        <v>NA</v>
      </c>
      <c r="W9" s="21" t="str">
        <f t="shared" si="2"/>
        <v>NA</v>
      </c>
      <c r="X9" s="21" t="str">
        <f t="shared" si="2"/>
        <v>NA</v>
      </c>
      <c r="Y9" s="21" t="str">
        <f t="shared" si="2"/>
        <v>NA</v>
      </c>
      <c r="Z9" s="21" t="str">
        <f t="shared" si="2"/>
        <v>NA</v>
      </c>
      <c r="AA9" s="21" t="str">
        <f t="shared" si="2"/>
        <v>NA</v>
      </c>
      <c r="AB9" s="22"/>
      <c r="AC9" s="23"/>
    </row>
    <row r="10" spans="1:29" ht="15.75" x14ac:dyDescent="0.2">
      <c r="A10" s="1">
        <v>1</v>
      </c>
      <c r="B10" s="19" t="s">
        <v>50</v>
      </c>
      <c r="C10" s="24">
        <f>C11+C14</f>
        <v>0</v>
      </c>
      <c r="D10" s="24">
        <f t="shared" ref="D10:P10" si="3">D11+D14</f>
        <v>0</v>
      </c>
      <c r="E10" s="24">
        <f t="shared" si="3"/>
        <v>0</v>
      </c>
      <c r="F10" s="24">
        <f t="shared" si="3"/>
        <v>0</v>
      </c>
      <c r="G10" s="24">
        <f t="shared" si="3"/>
        <v>0</v>
      </c>
      <c r="H10" s="24">
        <f t="shared" si="3"/>
        <v>0</v>
      </c>
      <c r="I10" s="24">
        <f t="shared" si="3"/>
        <v>0</v>
      </c>
      <c r="J10" s="24">
        <f t="shared" si="3"/>
        <v>0</v>
      </c>
      <c r="K10" s="24">
        <f t="shared" si="3"/>
        <v>0</v>
      </c>
      <c r="L10" s="24">
        <f t="shared" si="3"/>
        <v>0</v>
      </c>
      <c r="M10" s="24">
        <f t="shared" si="3"/>
        <v>0</v>
      </c>
      <c r="N10" s="24">
        <f t="shared" si="3"/>
        <v>0</v>
      </c>
      <c r="O10" s="24">
        <f t="shared" si="3"/>
        <v>0</v>
      </c>
      <c r="P10" s="24">
        <f t="shared" si="3"/>
        <v>0</v>
      </c>
      <c r="Q10" s="25" t="str">
        <f t="shared" si="1"/>
        <v>NA</v>
      </c>
      <c r="R10" s="25" t="str">
        <f t="shared" si="2"/>
        <v>NA</v>
      </c>
      <c r="S10" s="25" t="str">
        <f t="shared" si="2"/>
        <v>NA</v>
      </c>
      <c r="T10" s="25" t="str">
        <f t="shared" si="2"/>
        <v>NA</v>
      </c>
      <c r="U10" s="25" t="str">
        <f t="shared" si="2"/>
        <v>NA</v>
      </c>
      <c r="V10" s="25" t="str">
        <f t="shared" si="2"/>
        <v>NA</v>
      </c>
      <c r="W10" s="25" t="str">
        <f t="shared" si="2"/>
        <v>NA</v>
      </c>
      <c r="X10" s="25" t="str">
        <f t="shared" si="2"/>
        <v>NA</v>
      </c>
      <c r="Y10" s="25" t="str">
        <f t="shared" si="2"/>
        <v>NA</v>
      </c>
      <c r="Z10" s="25" t="str">
        <f t="shared" si="2"/>
        <v>NA</v>
      </c>
      <c r="AA10" s="25" t="str">
        <f t="shared" si="2"/>
        <v>NA</v>
      </c>
      <c r="AB10" s="26"/>
      <c r="AC10" s="27"/>
    </row>
    <row r="11" spans="1:29" ht="15" x14ac:dyDescent="0.2">
      <c r="B11" s="28" t="s">
        <v>51</v>
      </c>
      <c r="C11" s="29">
        <f>SUM(C12:C13)</f>
        <v>0</v>
      </c>
      <c r="D11" s="29">
        <f t="shared" ref="D11:P11" si="4">SUM(D12:D13)</f>
        <v>0</v>
      </c>
      <c r="E11" s="29">
        <f t="shared" si="4"/>
        <v>0</v>
      </c>
      <c r="F11" s="29">
        <f t="shared" si="4"/>
        <v>0</v>
      </c>
      <c r="G11" s="29">
        <f t="shared" si="4"/>
        <v>0</v>
      </c>
      <c r="H11" s="29">
        <f t="shared" si="4"/>
        <v>0</v>
      </c>
      <c r="I11" s="29">
        <f t="shared" si="4"/>
        <v>0</v>
      </c>
      <c r="J11" s="29">
        <f t="shared" si="4"/>
        <v>0</v>
      </c>
      <c r="K11" s="29">
        <f t="shared" si="4"/>
        <v>0</v>
      </c>
      <c r="L11" s="29">
        <f t="shared" si="4"/>
        <v>0</v>
      </c>
      <c r="M11" s="29">
        <f t="shared" si="4"/>
        <v>0</v>
      </c>
      <c r="N11" s="29">
        <f t="shared" si="4"/>
        <v>0</v>
      </c>
      <c r="O11" s="29">
        <f t="shared" si="4"/>
        <v>0</v>
      </c>
      <c r="P11" s="29">
        <f t="shared" si="4"/>
        <v>0</v>
      </c>
      <c r="Q11" s="30" t="str">
        <f t="shared" si="1"/>
        <v>NA</v>
      </c>
      <c r="R11" s="31" t="str">
        <f t="shared" si="2"/>
        <v>NA</v>
      </c>
      <c r="S11" s="32" t="str">
        <f t="shared" si="2"/>
        <v>NA</v>
      </c>
      <c r="T11" s="32" t="str">
        <f t="shared" si="2"/>
        <v>NA</v>
      </c>
      <c r="U11" s="32" t="str">
        <f t="shared" si="2"/>
        <v>NA</v>
      </c>
      <c r="V11" s="32" t="str">
        <f t="shared" si="2"/>
        <v>NA</v>
      </c>
      <c r="W11" s="32" t="str">
        <f t="shared" si="2"/>
        <v>NA</v>
      </c>
      <c r="X11" s="32" t="str">
        <f t="shared" si="2"/>
        <v>NA</v>
      </c>
      <c r="Y11" s="32" t="str">
        <f t="shared" si="2"/>
        <v>NA</v>
      </c>
      <c r="Z11" s="32" t="str">
        <f t="shared" si="2"/>
        <v>NA</v>
      </c>
      <c r="AA11" s="33" t="str">
        <f t="shared" si="2"/>
        <v>NA</v>
      </c>
      <c r="AB11" s="27"/>
      <c r="AC11" s="27"/>
    </row>
    <row r="12" spans="1:29" ht="15" x14ac:dyDescent="0.2">
      <c r="B12" s="34" t="s">
        <v>52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6" t="str">
        <f t="shared" si="1"/>
        <v>NA</v>
      </c>
      <c r="R12" s="37" t="str">
        <f t="shared" si="2"/>
        <v>NA</v>
      </c>
      <c r="S12" s="38" t="str">
        <f t="shared" si="2"/>
        <v>NA</v>
      </c>
      <c r="T12" s="38" t="str">
        <f t="shared" si="2"/>
        <v>NA</v>
      </c>
      <c r="U12" s="38" t="str">
        <f t="shared" si="2"/>
        <v>NA</v>
      </c>
      <c r="V12" s="38" t="str">
        <f t="shared" si="2"/>
        <v>NA</v>
      </c>
      <c r="W12" s="38" t="str">
        <f t="shared" si="2"/>
        <v>NA</v>
      </c>
      <c r="X12" s="38" t="str">
        <f t="shared" si="2"/>
        <v>NA</v>
      </c>
      <c r="Y12" s="38" t="str">
        <f t="shared" si="2"/>
        <v>NA</v>
      </c>
      <c r="Z12" s="38" t="str">
        <f t="shared" si="2"/>
        <v>NA</v>
      </c>
      <c r="AA12" s="39" t="str">
        <f t="shared" si="2"/>
        <v>NA</v>
      </c>
      <c r="AB12" s="27"/>
      <c r="AC12" s="27"/>
    </row>
    <row r="13" spans="1:29" ht="15" x14ac:dyDescent="0.2">
      <c r="B13" s="34" t="s">
        <v>53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6" t="str">
        <f t="shared" si="1"/>
        <v>NA</v>
      </c>
      <c r="R13" s="37" t="str">
        <f t="shared" si="2"/>
        <v>NA</v>
      </c>
      <c r="S13" s="38" t="str">
        <f t="shared" si="2"/>
        <v>NA</v>
      </c>
      <c r="T13" s="38" t="str">
        <f t="shared" si="2"/>
        <v>NA</v>
      </c>
      <c r="U13" s="38" t="str">
        <f t="shared" si="2"/>
        <v>NA</v>
      </c>
      <c r="V13" s="38" t="str">
        <f t="shared" si="2"/>
        <v>NA</v>
      </c>
      <c r="W13" s="38" t="str">
        <f t="shared" si="2"/>
        <v>NA</v>
      </c>
      <c r="X13" s="38" t="str">
        <f t="shared" si="2"/>
        <v>NA</v>
      </c>
      <c r="Y13" s="38" t="str">
        <f t="shared" si="2"/>
        <v>NA</v>
      </c>
      <c r="Z13" s="38" t="str">
        <f t="shared" si="2"/>
        <v>NA</v>
      </c>
      <c r="AA13" s="39" t="str">
        <f t="shared" si="2"/>
        <v>NA</v>
      </c>
      <c r="AB13" s="27"/>
      <c r="AC13" s="27"/>
    </row>
    <row r="14" spans="1:29" ht="15.75" x14ac:dyDescent="0.2">
      <c r="A14" s="1">
        <v>1</v>
      </c>
      <c r="B14" s="40" t="s">
        <v>54</v>
      </c>
      <c r="C14" s="41">
        <f>SUM(C15:C19)+C22+C43</f>
        <v>0</v>
      </c>
      <c r="D14" s="41">
        <f t="shared" ref="D14:G14" si="5">SUM(D15:D19)+D22+D43</f>
        <v>0</v>
      </c>
      <c r="E14" s="41">
        <f t="shared" si="5"/>
        <v>0</v>
      </c>
      <c r="F14" s="41">
        <f t="shared" si="5"/>
        <v>0</v>
      </c>
      <c r="G14" s="41">
        <f t="shared" si="5"/>
        <v>0</v>
      </c>
      <c r="H14" s="41">
        <f t="shared" ref="H14:P14" si="6">SUM(H15:H19)+H22+H43</f>
        <v>0</v>
      </c>
      <c r="I14" s="41">
        <f t="shared" si="6"/>
        <v>0</v>
      </c>
      <c r="J14" s="41">
        <f t="shared" si="6"/>
        <v>0</v>
      </c>
      <c r="K14" s="41">
        <f t="shared" si="6"/>
        <v>0</v>
      </c>
      <c r="L14" s="41">
        <f t="shared" si="6"/>
        <v>0</v>
      </c>
      <c r="M14" s="41">
        <f t="shared" si="6"/>
        <v>0</v>
      </c>
      <c r="N14" s="41">
        <f t="shared" si="6"/>
        <v>0</v>
      </c>
      <c r="O14" s="41">
        <f t="shared" si="6"/>
        <v>0</v>
      </c>
      <c r="P14" s="41">
        <f t="shared" si="6"/>
        <v>0</v>
      </c>
      <c r="Q14" s="42" t="str">
        <f t="shared" si="1"/>
        <v>NA</v>
      </c>
      <c r="R14" s="42" t="str">
        <f t="shared" si="2"/>
        <v>NA</v>
      </c>
      <c r="S14" s="42" t="str">
        <f t="shared" si="2"/>
        <v>NA</v>
      </c>
      <c r="T14" s="42" t="str">
        <f t="shared" si="2"/>
        <v>NA</v>
      </c>
      <c r="U14" s="42" t="str">
        <f t="shared" si="2"/>
        <v>NA</v>
      </c>
      <c r="V14" s="42" t="str">
        <f t="shared" si="2"/>
        <v>NA</v>
      </c>
      <c r="W14" s="42" t="str">
        <f t="shared" si="2"/>
        <v>NA</v>
      </c>
      <c r="X14" s="42" t="str">
        <f t="shared" si="2"/>
        <v>NA</v>
      </c>
      <c r="Y14" s="42" t="str">
        <f t="shared" si="2"/>
        <v>NA</v>
      </c>
      <c r="Z14" s="42" t="str">
        <f t="shared" si="2"/>
        <v>NA</v>
      </c>
      <c r="AA14" s="42" t="str">
        <f t="shared" si="2"/>
        <v>NA</v>
      </c>
      <c r="AB14" s="26"/>
      <c r="AC14" s="27"/>
    </row>
    <row r="15" spans="1:29" ht="15" x14ac:dyDescent="0.2">
      <c r="B15" s="34" t="s">
        <v>55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6" t="str">
        <f t="shared" si="1"/>
        <v>NA</v>
      </c>
      <c r="R15" s="37" t="str">
        <f t="shared" si="2"/>
        <v>NA</v>
      </c>
      <c r="S15" s="38" t="str">
        <f t="shared" si="2"/>
        <v>NA</v>
      </c>
      <c r="T15" s="38" t="str">
        <f t="shared" si="2"/>
        <v>NA</v>
      </c>
      <c r="U15" s="38" t="str">
        <f t="shared" si="2"/>
        <v>NA</v>
      </c>
      <c r="V15" s="38" t="str">
        <f t="shared" si="2"/>
        <v>NA</v>
      </c>
      <c r="W15" s="38" t="str">
        <f t="shared" si="2"/>
        <v>NA</v>
      </c>
      <c r="X15" s="38" t="str">
        <f t="shared" si="2"/>
        <v>NA</v>
      </c>
      <c r="Y15" s="38" t="str">
        <f t="shared" si="2"/>
        <v>NA</v>
      </c>
      <c r="Z15" s="38" t="str">
        <f t="shared" si="2"/>
        <v>NA</v>
      </c>
      <c r="AA15" s="39" t="str">
        <f t="shared" si="2"/>
        <v>NA</v>
      </c>
      <c r="AB15" s="27"/>
      <c r="AC15" s="27"/>
    </row>
    <row r="16" spans="1:29" ht="15" x14ac:dyDescent="0.2">
      <c r="B16" s="34" t="s">
        <v>56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6" t="str">
        <f t="shared" si="1"/>
        <v>NA</v>
      </c>
      <c r="R16" s="37" t="str">
        <f t="shared" si="2"/>
        <v>NA</v>
      </c>
      <c r="S16" s="38" t="str">
        <f t="shared" si="2"/>
        <v>NA</v>
      </c>
      <c r="T16" s="38" t="str">
        <f t="shared" si="2"/>
        <v>NA</v>
      </c>
      <c r="U16" s="38" t="str">
        <f t="shared" si="2"/>
        <v>NA</v>
      </c>
      <c r="V16" s="38" t="str">
        <f t="shared" si="2"/>
        <v>NA</v>
      </c>
      <c r="W16" s="38" t="str">
        <f t="shared" si="2"/>
        <v>NA</v>
      </c>
      <c r="X16" s="38" t="str">
        <f t="shared" si="2"/>
        <v>NA</v>
      </c>
      <c r="Y16" s="38" t="str">
        <f t="shared" si="2"/>
        <v>NA</v>
      </c>
      <c r="Z16" s="38" t="str">
        <f t="shared" si="2"/>
        <v>NA</v>
      </c>
      <c r="AA16" s="39" t="str">
        <f t="shared" si="2"/>
        <v>NA</v>
      </c>
      <c r="AB16" s="27"/>
      <c r="AC16" s="27"/>
    </row>
    <row r="17" spans="1:29" ht="15" x14ac:dyDescent="0.2">
      <c r="B17" s="34" t="s">
        <v>57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 t="str">
        <f t="shared" si="1"/>
        <v>NA</v>
      </c>
      <c r="R17" s="37" t="str">
        <f t="shared" si="2"/>
        <v>NA</v>
      </c>
      <c r="S17" s="38" t="str">
        <f t="shared" si="2"/>
        <v>NA</v>
      </c>
      <c r="T17" s="38" t="str">
        <f t="shared" si="2"/>
        <v>NA</v>
      </c>
      <c r="U17" s="38" t="str">
        <f t="shared" si="2"/>
        <v>NA</v>
      </c>
      <c r="V17" s="38" t="str">
        <f t="shared" si="2"/>
        <v>NA</v>
      </c>
      <c r="W17" s="38" t="str">
        <f t="shared" si="2"/>
        <v>NA</v>
      </c>
      <c r="X17" s="38" t="str">
        <f t="shared" si="2"/>
        <v>NA</v>
      </c>
      <c r="Y17" s="38" t="str">
        <f t="shared" si="2"/>
        <v>NA</v>
      </c>
      <c r="Z17" s="38" t="str">
        <f t="shared" si="2"/>
        <v>NA</v>
      </c>
      <c r="AA17" s="39" t="str">
        <f t="shared" si="2"/>
        <v>NA</v>
      </c>
      <c r="AB17" s="27"/>
      <c r="AC17" s="27"/>
    </row>
    <row r="18" spans="1:29" ht="15" x14ac:dyDescent="0.2">
      <c r="B18" s="34" t="s">
        <v>58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0" t="str">
        <f t="shared" si="1"/>
        <v>NA</v>
      </c>
      <c r="R18" s="31" t="str">
        <f t="shared" si="2"/>
        <v>NA</v>
      </c>
      <c r="S18" s="32" t="str">
        <f t="shared" si="2"/>
        <v>NA</v>
      </c>
      <c r="T18" s="32" t="str">
        <f t="shared" si="2"/>
        <v>NA</v>
      </c>
      <c r="U18" s="32" t="str">
        <f t="shared" si="2"/>
        <v>NA</v>
      </c>
      <c r="V18" s="32" t="str">
        <f t="shared" si="2"/>
        <v>NA</v>
      </c>
      <c r="W18" s="32" t="str">
        <f t="shared" si="2"/>
        <v>NA</v>
      </c>
      <c r="X18" s="32" t="str">
        <f t="shared" si="2"/>
        <v>NA</v>
      </c>
      <c r="Y18" s="32" t="str">
        <f t="shared" si="2"/>
        <v>NA</v>
      </c>
      <c r="Z18" s="32" t="str">
        <f t="shared" si="2"/>
        <v>NA</v>
      </c>
      <c r="AA18" s="33" t="str">
        <f t="shared" si="2"/>
        <v>NA</v>
      </c>
      <c r="AB18" s="27"/>
      <c r="AC18" s="27"/>
    </row>
    <row r="19" spans="1:29" ht="15.75" x14ac:dyDescent="0.25">
      <c r="A19" s="1">
        <v>1</v>
      </c>
      <c r="B19" s="43" t="s">
        <v>59</v>
      </c>
      <c r="C19" s="44">
        <f>SUM(C20:C21)</f>
        <v>0</v>
      </c>
      <c r="D19" s="44">
        <f t="shared" ref="D19:P19" si="7">SUM(D20:D21)</f>
        <v>0</v>
      </c>
      <c r="E19" s="44">
        <f t="shared" si="7"/>
        <v>0</v>
      </c>
      <c r="F19" s="44">
        <f t="shared" si="7"/>
        <v>0</v>
      </c>
      <c r="G19" s="44">
        <f t="shared" si="7"/>
        <v>0</v>
      </c>
      <c r="H19" s="44">
        <f t="shared" si="7"/>
        <v>0</v>
      </c>
      <c r="I19" s="44">
        <f t="shared" si="7"/>
        <v>0</v>
      </c>
      <c r="J19" s="44">
        <f t="shared" si="7"/>
        <v>0</v>
      </c>
      <c r="K19" s="44">
        <f t="shared" si="7"/>
        <v>0</v>
      </c>
      <c r="L19" s="44">
        <f t="shared" si="7"/>
        <v>0</v>
      </c>
      <c r="M19" s="44">
        <f t="shared" si="7"/>
        <v>0</v>
      </c>
      <c r="N19" s="44">
        <f t="shared" si="7"/>
        <v>0</v>
      </c>
      <c r="O19" s="44">
        <f t="shared" si="7"/>
        <v>0</v>
      </c>
      <c r="P19" s="44">
        <f t="shared" si="7"/>
        <v>0</v>
      </c>
      <c r="Q19" s="42" t="str">
        <f t="shared" si="1"/>
        <v>NA</v>
      </c>
      <c r="R19" s="42" t="str">
        <f t="shared" si="2"/>
        <v>NA</v>
      </c>
      <c r="S19" s="42" t="str">
        <f t="shared" si="2"/>
        <v>NA</v>
      </c>
      <c r="T19" s="42" t="str">
        <f t="shared" si="2"/>
        <v>NA</v>
      </c>
      <c r="U19" s="42" t="str">
        <f t="shared" si="2"/>
        <v>NA</v>
      </c>
      <c r="V19" s="42" t="str">
        <f t="shared" si="2"/>
        <v>NA</v>
      </c>
      <c r="W19" s="42" t="str">
        <f t="shared" si="2"/>
        <v>NA</v>
      </c>
      <c r="X19" s="42" t="str">
        <f t="shared" si="2"/>
        <v>NA</v>
      </c>
      <c r="Y19" s="42" t="str">
        <f t="shared" si="2"/>
        <v>NA</v>
      </c>
      <c r="Z19" s="42" t="str">
        <f t="shared" si="2"/>
        <v>NA</v>
      </c>
      <c r="AA19" s="42" t="str">
        <f t="shared" si="2"/>
        <v>NA</v>
      </c>
      <c r="AB19" s="26"/>
      <c r="AC19" s="27"/>
    </row>
    <row r="20" spans="1:29" ht="15" x14ac:dyDescent="0.2">
      <c r="A20" s="1">
        <v>1</v>
      </c>
      <c r="B20" s="45" t="s">
        <v>60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7" t="str">
        <f t="shared" si="1"/>
        <v>NA</v>
      </c>
      <c r="R20" s="47" t="str">
        <f t="shared" si="2"/>
        <v>NA</v>
      </c>
      <c r="S20" s="47" t="str">
        <f t="shared" si="2"/>
        <v>NA</v>
      </c>
      <c r="T20" s="47" t="str">
        <f t="shared" si="2"/>
        <v>NA</v>
      </c>
      <c r="U20" s="47" t="str">
        <f t="shared" si="2"/>
        <v>NA</v>
      </c>
      <c r="V20" s="47" t="str">
        <f t="shared" si="2"/>
        <v>NA</v>
      </c>
      <c r="W20" s="47" t="str">
        <f t="shared" si="2"/>
        <v>NA</v>
      </c>
      <c r="X20" s="47" t="str">
        <f t="shared" si="2"/>
        <v>NA</v>
      </c>
      <c r="Y20" s="47" t="str">
        <f t="shared" si="2"/>
        <v>NA</v>
      </c>
      <c r="Z20" s="47" t="str">
        <f t="shared" si="2"/>
        <v>NA</v>
      </c>
      <c r="AA20" s="47" t="str">
        <f t="shared" si="2"/>
        <v>NA</v>
      </c>
      <c r="AB20" s="26"/>
      <c r="AC20" s="27"/>
    </row>
    <row r="21" spans="1:29" ht="15" x14ac:dyDescent="0.2">
      <c r="A21" s="1">
        <v>1</v>
      </c>
      <c r="B21" s="45" t="s">
        <v>61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7" t="str">
        <f t="shared" si="1"/>
        <v>NA</v>
      </c>
      <c r="R21" s="47" t="str">
        <f t="shared" si="2"/>
        <v>NA</v>
      </c>
      <c r="S21" s="47" t="str">
        <f t="shared" si="2"/>
        <v>NA</v>
      </c>
      <c r="T21" s="47" t="str">
        <f t="shared" si="2"/>
        <v>NA</v>
      </c>
      <c r="U21" s="47" t="str">
        <f t="shared" si="2"/>
        <v>NA</v>
      </c>
      <c r="V21" s="47" t="str">
        <f t="shared" si="2"/>
        <v>NA</v>
      </c>
      <c r="W21" s="47" t="str">
        <f t="shared" si="2"/>
        <v>NA</v>
      </c>
      <c r="X21" s="47" t="str">
        <f t="shared" si="2"/>
        <v>NA</v>
      </c>
      <c r="Y21" s="47" t="str">
        <f t="shared" si="2"/>
        <v>NA</v>
      </c>
      <c r="Z21" s="47" t="str">
        <f t="shared" si="2"/>
        <v>NA</v>
      </c>
      <c r="AA21" s="47" t="str">
        <f t="shared" si="2"/>
        <v>NA</v>
      </c>
      <c r="AB21" s="26"/>
      <c r="AC21" s="27"/>
    </row>
    <row r="22" spans="1:29" ht="15" x14ac:dyDescent="0.2">
      <c r="B22" s="34" t="s">
        <v>62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f t="shared" ref="H22:P22" si="8">SUM(H23:H42)</f>
        <v>0</v>
      </c>
      <c r="I22" s="48">
        <f t="shared" si="8"/>
        <v>0</v>
      </c>
      <c r="J22" s="48">
        <f t="shared" si="8"/>
        <v>0</v>
      </c>
      <c r="K22" s="48">
        <f t="shared" si="8"/>
        <v>0</v>
      </c>
      <c r="L22" s="48">
        <f t="shared" si="8"/>
        <v>0</v>
      </c>
      <c r="M22" s="48">
        <f t="shared" si="8"/>
        <v>0</v>
      </c>
      <c r="N22" s="48">
        <f t="shared" si="8"/>
        <v>0</v>
      </c>
      <c r="O22" s="48">
        <f t="shared" si="8"/>
        <v>0</v>
      </c>
      <c r="P22" s="48">
        <f t="shared" si="8"/>
        <v>0</v>
      </c>
      <c r="Q22" s="36" t="str">
        <f t="shared" si="1"/>
        <v>NA</v>
      </c>
      <c r="R22" s="37" t="str">
        <f t="shared" si="2"/>
        <v>NA</v>
      </c>
      <c r="S22" s="38" t="str">
        <f t="shared" si="2"/>
        <v>NA</v>
      </c>
      <c r="T22" s="38" t="str">
        <f t="shared" si="2"/>
        <v>NA</v>
      </c>
      <c r="U22" s="38" t="str">
        <f t="shared" si="2"/>
        <v>NA</v>
      </c>
      <c r="V22" s="38" t="str">
        <f t="shared" si="2"/>
        <v>NA</v>
      </c>
      <c r="W22" s="38" t="str">
        <f t="shared" si="2"/>
        <v>NA</v>
      </c>
      <c r="X22" s="38" t="str">
        <f t="shared" si="2"/>
        <v>NA</v>
      </c>
      <c r="Y22" s="38" t="str">
        <f t="shared" si="2"/>
        <v>NA</v>
      </c>
      <c r="Z22" s="38" t="str">
        <f t="shared" si="2"/>
        <v>NA</v>
      </c>
      <c r="AA22" s="39" t="str">
        <f t="shared" si="2"/>
        <v>NA</v>
      </c>
      <c r="AB22" s="27"/>
      <c r="AC22" s="27"/>
    </row>
    <row r="23" spans="1:29" ht="15" x14ac:dyDescent="0.2">
      <c r="B23" s="49" t="s">
        <v>63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36" t="str">
        <f t="shared" si="1"/>
        <v>NA</v>
      </c>
      <c r="R23" s="37" t="str">
        <f t="shared" si="2"/>
        <v>NA</v>
      </c>
      <c r="S23" s="38" t="str">
        <f t="shared" si="2"/>
        <v>NA</v>
      </c>
      <c r="T23" s="38" t="str">
        <f t="shared" si="2"/>
        <v>NA</v>
      </c>
      <c r="U23" s="38" t="str">
        <f t="shared" si="2"/>
        <v>NA</v>
      </c>
      <c r="V23" s="38" t="str">
        <f t="shared" si="2"/>
        <v>NA</v>
      </c>
      <c r="W23" s="38" t="str">
        <f t="shared" si="2"/>
        <v>NA</v>
      </c>
      <c r="X23" s="38" t="str">
        <f t="shared" si="2"/>
        <v>NA</v>
      </c>
      <c r="Y23" s="38" t="str">
        <f t="shared" si="2"/>
        <v>NA</v>
      </c>
      <c r="Z23" s="38" t="str">
        <f t="shared" si="2"/>
        <v>NA</v>
      </c>
      <c r="AA23" s="39" t="str">
        <f t="shared" si="2"/>
        <v>NA</v>
      </c>
      <c r="AB23" s="27"/>
      <c r="AC23" s="27"/>
    </row>
    <row r="24" spans="1:29" ht="15" x14ac:dyDescent="0.2">
      <c r="B24" s="49" t="s">
        <v>64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36" t="str">
        <f t="shared" si="1"/>
        <v>NA</v>
      </c>
      <c r="R24" s="37" t="str">
        <f t="shared" si="2"/>
        <v>NA</v>
      </c>
      <c r="S24" s="38" t="str">
        <f t="shared" si="2"/>
        <v>NA</v>
      </c>
      <c r="T24" s="38" t="str">
        <f t="shared" si="2"/>
        <v>NA</v>
      </c>
      <c r="U24" s="38" t="str">
        <f t="shared" si="2"/>
        <v>NA</v>
      </c>
      <c r="V24" s="38" t="str">
        <f t="shared" si="2"/>
        <v>NA</v>
      </c>
      <c r="W24" s="38" t="str">
        <f t="shared" si="2"/>
        <v>NA</v>
      </c>
      <c r="X24" s="38" t="str">
        <f t="shared" si="2"/>
        <v>NA</v>
      </c>
      <c r="Y24" s="38" t="str">
        <f t="shared" si="2"/>
        <v>NA</v>
      </c>
      <c r="Z24" s="38" t="str">
        <f t="shared" si="2"/>
        <v>NA</v>
      </c>
      <c r="AA24" s="39" t="str">
        <f t="shared" si="2"/>
        <v>NA</v>
      </c>
      <c r="AB24" s="27"/>
      <c r="AC24" s="27"/>
    </row>
    <row r="25" spans="1:29" ht="15" x14ac:dyDescent="0.2">
      <c r="B25" s="49" t="s">
        <v>65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6" t="str">
        <f t="shared" si="1"/>
        <v>NA</v>
      </c>
      <c r="R25" s="37" t="str">
        <f t="shared" si="2"/>
        <v>NA</v>
      </c>
      <c r="S25" s="38" t="str">
        <f t="shared" si="2"/>
        <v>NA</v>
      </c>
      <c r="T25" s="38" t="str">
        <f t="shared" si="2"/>
        <v>NA</v>
      </c>
      <c r="U25" s="38" t="str">
        <f t="shared" si="2"/>
        <v>NA</v>
      </c>
      <c r="V25" s="38" t="str">
        <f t="shared" si="2"/>
        <v>NA</v>
      </c>
      <c r="W25" s="38" t="str">
        <f t="shared" si="2"/>
        <v>NA</v>
      </c>
      <c r="X25" s="38" t="str">
        <f t="shared" si="2"/>
        <v>NA</v>
      </c>
      <c r="Y25" s="38" t="str">
        <f t="shared" si="2"/>
        <v>NA</v>
      </c>
      <c r="Z25" s="38" t="str">
        <f t="shared" si="2"/>
        <v>NA</v>
      </c>
      <c r="AA25" s="39" t="str">
        <f t="shared" si="2"/>
        <v>NA</v>
      </c>
      <c r="AB25" s="27"/>
      <c r="AC25" s="27"/>
    </row>
    <row r="26" spans="1:29" ht="15" x14ac:dyDescent="0.2">
      <c r="B26" s="49" t="s">
        <v>66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6" t="str">
        <f t="shared" si="1"/>
        <v>NA</v>
      </c>
      <c r="R26" s="37" t="str">
        <f t="shared" si="2"/>
        <v>NA</v>
      </c>
      <c r="S26" s="38" t="str">
        <f t="shared" si="2"/>
        <v>NA</v>
      </c>
      <c r="T26" s="38" t="str">
        <f t="shared" si="2"/>
        <v>NA</v>
      </c>
      <c r="U26" s="38" t="str">
        <f t="shared" si="2"/>
        <v>NA</v>
      </c>
      <c r="V26" s="38" t="str">
        <f t="shared" si="2"/>
        <v>NA</v>
      </c>
      <c r="W26" s="38" t="str">
        <f t="shared" si="2"/>
        <v>NA</v>
      </c>
      <c r="X26" s="38" t="str">
        <f t="shared" si="2"/>
        <v>NA</v>
      </c>
      <c r="Y26" s="38" t="str">
        <f t="shared" si="2"/>
        <v>NA</v>
      </c>
      <c r="Z26" s="38" t="str">
        <f t="shared" si="2"/>
        <v>NA</v>
      </c>
      <c r="AA26" s="39" t="str">
        <f t="shared" si="2"/>
        <v>NA</v>
      </c>
      <c r="AB26" s="27"/>
      <c r="AC26" s="27"/>
    </row>
    <row r="27" spans="1:29" ht="15" x14ac:dyDescent="0.2">
      <c r="B27" s="49" t="s">
        <v>67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36" t="str">
        <f t="shared" si="1"/>
        <v>NA</v>
      </c>
      <c r="R27" s="37" t="str">
        <f t="shared" si="2"/>
        <v>NA</v>
      </c>
      <c r="S27" s="38" t="str">
        <f t="shared" si="2"/>
        <v>NA</v>
      </c>
      <c r="T27" s="38" t="str">
        <f t="shared" si="2"/>
        <v>NA</v>
      </c>
      <c r="U27" s="38" t="str">
        <f t="shared" si="2"/>
        <v>NA</v>
      </c>
      <c r="V27" s="38" t="str">
        <f t="shared" si="2"/>
        <v>NA</v>
      </c>
      <c r="W27" s="38" t="str">
        <f t="shared" si="2"/>
        <v>NA</v>
      </c>
      <c r="X27" s="38" t="str">
        <f t="shared" si="2"/>
        <v>NA</v>
      </c>
      <c r="Y27" s="38" t="str">
        <f t="shared" si="2"/>
        <v>NA</v>
      </c>
      <c r="Z27" s="38" t="str">
        <f t="shared" si="2"/>
        <v>NA</v>
      </c>
      <c r="AA27" s="39" t="str">
        <f t="shared" si="2"/>
        <v>NA</v>
      </c>
      <c r="AB27" s="27"/>
      <c r="AC27" s="27"/>
    </row>
    <row r="28" spans="1:29" ht="15" x14ac:dyDescent="0.2">
      <c r="A28" s="1">
        <v>1</v>
      </c>
      <c r="B28" s="49" t="s">
        <v>68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36" t="str">
        <f t="shared" si="1"/>
        <v>NA</v>
      </c>
      <c r="R28" s="37" t="str">
        <f t="shared" si="2"/>
        <v>NA</v>
      </c>
      <c r="S28" s="38" t="str">
        <f t="shared" si="2"/>
        <v>NA</v>
      </c>
      <c r="T28" s="38" t="str">
        <f t="shared" si="2"/>
        <v>NA</v>
      </c>
      <c r="U28" s="38" t="str">
        <f t="shared" si="2"/>
        <v>NA</v>
      </c>
      <c r="V28" s="38" t="str">
        <f t="shared" si="2"/>
        <v>NA</v>
      </c>
      <c r="W28" s="38" t="str">
        <f t="shared" si="2"/>
        <v>NA</v>
      </c>
      <c r="X28" s="38" t="str">
        <f t="shared" si="2"/>
        <v>NA</v>
      </c>
      <c r="Y28" s="38" t="str">
        <f t="shared" si="2"/>
        <v>NA</v>
      </c>
      <c r="Z28" s="38" t="str">
        <f t="shared" si="2"/>
        <v>NA</v>
      </c>
      <c r="AA28" s="39" t="str">
        <f t="shared" si="2"/>
        <v>NA</v>
      </c>
      <c r="AB28" s="27"/>
      <c r="AC28" s="27"/>
    </row>
    <row r="29" spans="1:29" ht="15" x14ac:dyDescent="0.2">
      <c r="B29" s="49" t="s">
        <v>69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36" t="str">
        <f t="shared" si="1"/>
        <v>NA</v>
      </c>
      <c r="R29" s="37" t="str">
        <f t="shared" si="2"/>
        <v>NA</v>
      </c>
      <c r="S29" s="38" t="str">
        <f t="shared" si="2"/>
        <v>NA</v>
      </c>
      <c r="T29" s="38" t="str">
        <f t="shared" si="2"/>
        <v>NA</v>
      </c>
      <c r="U29" s="38" t="str">
        <f t="shared" si="2"/>
        <v>NA</v>
      </c>
      <c r="V29" s="38" t="str">
        <f t="shared" si="2"/>
        <v>NA</v>
      </c>
      <c r="W29" s="38" t="str">
        <f t="shared" si="2"/>
        <v>NA</v>
      </c>
      <c r="X29" s="38" t="str">
        <f t="shared" si="2"/>
        <v>NA</v>
      </c>
      <c r="Y29" s="38" t="str">
        <f t="shared" si="2"/>
        <v>NA</v>
      </c>
      <c r="Z29" s="38" t="str">
        <f t="shared" si="2"/>
        <v>NA</v>
      </c>
      <c r="AA29" s="39" t="str">
        <f t="shared" si="2"/>
        <v>NA</v>
      </c>
      <c r="AB29" s="27"/>
      <c r="AC29" s="27"/>
    </row>
    <row r="30" spans="1:29" ht="15" x14ac:dyDescent="0.2">
      <c r="B30" s="49" t="s">
        <v>70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6" t="str">
        <f t="shared" si="1"/>
        <v>NA</v>
      </c>
      <c r="R30" s="37" t="str">
        <f t="shared" si="2"/>
        <v>NA</v>
      </c>
      <c r="S30" s="38" t="str">
        <f t="shared" si="2"/>
        <v>NA</v>
      </c>
      <c r="T30" s="38" t="str">
        <f t="shared" si="2"/>
        <v>NA</v>
      </c>
      <c r="U30" s="38" t="str">
        <f t="shared" si="2"/>
        <v>NA</v>
      </c>
      <c r="V30" s="38" t="str">
        <f t="shared" si="2"/>
        <v>NA</v>
      </c>
      <c r="W30" s="38" t="str">
        <f t="shared" si="2"/>
        <v>NA</v>
      </c>
      <c r="X30" s="38" t="str">
        <f t="shared" si="2"/>
        <v>NA</v>
      </c>
      <c r="Y30" s="38" t="str">
        <f t="shared" si="2"/>
        <v>NA</v>
      </c>
      <c r="Z30" s="38" t="str">
        <f t="shared" si="2"/>
        <v>NA</v>
      </c>
      <c r="AA30" s="39" t="str">
        <f t="shared" si="2"/>
        <v>NA</v>
      </c>
      <c r="AB30" s="27"/>
      <c r="AC30" s="27"/>
    </row>
    <row r="31" spans="1:29" ht="15" x14ac:dyDescent="0.2">
      <c r="B31" s="49" t="s">
        <v>71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6" t="str">
        <f t="shared" si="1"/>
        <v>NA</v>
      </c>
      <c r="R31" s="37" t="str">
        <f t="shared" si="2"/>
        <v>NA</v>
      </c>
      <c r="S31" s="38" t="str">
        <f t="shared" si="2"/>
        <v>NA</v>
      </c>
      <c r="T31" s="38" t="str">
        <f t="shared" si="2"/>
        <v>NA</v>
      </c>
      <c r="U31" s="38" t="str">
        <f t="shared" si="2"/>
        <v>NA</v>
      </c>
      <c r="V31" s="38" t="str">
        <f t="shared" si="2"/>
        <v>NA</v>
      </c>
      <c r="W31" s="38" t="str">
        <f t="shared" si="2"/>
        <v>NA</v>
      </c>
      <c r="X31" s="38" t="str">
        <f t="shared" si="2"/>
        <v>NA</v>
      </c>
      <c r="Y31" s="38" t="str">
        <f t="shared" si="2"/>
        <v>NA</v>
      </c>
      <c r="Z31" s="38" t="str">
        <f t="shared" si="2"/>
        <v>NA</v>
      </c>
      <c r="AA31" s="39" t="str">
        <f t="shared" si="2"/>
        <v>NA</v>
      </c>
      <c r="AB31" s="27"/>
      <c r="AC31" s="27"/>
    </row>
    <row r="32" spans="1:29" ht="15" x14ac:dyDescent="0.2">
      <c r="B32" s="49" t="s">
        <v>72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36" t="str">
        <f t="shared" si="1"/>
        <v>NA</v>
      </c>
      <c r="R32" s="37" t="str">
        <f t="shared" si="2"/>
        <v>NA</v>
      </c>
      <c r="S32" s="38" t="str">
        <f t="shared" si="2"/>
        <v>NA</v>
      </c>
      <c r="T32" s="38" t="str">
        <f t="shared" si="2"/>
        <v>NA</v>
      </c>
      <c r="U32" s="38" t="str">
        <f t="shared" si="2"/>
        <v>NA</v>
      </c>
      <c r="V32" s="38" t="str">
        <f t="shared" si="2"/>
        <v>NA</v>
      </c>
      <c r="W32" s="38" t="str">
        <f t="shared" si="2"/>
        <v>NA</v>
      </c>
      <c r="X32" s="38" t="str">
        <f t="shared" si="2"/>
        <v>NA</v>
      </c>
      <c r="Y32" s="38" t="str">
        <f t="shared" si="2"/>
        <v>NA</v>
      </c>
      <c r="Z32" s="38" t="str">
        <f t="shared" si="2"/>
        <v>NA</v>
      </c>
      <c r="AA32" s="39" t="str">
        <f t="shared" si="2"/>
        <v>NA</v>
      </c>
      <c r="AB32" s="27"/>
      <c r="AC32" s="27"/>
    </row>
    <row r="33" spans="1:29" ht="15" x14ac:dyDescent="0.2">
      <c r="B33" s="49" t="s">
        <v>73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36" t="str">
        <f t="shared" si="1"/>
        <v>NA</v>
      </c>
      <c r="R33" s="37" t="str">
        <f t="shared" si="2"/>
        <v>NA</v>
      </c>
      <c r="S33" s="38" t="str">
        <f t="shared" si="2"/>
        <v>NA</v>
      </c>
      <c r="T33" s="38" t="str">
        <f t="shared" si="2"/>
        <v>NA</v>
      </c>
      <c r="U33" s="38" t="str">
        <f t="shared" si="2"/>
        <v>NA</v>
      </c>
      <c r="V33" s="38" t="str">
        <f t="shared" si="2"/>
        <v>NA</v>
      </c>
      <c r="W33" s="38" t="str">
        <f t="shared" ref="T33:AA58" si="9">IF(K33=0,"NA",L33/K33)</f>
        <v>NA</v>
      </c>
      <c r="X33" s="38" t="str">
        <f t="shared" si="9"/>
        <v>NA</v>
      </c>
      <c r="Y33" s="38" t="str">
        <f t="shared" si="9"/>
        <v>NA</v>
      </c>
      <c r="Z33" s="38" t="str">
        <f t="shared" si="9"/>
        <v>NA</v>
      </c>
      <c r="AA33" s="39" t="str">
        <f t="shared" si="9"/>
        <v>NA</v>
      </c>
      <c r="AB33" s="27"/>
      <c r="AC33" s="27"/>
    </row>
    <row r="34" spans="1:29" ht="15" x14ac:dyDescent="0.2">
      <c r="B34" s="49" t="s">
        <v>74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36" t="str">
        <f t="shared" si="1"/>
        <v>NA</v>
      </c>
      <c r="R34" s="37" t="str">
        <f t="shared" ref="R34:AA65" si="10">IF(F34=0,"NA",G34/F34)</f>
        <v>NA</v>
      </c>
      <c r="S34" s="38" t="str">
        <f t="shared" si="10"/>
        <v>NA</v>
      </c>
      <c r="T34" s="38" t="str">
        <f t="shared" si="9"/>
        <v>NA</v>
      </c>
      <c r="U34" s="38" t="str">
        <f t="shared" si="9"/>
        <v>NA</v>
      </c>
      <c r="V34" s="38" t="str">
        <f t="shared" si="9"/>
        <v>NA</v>
      </c>
      <c r="W34" s="38" t="str">
        <f t="shared" si="9"/>
        <v>NA</v>
      </c>
      <c r="X34" s="38" t="str">
        <f t="shared" si="9"/>
        <v>NA</v>
      </c>
      <c r="Y34" s="38" t="str">
        <f t="shared" si="9"/>
        <v>NA</v>
      </c>
      <c r="Z34" s="38" t="str">
        <f t="shared" si="9"/>
        <v>NA</v>
      </c>
      <c r="AA34" s="39" t="str">
        <f t="shared" si="9"/>
        <v>NA</v>
      </c>
      <c r="AB34" s="27"/>
      <c r="AC34" s="27"/>
    </row>
    <row r="35" spans="1:29" ht="15" x14ac:dyDescent="0.2">
      <c r="B35" s="49" t="s">
        <v>75</v>
      </c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36" t="str">
        <f t="shared" si="1"/>
        <v>NA</v>
      </c>
      <c r="R35" s="37" t="str">
        <f t="shared" si="10"/>
        <v>NA</v>
      </c>
      <c r="S35" s="38" t="str">
        <f t="shared" si="10"/>
        <v>NA</v>
      </c>
      <c r="T35" s="38" t="str">
        <f t="shared" si="9"/>
        <v>NA</v>
      </c>
      <c r="U35" s="38" t="str">
        <f t="shared" si="9"/>
        <v>NA</v>
      </c>
      <c r="V35" s="38" t="str">
        <f t="shared" si="9"/>
        <v>NA</v>
      </c>
      <c r="W35" s="38" t="str">
        <f t="shared" si="9"/>
        <v>NA</v>
      </c>
      <c r="X35" s="38" t="str">
        <f t="shared" si="9"/>
        <v>NA</v>
      </c>
      <c r="Y35" s="38" t="str">
        <f t="shared" si="9"/>
        <v>NA</v>
      </c>
      <c r="Z35" s="38" t="str">
        <f t="shared" si="9"/>
        <v>NA</v>
      </c>
      <c r="AA35" s="39" t="str">
        <f t="shared" si="9"/>
        <v>NA</v>
      </c>
      <c r="AB35" s="27"/>
      <c r="AC35" s="27"/>
    </row>
    <row r="36" spans="1:29" ht="15" x14ac:dyDescent="0.2">
      <c r="B36" s="49" t="s">
        <v>76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36" t="str">
        <f t="shared" si="1"/>
        <v>NA</v>
      </c>
      <c r="R36" s="37" t="str">
        <f t="shared" si="10"/>
        <v>NA</v>
      </c>
      <c r="S36" s="38" t="str">
        <f t="shared" si="10"/>
        <v>NA</v>
      </c>
      <c r="T36" s="38" t="str">
        <f t="shared" si="9"/>
        <v>NA</v>
      </c>
      <c r="U36" s="38" t="str">
        <f t="shared" si="9"/>
        <v>NA</v>
      </c>
      <c r="V36" s="38" t="str">
        <f t="shared" si="9"/>
        <v>NA</v>
      </c>
      <c r="W36" s="38" t="str">
        <f t="shared" si="9"/>
        <v>NA</v>
      </c>
      <c r="X36" s="38" t="str">
        <f t="shared" si="9"/>
        <v>NA</v>
      </c>
      <c r="Y36" s="38" t="str">
        <f t="shared" si="9"/>
        <v>NA</v>
      </c>
      <c r="Z36" s="38" t="str">
        <f t="shared" si="9"/>
        <v>NA</v>
      </c>
      <c r="AA36" s="39" t="str">
        <f t="shared" si="9"/>
        <v>NA</v>
      </c>
      <c r="AB36" s="27"/>
      <c r="AC36" s="27"/>
    </row>
    <row r="37" spans="1:29" ht="15" x14ac:dyDescent="0.2">
      <c r="B37" s="49" t="s">
        <v>77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36" t="str">
        <f t="shared" si="1"/>
        <v>NA</v>
      </c>
      <c r="R37" s="37" t="str">
        <f t="shared" si="10"/>
        <v>NA</v>
      </c>
      <c r="S37" s="38" t="str">
        <f t="shared" si="10"/>
        <v>NA</v>
      </c>
      <c r="T37" s="38" t="str">
        <f t="shared" si="9"/>
        <v>NA</v>
      </c>
      <c r="U37" s="38" t="str">
        <f t="shared" si="9"/>
        <v>NA</v>
      </c>
      <c r="V37" s="38" t="str">
        <f t="shared" si="9"/>
        <v>NA</v>
      </c>
      <c r="W37" s="38" t="str">
        <f t="shared" si="9"/>
        <v>NA</v>
      </c>
      <c r="X37" s="38" t="str">
        <f t="shared" si="9"/>
        <v>NA</v>
      </c>
      <c r="Y37" s="38" t="str">
        <f t="shared" si="9"/>
        <v>NA</v>
      </c>
      <c r="Z37" s="38" t="str">
        <f t="shared" si="9"/>
        <v>NA</v>
      </c>
      <c r="AA37" s="39" t="str">
        <f t="shared" si="9"/>
        <v>NA</v>
      </c>
      <c r="AB37" s="27"/>
      <c r="AC37" s="27"/>
    </row>
    <row r="38" spans="1:29" ht="15" x14ac:dyDescent="0.2">
      <c r="B38" s="49" t="s">
        <v>78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36" t="str">
        <f t="shared" si="1"/>
        <v>NA</v>
      </c>
      <c r="R38" s="37" t="str">
        <f t="shared" si="10"/>
        <v>NA</v>
      </c>
      <c r="S38" s="38" t="str">
        <f t="shared" si="10"/>
        <v>NA</v>
      </c>
      <c r="T38" s="38" t="str">
        <f t="shared" si="9"/>
        <v>NA</v>
      </c>
      <c r="U38" s="38" t="str">
        <f t="shared" si="9"/>
        <v>NA</v>
      </c>
      <c r="V38" s="38" t="str">
        <f t="shared" si="9"/>
        <v>NA</v>
      </c>
      <c r="W38" s="38" t="str">
        <f t="shared" si="9"/>
        <v>NA</v>
      </c>
      <c r="X38" s="38" t="str">
        <f t="shared" si="9"/>
        <v>NA</v>
      </c>
      <c r="Y38" s="38" t="str">
        <f t="shared" si="9"/>
        <v>NA</v>
      </c>
      <c r="Z38" s="38" t="str">
        <f t="shared" si="9"/>
        <v>NA</v>
      </c>
      <c r="AA38" s="39" t="str">
        <f t="shared" si="9"/>
        <v>NA</v>
      </c>
      <c r="AB38" s="27"/>
      <c r="AC38" s="27"/>
    </row>
    <row r="39" spans="1:29" ht="15" x14ac:dyDescent="0.2">
      <c r="B39" s="49" t="s">
        <v>79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36" t="str">
        <f t="shared" si="1"/>
        <v>NA</v>
      </c>
      <c r="R39" s="37" t="str">
        <f t="shared" si="10"/>
        <v>NA</v>
      </c>
      <c r="S39" s="38" t="str">
        <f t="shared" si="10"/>
        <v>NA</v>
      </c>
      <c r="T39" s="38" t="str">
        <f t="shared" si="9"/>
        <v>NA</v>
      </c>
      <c r="U39" s="38" t="str">
        <f t="shared" si="9"/>
        <v>NA</v>
      </c>
      <c r="V39" s="38" t="str">
        <f t="shared" si="9"/>
        <v>NA</v>
      </c>
      <c r="W39" s="38" t="str">
        <f t="shared" si="9"/>
        <v>NA</v>
      </c>
      <c r="X39" s="38" t="str">
        <f t="shared" si="9"/>
        <v>NA</v>
      </c>
      <c r="Y39" s="38" t="str">
        <f t="shared" si="9"/>
        <v>NA</v>
      </c>
      <c r="Z39" s="38" t="str">
        <f t="shared" si="9"/>
        <v>NA</v>
      </c>
      <c r="AA39" s="39" t="str">
        <f t="shared" si="9"/>
        <v>NA</v>
      </c>
      <c r="AB39" s="27"/>
      <c r="AC39" s="27"/>
    </row>
    <row r="40" spans="1:29" ht="15" x14ac:dyDescent="0.2">
      <c r="B40" s="49" t="s">
        <v>80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36" t="str">
        <f t="shared" si="1"/>
        <v>NA</v>
      </c>
      <c r="R40" s="37" t="str">
        <f t="shared" si="10"/>
        <v>NA</v>
      </c>
      <c r="S40" s="38" t="str">
        <f t="shared" si="10"/>
        <v>NA</v>
      </c>
      <c r="T40" s="38" t="str">
        <f t="shared" si="9"/>
        <v>NA</v>
      </c>
      <c r="U40" s="38" t="str">
        <f t="shared" si="9"/>
        <v>NA</v>
      </c>
      <c r="V40" s="38" t="str">
        <f t="shared" si="9"/>
        <v>NA</v>
      </c>
      <c r="W40" s="38" t="str">
        <f t="shared" si="9"/>
        <v>NA</v>
      </c>
      <c r="X40" s="38" t="str">
        <f t="shared" si="9"/>
        <v>NA</v>
      </c>
      <c r="Y40" s="38" t="str">
        <f t="shared" si="9"/>
        <v>NA</v>
      </c>
      <c r="Z40" s="38" t="str">
        <f t="shared" si="9"/>
        <v>NA</v>
      </c>
      <c r="AA40" s="39" t="str">
        <f t="shared" si="9"/>
        <v>NA</v>
      </c>
      <c r="AB40" s="27"/>
      <c r="AC40" s="27"/>
    </row>
    <row r="41" spans="1:29" ht="15" x14ac:dyDescent="0.2">
      <c r="B41" s="49" t="s">
        <v>81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36" t="str">
        <f t="shared" si="1"/>
        <v>NA</v>
      </c>
      <c r="R41" s="37" t="str">
        <f t="shared" si="10"/>
        <v>NA</v>
      </c>
      <c r="S41" s="38" t="str">
        <f t="shared" si="10"/>
        <v>NA</v>
      </c>
      <c r="T41" s="38" t="str">
        <f t="shared" si="9"/>
        <v>NA</v>
      </c>
      <c r="U41" s="38" t="str">
        <f t="shared" si="9"/>
        <v>NA</v>
      </c>
      <c r="V41" s="38" t="str">
        <f t="shared" si="9"/>
        <v>NA</v>
      </c>
      <c r="W41" s="38" t="str">
        <f t="shared" si="9"/>
        <v>NA</v>
      </c>
      <c r="X41" s="38" t="str">
        <f t="shared" si="9"/>
        <v>NA</v>
      </c>
      <c r="Y41" s="38" t="str">
        <f t="shared" si="9"/>
        <v>NA</v>
      </c>
      <c r="Z41" s="38" t="str">
        <f t="shared" si="9"/>
        <v>NA</v>
      </c>
      <c r="AA41" s="39" t="str">
        <f t="shared" si="9"/>
        <v>NA</v>
      </c>
      <c r="AB41" s="27"/>
      <c r="AC41" s="27"/>
    </row>
    <row r="42" spans="1:29" ht="15" x14ac:dyDescent="0.2">
      <c r="B42" s="49" t="s">
        <v>82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36" t="str">
        <f t="shared" si="1"/>
        <v>NA</v>
      </c>
      <c r="R42" s="37" t="str">
        <f t="shared" si="10"/>
        <v>NA</v>
      </c>
      <c r="S42" s="38" t="str">
        <f t="shared" si="10"/>
        <v>NA</v>
      </c>
      <c r="T42" s="38" t="str">
        <f t="shared" si="9"/>
        <v>NA</v>
      </c>
      <c r="U42" s="38" t="str">
        <f t="shared" si="9"/>
        <v>NA</v>
      </c>
      <c r="V42" s="38" t="str">
        <f t="shared" si="9"/>
        <v>NA</v>
      </c>
      <c r="W42" s="38" t="str">
        <f t="shared" si="9"/>
        <v>NA</v>
      </c>
      <c r="X42" s="38" t="str">
        <f t="shared" si="9"/>
        <v>NA</v>
      </c>
      <c r="Y42" s="38" t="str">
        <f t="shared" si="9"/>
        <v>NA</v>
      </c>
      <c r="Z42" s="38" t="str">
        <f t="shared" si="9"/>
        <v>NA</v>
      </c>
      <c r="AA42" s="39" t="str">
        <f t="shared" si="9"/>
        <v>NA</v>
      </c>
      <c r="AB42" s="27"/>
      <c r="AC42" s="27"/>
    </row>
    <row r="43" spans="1:29" ht="15" x14ac:dyDescent="0.2">
      <c r="B43" s="34" t="s">
        <v>83</v>
      </c>
      <c r="C43" s="48">
        <f>SUM(C44:C45)</f>
        <v>0</v>
      </c>
      <c r="D43" s="48">
        <f t="shared" ref="D43:P43" si="11">SUM(D44:D45)</f>
        <v>0</v>
      </c>
      <c r="E43" s="48">
        <f t="shared" si="11"/>
        <v>0</v>
      </c>
      <c r="F43" s="48">
        <f t="shared" si="11"/>
        <v>0</v>
      </c>
      <c r="G43" s="48">
        <f t="shared" si="11"/>
        <v>0</v>
      </c>
      <c r="H43" s="48">
        <f t="shared" si="11"/>
        <v>0</v>
      </c>
      <c r="I43" s="48">
        <f t="shared" si="11"/>
        <v>0</v>
      </c>
      <c r="J43" s="48">
        <f t="shared" si="11"/>
        <v>0</v>
      </c>
      <c r="K43" s="48">
        <f t="shared" si="11"/>
        <v>0</v>
      </c>
      <c r="L43" s="48">
        <f t="shared" si="11"/>
        <v>0</v>
      </c>
      <c r="M43" s="48">
        <f t="shared" si="11"/>
        <v>0</v>
      </c>
      <c r="N43" s="48">
        <f t="shared" si="11"/>
        <v>0</v>
      </c>
      <c r="O43" s="48">
        <f t="shared" si="11"/>
        <v>0</v>
      </c>
      <c r="P43" s="48">
        <f t="shared" si="11"/>
        <v>0</v>
      </c>
      <c r="Q43" s="30" t="str">
        <f t="shared" si="1"/>
        <v>NA</v>
      </c>
      <c r="R43" s="31" t="str">
        <f t="shared" si="10"/>
        <v>NA</v>
      </c>
      <c r="S43" s="32" t="str">
        <f t="shared" si="10"/>
        <v>NA</v>
      </c>
      <c r="T43" s="32" t="str">
        <f t="shared" si="9"/>
        <v>NA</v>
      </c>
      <c r="U43" s="32" t="str">
        <f t="shared" si="9"/>
        <v>NA</v>
      </c>
      <c r="V43" s="32" t="str">
        <f t="shared" si="9"/>
        <v>NA</v>
      </c>
      <c r="W43" s="32" t="str">
        <f t="shared" si="9"/>
        <v>NA</v>
      </c>
      <c r="X43" s="32" t="str">
        <f t="shared" si="9"/>
        <v>NA</v>
      </c>
      <c r="Y43" s="32" t="str">
        <f t="shared" si="9"/>
        <v>NA</v>
      </c>
      <c r="Z43" s="32" t="str">
        <f t="shared" si="9"/>
        <v>NA</v>
      </c>
      <c r="AA43" s="33" t="str">
        <f t="shared" si="9"/>
        <v>NA</v>
      </c>
      <c r="AB43" s="27"/>
      <c r="AC43" s="27"/>
    </row>
    <row r="44" spans="1:29" ht="15" x14ac:dyDescent="0.2">
      <c r="B44" s="49" t="s">
        <v>84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36" t="str">
        <f t="shared" si="1"/>
        <v>NA</v>
      </c>
      <c r="R44" s="37" t="str">
        <f t="shared" si="10"/>
        <v>NA</v>
      </c>
      <c r="S44" s="38" t="str">
        <f t="shared" si="10"/>
        <v>NA</v>
      </c>
      <c r="T44" s="38" t="str">
        <f t="shared" si="9"/>
        <v>NA</v>
      </c>
      <c r="U44" s="38" t="str">
        <f t="shared" si="9"/>
        <v>NA</v>
      </c>
      <c r="V44" s="38" t="str">
        <f t="shared" si="9"/>
        <v>NA</v>
      </c>
      <c r="W44" s="38" t="str">
        <f t="shared" si="9"/>
        <v>NA</v>
      </c>
      <c r="X44" s="38" t="str">
        <f t="shared" si="9"/>
        <v>NA</v>
      </c>
      <c r="Y44" s="38" t="str">
        <f t="shared" si="9"/>
        <v>NA</v>
      </c>
      <c r="Z44" s="38" t="str">
        <f t="shared" si="9"/>
        <v>NA</v>
      </c>
      <c r="AA44" s="39" t="str">
        <f t="shared" si="9"/>
        <v>NA</v>
      </c>
      <c r="AB44" s="27"/>
      <c r="AC44" s="27"/>
    </row>
    <row r="45" spans="1:29" ht="30" x14ac:dyDescent="0.2">
      <c r="B45" s="49" t="s">
        <v>85</v>
      </c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36" t="str">
        <f t="shared" si="1"/>
        <v>NA</v>
      </c>
      <c r="R45" s="37" t="str">
        <f t="shared" si="10"/>
        <v>NA</v>
      </c>
      <c r="S45" s="38" t="str">
        <f t="shared" si="10"/>
        <v>NA</v>
      </c>
      <c r="T45" s="38" t="str">
        <f t="shared" si="9"/>
        <v>NA</v>
      </c>
      <c r="U45" s="38" t="str">
        <f t="shared" si="9"/>
        <v>NA</v>
      </c>
      <c r="V45" s="38" t="str">
        <f t="shared" si="9"/>
        <v>NA</v>
      </c>
      <c r="W45" s="38" t="str">
        <f t="shared" si="9"/>
        <v>NA</v>
      </c>
      <c r="X45" s="38" t="str">
        <f t="shared" si="9"/>
        <v>NA</v>
      </c>
      <c r="Y45" s="38" t="str">
        <f t="shared" si="9"/>
        <v>NA</v>
      </c>
      <c r="Z45" s="38" t="str">
        <f t="shared" si="9"/>
        <v>NA</v>
      </c>
      <c r="AA45" s="39" t="str">
        <f t="shared" si="9"/>
        <v>NA</v>
      </c>
      <c r="AB45" s="27"/>
      <c r="AC45" s="27"/>
    </row>
    <row r="46" spans="1:29" ht="15.75" x14ac:dyDescent="0.2">
      <c r="A46" s="1">
        <v>1</v>
      </c>
      <c r="B46" s="19" t="s">
        <v>86</v>
      </c>
      <c r="C46" s="24">
        <f>C47+C50+C51+C52+C53+C54+C55+C62+C63+C64+C65+C66+C67+C72</f>
        <v>0</v>
      </c>
      <c r="D46" s="24">
        <f t="shared" ref="D46:P46" si="12">D47+D50+D51+D52+D53+D54+D55+D62+D63+D64+D65+D66+D67+D72</f>
        <v>0</v>
      </c>
      <c r="E46" s="24">
        <f t="shared" si="12"/>
        <v>0</v>
      </c>
      <c r="F46" s="24">
        <f t="shared" si="12"/>
        <v>0</v>
      </c>
      <c r="G46" s="24">
        <f t="shared" si="12"/>
        <v>0</v>
      </c>
      <c r="H46" s="24">
        <f t="shared" si="12"/>
        <v>0</v>
      </c>
      <c r="I46" s="24">
        <f t="shared" si="12"/>
        <v>0</v>
      </c>
      <c r="J46" s="24">
        <f t="shared" si="12"/>
        <v>0</v>
      </c>
      <c r="K46" s="24">
        <f t="shared" si="12"/>
        <v>0</v>
      </c>
      <c r="L46" s="24">
        <f t="shared" si="12"/>
        <v>0</v>
      </c>
      <c r="M46" s="24">
        <f t="shared" si="12"/>
        <v>0</v>
      </c>
      <c r="N46" s="24">
        <f t="shared" si="12"/>
        <v>0</v>
      </c>
      <c r="O46" s="24">
        <f t="shared" si="12"/>
        <v>0</v>
      </c>
      <c r="P46" s="24">
        <f t="shared" si="12"/>
        <v>0</v>
      </c>
      <c r="Q46" s="25" t="str">
        <f t="shared" si="1"/>
        <v>NA</v>
      </c>
      <c r="R46" s="25" t="str">
        <f t="shared" si="10"/>
        <v>NA</v>
      </c>
      <c r="S46" s="25" t="str">
        <f t="shared" si="10"/>
        <v>NA</v>
      </c>
      <c r="T46" s="25" t="str">
        <f t="shared" si="9"/>
        <v>NA</v>
      </c>
      <c r="U46" s="25" t="str">
        <f t="shared" si="9"/>
        <v>NA</v>
      </c>
      <c r="V46" s="25" t="str">
        <f t="shared" si="9"/>
        <v>NA</v>
      </c>
      <c r="W46" s="25" t="str">
        <f t="shared" si="9"/>
        <v>NA</v>
      </c>
      <c r="X46" s="25" t="str">
        <f t="shared" si="9"/>
        <v>NA</v>
      </c>
      <c r="Y46" s="25" t="str">
        <f t="shared" si="9"/>
        <v>NA</v>
      </c>
      <c r="Z46" s="25" t="str">
        <f t="shared" si="9"/>
        <v>NA</v>
      </c>
      <c r="AA46" s="25" t="str">
        <f t="shared" si="9"/>
        <v>NA</v>
      </c>
      <c r="AB46" s="26"/>
      <c r="AC46" s="27"/>
    </row>
    <row r="47" spans="1:29" ht="15" x14ac:dyDescent="0.2">
      <c r="B47" s="28" t="s">
        <v>87</v>
      </c>
      <c r="C47" s="29">
        <f>SUM(C48:C49)</f>
        <v>0</v>
      </c>
      <c r="D47" s="29">
        <f t="shared" ref="D47:P47" si="13">SUM(D48:D49)</f>
        <v>0</v>
      </c>
      <c r="E47" s="29">
        <f t="shared" si="13"/>
        <v>0</v>
      </c>
      <c r="F47" s="29">
        <f t="shared" si="13"/>
        <v>0</v>
      </c>
      <c r="G47" s="29">
        <f t="shared" si="13"/>
        <v>0</v>
      </c>
      <c r="H47" s="29">
        <f t="shared" si="13"/>
        <v>0</v>
      </c>
      <c r="I47" s="29">
        <f t="shared" si="13"/>
        <v>0</v>
      </c>
      <c r="J47" s="29">
        <f t="shared" si="13"/>
        <v>0</v>
      </c>
      <c r="K47" s="29">
        <f t="shared" si="13"/>
        <v>0</v>
      </c>
      <c r="L47" s="29">
        <f t="shared" si="13"/>
        <v>0</v>
      </c>
      <c r="M47" s="29">
        <f t="shared" si="13"/>
        <v>0</v>
      </c>
      <c r="N47" s="29">
        <f t="shared" si="13"/>
        <v>0</v>
      </c>
      <c r="O47" s="29">
        <f t="shared" si="13"/>
        <v>0</v>
      </c>
      <c r="P47" s="29">
        <f t="shared" si="13"/>
        <v>0</v>
      </c>
      <c r="Q47" s="30" t="str">
        <f t="shared" si="1"/>
        <v>NA</v>
      </c>
      <c r="R47" s="31" t="str">
        <f t="shared" si="10"/>
        <v>NA</v>
      </c>
      <c r="S47" s="32" t="str">
        <f t="shared" si="10"/>
        <v>NA</v>
      </c>
      <c r="T47" s="32" t="str">
        <f t="shared" si="9"/>
        <v>NA</v>
      </c>
      <c r="U47" s="32" t="str">
        <f t="shared" si="9"/>
        <v>NA</v>
      </c>
      <c r="V47" s="32" t="str">
        <f t="shared" si="9"/>
        <v>NA</v>
      </c>
      <c r="W47" s="32" t="str">
        <f t="shared" si="9"/>
        <v>NA</v>
      </c>
      <c r="X47" s="32" t="str">
        <f t="shared" si="9"/>
        <v>NA</v>
      </c>
      <c r="Y47" s="32" t="str">
        <f t="shared" si="9"/>
        <v>NA</v>
      </c>
      <c r="Z47" s="32" t="str">
        <f t="shared" si="9"/>
        <v>NA</v>
      </c>
      <c r="AA47" s="33" t="str">
        <f t="shared" si="9"/>
        <v>NA</v>
      </c>
      <c r="AB47" s="27"/>
      <c r="AC47" s="27"/>
    </row>
    <row r="48" spans="1:29" ht="15" x14ac:dyDescent="0.2">
      <c r="B48" s="34" t="s">
        <v>88</v>
      </c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6" t="str">
        <f t="shared" si="1"/>
        <v>NA</v>
      </c>
      <c r="R48" s="37" t="str">
        <f t="shared" si="10"/>
        <v>NA</v>
      </c>
      <c r="S48" s="38" t="str">
        <f t="shared" si="10"/>
        <v>NA</v>
      </c>
      <c r="T48" s="38" t="str">
        <f t="shared" si="9"/>
        <v>NA</v>
      </c>
      <c r="U48" s="38" t="str">
        <f t="shared" si="9"/>
        <v>NA</v>
      </c>
      <c r="V48" s="38" t="str">
        <f t="shared" si="9"/>
        <v>NA</v>
      </c>
      <c r="W48" s="38" t="str">
        <f t="shared" si="9"/>
        <v>NA</v>
      </c>
      <c r="X48" s="38" t="str">
        <f t="shared" si="9"/>
        <v>NA</v>
      </c>
      <c r="Y48" s="38" t="str">
        <f t="shared" si="9"/>
        <v>NA</v>
      </c>
      <c r="Z48" s="38" t="str">
        <f t="shared" si="9"/>
        <v>NA</v>
      </c>
      <c r="AA48" s="39" t="str">
        <f t="shared" si="9"/>
        <v>NA</v>
      </c>
      <c r="AB48" s="27"/>
      <c r="AC48" s="27"/>
    </row>
    <row r="49" spans="1:29" ht="15" x14ac:dyDescent="0.2">
      <c r="B49" s="34" t="s">
        <v>89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6" t="str">
        <f t="shared" si="1"/>
        <v>NA</v>
      </c>
      <c r="R49" s="37" t="str">
        <f t="shared" si="10"/>
        <v>NA</v>
      </c>
      <c r="S49" s="38" t="str">
        <f t="shared" si="10"/>
        <v>NA</v>
      </c>
      <c r="T49" s="38" t="str">
        <f t="shared" si="9"/>
        <v>NA</v>
      </c>
      <c r="U49" s="38" t="str">
        <f t="shared" si="9"/>
        <v>NA</v>
      </c>
      <c r="V49" s="38" t="str">
        <f t="shared" si="9"/>
        <v>NA</v>
      </c>
      <c r="W49" s="38" t="str">
        <f t="shared" si="9"/>
        <v>NA</v>
      </c>
      <c r="X49" s="38" t="str">
        <f t="shared" si="9"/>
        <v>NA</v>
      </c>
      <c r="Y49" s="38" t="str">
        <f t="shared" si="9"/>
        <v>NA</v>
      </c>
      <c r="Z49" s="38" t="str">
        <f t="shared" si="9"/>
        <v>NA</v>
      </c>
      <c r="AA49" s="39" t="str">
        <f t="shared" si="9"/>
        <v>NA</v>
      </c>
      <c r="AB49" s="27"/>
      <c r="AC49" s="27"/>
    </row>
    <row r="50" spans="1:29" ht="15" x14ac:dyDescent="0.2">
      <c r="B50" s="28" t="s">
        <v>90</v>
      </c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36" t="str">
        <f t="shared" si="1"/>
        <v>NA</v>
      </c>
      <c r="R50" s="37" t="str">
        <f t="shared" si="10"/>
        <v>NA</v>
      </c>
      <c r="S50" s="38" t="str">
        <f t="shared" si="10"/>
        <v>NA</v>
      </c>
      <c r="T50" s="38" t="str">
        <f t="shared" si="9"/>
        <v>NA</v>
      </c>
      <c r="U50" s="38" t="str">
        <f t="shared" si="9"/>
        <v>NA</v>
      </c>
      <c r="V50" s="38" t="str">
        <f t="shared" si="9"/>
        <v>NA</v>
      </c>
      <c r="W50" s="38" t="str">
        <f t="shared" si="9"/>
        <v>NA</v>
      </c>
      <c r="X50" s="38" t="str">
        <f t="shared" si="9"/>
        <v>NA</v>
      </c>
      <c r="Y50" s="38" t="str">
        <f t="shared" si="9"/>
        <v>NA</v>
      </c>
      <c r="Z50" s="38" t="str">
        <f t="shared" si="9"/>
        <v>NA</v>
      </c>
      <c r="AA50" s="39" t="str">
        <f t="shared" si="9"/>
        <v>NA</v>
      </c>
      <c r="AB50" s="27"/>
      <c r="AC50" s="27"/>
    </row>
    <row r="51" spans="1:29" ht="15" x14ac:dyDescent="0.2">
      <c r="B51" s="28" t="s">
        <v>91</v>
      </c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36" t="str">
        <f t="shared" si="1"/>
        <v>NA</v>
      </c>
      <c r="R51" s="37" t="str">
        <f t="shared" si="10"/>
        <v>NA</v>
      </c>
      <c r="S51" s="38" t="str">
        <f t="shared" si="10"/>
        <v>NA</v>
      </c>
      <c r="T51" s="38" t="str">
        <f t="shared" si="9"/>
        <v>NA</v>
      </c>
      <c r="U51" s="38" t="str">
        <f t="shared" si="9"/>
        <v>NA</v>
      </c>
      <c r="V51" s="38" t="str">
        <f t="shared" si="9"/>
        <v>NA</v>
      </c>
      <c r="W51" s="38" t="str">
        <f t="shared" si="9"/>
        <v>NA</v>
      </c>
      <c r="X51" s="38" t="str">
        <f t="shared" si="9"/>
        <v>NA</v>
      </c>
      <c r="Y51" s="38" t="str">
        <f t="shared" si="9"/>
        <v>NA</v>
      </c>
      <c r="Z51" s="38" t="str">
        <f t="shared" si="9"/>
        <v>NA</v>
      </c>
      <c r="AA51" s="39" t="str">
        <f t="shared" si="9"/>
        <v>NA</v>
      </c>
      <c r="AB51" s="27"/>
      <c r="AC51" s="27"/>
    </row>
    <row r="52" spans="1:29" ht="15" x14ac:dyDescent="0.2">
      <c r="A52" s="1">
        <v>1</v>
      </c>
      <c r="B52" s="52" t="s">
        <v>92</v>
      </c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47" t="str">
        <f t="shared" si="1"/>
        <v>NA</v>
      </c>
      <c r="R52" s="47" t="str">
        <f t="shared" si="10"/>
        <v>NA</v>
      </c>
      <c r="S52" s="47" t="str">
        <f t="shared" si="10"/>
        <v>NA</v>
      </c>
      <c r="T52" s="47" t="str">
        <f t="shared" si="9"/>
        <v>NA</v>
      </c>
      <c r="U52" s="47" t="str">
        <f t="shared" si="9"/>
        <v>NA</v>
      </c>
      <c r="V52" s="47" t="str">
        <f t="shared" si="9"/>
        <v>NA</v>
      </c>
      <c r="W52" s="47" t="str">
        <f t="shared" si="9"/>
        <v>NA</v>
      </c>
      <c r="X52" s="47" t="str">
        <f t="shared" si="9"/>
        <v>NA</v>
      </c>
      <c r="Y52" s="47" t="str">
        <f t="shared" si="9"/>
        <v>NA</v>
      </c>
      <c r="Z52" s="47" t="str">
        <f t="shared" si="9"/>
        <v>NA</v>
      </c>
      <c r="AA52" s="47" t="str">
        <f t="shared" si="9"/>
        <v>NA</v>
      </c>
      <c r="AB52" s="26"/>
      <c r="AC52" s="27"/>
    </row>
    <row r="53" spans="1:29" ht="15" x14ac:dyDescent="0.2">
      <c r="B53" s="28" t="s">
        <v>93</v>
      </c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36" t="str">
        <f t="shared" si="1"/>
        <v>NA</v>
      </c>
      <c r="R53" s="37" t="str">
        <f t="shared" si="10"/>
        <v>NA</v>
      </c>
      <c r="S53" s="38" t="str">
        <f t="shared" si="10"/>
        <v>NA</v>
      </c>
      <c r="T53" s="38" t="str">
        <f t="shared" si="9"/>
        <v>NA</v>
      </c>
      <c r="U53" s="38" t="str">
        <f t="shared" si="9"/>
        <v>NA</v>
      </c>
      <c r="V53" s="38" t="str">
        <f t="shared" si="9"/>
        <v>NA</v>
      </c>
      <c r="W53" s="38" t="str">
        <f t="shared" si="9"/>
        <v>NA</v>
      </c>
      <c r="X53" s="38" t="str">
        <f t="shared" si="9"/>
        <v>NA</v>
      </c>
      <c r="Y53" s="38" t="str">
        <f t="shared" si="9"/>
        <v>NA</v>
      </c>
      <c r="Z53" s="38" t="str">
        <f t="shared" si="9"/>
        <v>NA</v>
      </c>
      <c r="AA53" s="39" t="str">
        <f t="shared" si="9"/>
        <v>NA</v>
      </c>
      <c r="AB53" s="27"/>
      <c r="AC53" s="27"/>
    </row>
    <row r="54" spans="1:29" ht="15" x14ac:dyDescent="0.2">
      <c r="B54" s="28" t="s">
        <v>94</v>
      </c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36" t="str">
        <f t="shared" si="1"/>
        <v>NA</v>
      </c>
      <c r="R54" s="37" t="str">
        <f t="shared" si="10"/>
        <v>NA</v>
      </c>
      <c r="S54" s="38" t="str">
        <f t="shared" si="10"/>
        <v>NA</v>
      </c>
      <c r="T54" s="38" t="str">
        <f t="shared" si="9"/>
        <v>NA</v>
      </c>
      <c r="U54" s="38" t="str">
        <f t="shared" si="9"/>
        <v>NA</v>
      </c>
      <c r="V54" s="38" t="str">
        <f t="shared" si="9"/>
        <v>NA</v>
      </c>
      <c r="W54" s="38" t="str">
        <f t="shared" si="9"/>
        <v>NA</v>
      </c>
      <c r="X54" s="38" t="str">
        <f t="shared" si="9"/>
        <v>NA</v>
      </c>
      <c r="Y54" s="38" t="str">
        <f t="shared" si="9"/>
        <v>NA</v>
      </c>
      <c r="Z54" s="38" t="str">
        <f t="shared" si="9"/>
        <v>NA</v>
      </c>
      <c r="AA54" s="39" t="str">
        <f t="shared" si="9"/>
        <v>NA</v>
      </c>
      <c r="AB54" s="27"/>
      <c r="AC54" s="27"/>
    </row>
    <row r="55" spans="1:29" ht="15.75" x14ac:dyDescent="0.2">
      <c r="A55" s="1">
        <v>1</v>
      </c>
      <c r="B55" s="40" t="s">
        <v>95</v>
      </c>
      <c r="C55" s="41">
        <f>SUM(C56:C61)</f>
        <v>0</v>
      </c>
      <c r="D55" s="41">
        <f t="shared" ref="D55:P55" si="14">SUM(D56:D61)</f>
        <v>0</v>
      </c>
      <c r="E55" s="41">
        <f t="shared" si="14"/>
        <v>0</v>
      </c>
      <c r="F55" s="41">
        <f t="shared" si="14"/>
        <v>0</v>
      </c>
      <c r="G55" s="41">
        <f t="shared" si="14"/>
        <v>0</v>
      </c>
      <c r="H55" s="41">
        <f t="shared" si="14"/>
        <v>0</v>
      </c>
      <c r="I55" s="41">
        <f t="shared" si="14"/>
        <v>0</v>
      </c>
      <c r="J55" s="41">
        <f t="shared" si="14"/>
        <v>0</v>
      </c>
      <c r="K55" s="41">
        <f t="shared" si="14"/>
        <v>0</v>
      </c>
      <c r="L55" s="41">
        <f t="shared" si="14"/>
        <v>0</v>
      </c>
      <c r="M55" s="41">
        <f t="shared" si="14"/>
        <v>0</v>
      </c>
      <c r="N55" s="41">
        <f t="shared" si="14"/>
        <v>0</v>
      </c>
      <c r="O55" s="41">
        <f t="shared" si="14"/>
        <v>0</v>
      </c>
      <c r="P55" s="41">
        <f t="shared" si="14"/>
        <v>0</v>
      </c>
      <c r="Q55" s="42" t="str">
        <f t="shared" si="1"/>
        <v>NA</v>
      </c>
      <c r="R55" s="42" t="str">
        <f t="shared" si="10"/>
        <v>NA</v>
      </c>
      <c r="S55" s="42" t="str">
        <f t="shared" si="10"/>
        <v>NA</v>
      </c>
      <c r="T55" s="42" t="str">
        <f t="shared" si="9"/>
        <v>NA</v>
      </c>
      <c r="U55" s="42" t="str">
        <f t="shared" si="9"/>
        <v>NA</v>
      </c>
      <c r="V55" s="42" t="str">
        <f t="shared" si="9"/>
        <v>NA</v>
      </c>
      <c r="W55" s="42" t="str">
        <f t="shared" si="9"/>
        <v>NA</v>
      </c>
      <c r="X55" s="42" t="str">
        <f t="shared" si="9"/>
        <v>NA</v>
      </c>
      <c r="Y55" s="42" t="str">
        <f t="shared" si="9"/>
        <v>NA</v>
      </c>
      <c r="Z55" s="42" t="str">
        <f t="shared" si="9"/>
        <v>NA</v>
      </c>
      <c r="AA55" s="42" t="str">
        <f t="shared" si="9"/>
        <v>NA</v>
      </c>
      <c r="AB55" s="26"/>
      <c r="AC55" s="27"/>
    </row>
    <row r="56" spans="1:29" ht="15" x14ac:dyDescent="0.2">
      <c r="A56" s="1">
        <v>1</v>
      </c>
      <c r="B56" s="54" t="s">
        <v>96</v>
      </c>
      <c r="C56" s="55">
        <v>0</v>
      </c>
      <c r="D56" s="55">
        <v>0</v>
      </c>
      <c r="E56" s="55">
        <v>0</v>
      </c>
      <c r="F56" s="55">
        <v>0</v>
      </c>
      <c r="G56" s="55">
        <v>0</v>
      </c>
      <c r="H56" s="55">
        <f t="shared" ref="H56:H61" si="15">+G56*$Q$1</f>
        <v>0</v>
      </c>
      <c r="I56" s="55">
        <f>+H56*$R$1</f>
        <v>0</v>
      </c>
      <c r="J56" s="55">
        <f t="shared" ref="J56:P56" si="16">+I56*$R$1</f>
        <v>0</v>
      </c>
      <c r="K56" s="55">
        <f t="shared" si="16"/>
        <v>0</v>
      </c>
      <c r="L56" s="55">
        <f t="shared" si="16"/>
        <v>0</v>
      </c>
      <c r="M56" s="55">
        <f t="shared" si="16"/>
        <v>0</v>
      </c>
      <c r="N56" s="55">
        <f t="shared" si="16"/>
        <v>0</v>
      </c>
      <c r="O56" s="55">
        <f t="shared" si="16"/>
        <v>0</v>
      </c>
      <c r="P56" s="55">
        <f t="shared" si="16"/>
        <v>0</v>
      </c>
      <c r="Q56" s="47" t="str">
        <f t="shared" si="1"/>
        <v>NA</v>
      </c>
      <c r="R56" s="47" t="str">
        <f t="shared" si="10"/>
        <v>NA</v>
      </c>
      <c r="S56" s="47" t="str">
        <f t="shared" si="10"/>
        <v>NA</v>
      </c>
      <c r="T56" s="47" t="str">
        <f t="shared" si="9"/>
        <v>NA</v>
      </c>
      <c r="U56" s="47" t="str">
        <f t="shared" si="9"/>
        <v>NA</v>
      </c>
      <c r="V56" s="47" t="str">
        <f t="shared" si="9"/>
        <v>NA</v>
      </c>
      <c r="W56" s="47" t="str">
        <f t="shared" si="9"/>
        <v>NA</v>
      </c>
      <c r="X56" s="47" t="str">
        <f t="shared" si="9"/>
        <v>NA</v>
      </c>
      <c r="Y56" s="47" t="str">
        <f t="shared" si="9"/>
        <v>NA</v>
      </c>
      <c r="Z56" s="47" t="str">
        <f t="shared" si="9"/>
        <v>NA</v>
      </c>
      <c r="AA56" s="47" t="str">
        <f t="shared" si="9"/>
        <v>NA</v>
      </c>
      <c r="AB56" s="26"/>
      <c r="AC56" s="27"/>
    </row>
    <row r="57" spans="1:29" ht="15" x14ac:dyDescent="0.2">
      <c r="B57" s="34" t="s">
        <v>97</v>
      </c>
      <c r="C57" s="35"/>
      <c r="D57" s="35"/>
      <c r="E57" s="35"/>
      <c r="F57" s="35"/>
      <c r="G57" s="35"/>
      <c r="H57" s="35">
        <f t="shared" si="15"/>
        <v>0</v>
      </c>
      <c r="I57" s="35">
        <f t="shared" ref="I57:P61" si="17">+H57*$R$1</f>
        <v>0</v>
      </c>
      <c r="J57" s="35">
        <f t="shared" si="17"/>
        <v>0</v>
      </c>
      <c r="K57" s="35">
        <f t="shared" si="17"/>
        <v>0</v>
      </c>
      <c r="L57" s="35">
        <f t="shared" si="17"/>
        <v>0</v>
      </c>
      <c r="M57" s="35">
        <f t="shared" si="17"/>
        <v>0</v>
      </c>
      <c r="N57" s="35">
        <f t="shared" si="17"/>
        <v>0</v>
      </c>
      <c r="O57" s="35">
        <f t="shared" si="17"/>
        <v>0</v>
      </c>
      <c r="P57" s="35">
        <f t="shared" si="17"/>
        <v>0</v>
      </c>
      <c r="Q57" s="36" t="str">
        <f t="shared" si="1"/>
        <v>NA</v>
      </c>
      <c r="R57" s="37" t="str">
        <f t="shared" si="10"/>
        <v>NA</v>
      </c>
      <c r="S57" s="38" t="str">
        <f t="shared" si="10"/>
        <v>NA</v>
      </c>
      <c r="T57" s="38" t="str">
        <f t="shared" si="9"/>
        <v>NA</v>
      </c>
      <c r="U57" s="38" t="str">
        <f t="shared" si="9"/>
        <v>NA</v>
      </c>
      <c r="V57" s="38" t="str">
        <f t="shared" si="9"/>
        <v>NA</v>
      </c>
      <c r="W57" s="38" t="str">
        <f t="shared" si="9"/>
        <v>NA</v>
      </c>
      <c r="X57" s="38" t="str">
        <f t="shared" si="9"/>
        <v>NA</v>
      </c>
      <c r="Y57" s="38" t="str">
        <f t="shared" si="9"/>
        <v>NA</v>
      </c>
      <c r="Z57" s="38" t="str">
        <f t="shared" si="9"/>
        <v>NA</v>
      </c>
      <c r="AA57" s="39" t="str">
        <f t="shared" si="9"/>
        <v>NA</v>
      </c>
      <c r="AB57" s="27"/>
      <c r="AC57" s="27"/>
    </row>
    <row r="58" spans="1:29" ht="15" x14ac:dyDescent="0.2">
      <c r="B58" s="34" t="s">
        <v>98</v>
      </c>
      <c r="C58" s="35"/>
      <c r="D58" s="35"/>
      <c r="E58" s="35"/>
      <c r="F58" s="35"/>
      <c r="G58" s="35"/>
      <c r="H58" s="35">
        <f t="shared" si="15"/>
        <v>0</v>
      </c>
      <c r="I58" s="35">
        <f t="shared" si="17"/>
        <v>0</v>
      </c>
      <c r="J58" s="35">
        <f t="shared" si="17"/>
        <v>0</v>
      </c>
      <c r="K58" s="35">
        <f t="shared" si="17"/>
        <v>0</v>
      </c>
      <c r="L58" s="35">
        <f t="shared" si="17"/>
        <v>0</v>
      </c>
      <c r="M58" s="35">
        <f t="shared" si="17"/>
        <v>0</v>
      </c>
      <c r="N58" s="35">
        <f t="shared" si="17"/>
        <v>0</v>
      </c>
      <c r="O58" s="35">
        <f t="shared" si="17"/>
        <v>0</v>
      </c>
      <c r="P58" s="35">
        <f t="shared" si="17"/>
        <v>0</v>
      </c>
      <c r="Q58" s="36" t="str">
        <f t="shared" si="1"/>
        <v>NA</v>
      </c>
      <c r="R58" s="37" t="str">
        <f t="shared" si="10"/>
        <v>NA</v>
      </c>
      <c r="S58" s="38" t="str">
        <f t="shared" si="10"/>
        <v>NA</v>
      </c>
      <c r="T58" s="38" t="str">
        <f t="shared" si="9"/>
        <v>NA</v>
      </c>
      <c r="U58" s="38" t="str">
        <f t="shared" si="9"/>
        <v>NA</v>
      </c>
      <c r="V58" s="38" t="str">
        <f t="shared" si="9"/>
        <v>NA</v>
      </c>
      <c r="W58" s="38" t="str">
        <f t="shared" si="9"/>
        <v>NA</v>
      </c>
      <c r="X58" s="38" t="str">
        <f t="shared" si="9"/>
        <v>NA</v>
      </c>
      <c r="Y58" s="38" t="str">
        <f t="shared" si="9"/>
        <v>NA</v>
      </c>
      <c r="Z58" s="38" t="str">
        <f t="shared" si="9"/>
        <v>NA</v>
      </c>
      <c r="AA58" s="39" t="str">
        <f t="shared" si="9"/>
        <v>NA</v>
      </c>
      <c r="AB58" s="27"/>
      <c r="AC58" s="27"/>
    </row>
    <row r="59" spans="1:29" ht="15" x14ac:dyDescent="0.2">
      <c r="B59" s="34" t="s">
        <v>99</v>
      </c>
      <c r="C59" s="35"/>
      <c r="D59" s="35"/>
      <c r="E59" s="35"/>
      <c r="F59" s="35"/>
      <c r="G59" s="35"/>
      <c r="H59" s="35">
        <f t="shared" si="15"/>
        <v>0</v>
      </c>
      <c r="I59" s="35">
        <f t="shared" si="17"/>
        <v>0</v>
      </c>
      <c r="J59" s="35">
        <f t="shared" si="17"/>
        <v>0</v>
      </c>
      <c r="K59" s="35">
        <f t="shared" si="17"/>
        <v>0</v>
      </c>
      <c r="L59" s="35">
        <f t="shared" si="17"/>
        <v>0</v>
      </c>
      <c r="M59" s="35">
        <f t="shared" si="17"/>
        <v>0</v>
      </c>
      <c r="N59" s="35">
        <f t="shared" si="17"/>
        <v>0</v>
      </c>
      <c r="O59" s="35">
        <f t="shared" si="17"/>
        <v>0</v>
      </c>
      <c r="P59" s="35">
        <f t="shared" si="17"/>
        <v>0</v>
      </c>
      <c r="Q59" s="36" t="str">
        <f t="shared" si="1"/>
        <v>NA</v>
      </c>
      <c r="R59" s="37" t="str">
        <f t="shared" si="10"/>
        <v>NA</v>
      </c>
      <c r="S59" s="38" t="str">
        <f t="shared" si="10"/>
        <v>NA</v>
      </c>
      <c r="T59" s="38" t="str">
        <f t="shared" si="10"/>
        <v>NA</v>
      </c>
      <c r="U59" s="38" t="str">
        <f t="shared" si="10"/>
        <v>NA</v>
      </c>
      <c r="V59" s="38" t="str">
        <f t="shared" si="10"/>
        <v>NA</v>
      </c>
      <c r="W59" s="38" t="str">
        <f t="shared" si="10"/>
        <v>NA</v>
      </c>
      <c r="X59" s="38" t="str">
        <f t="shared" si="10"/>
        <v>NA</v>
      </c>
      <c r="Y59" s="38" t="str">
        <f t="shared" si="10"/>
        <v>NA</v>
      </c>
      <c r="Z59" s="38" t="str">
        <f t="shared" si="10"/>
        <v>NA</v>
      </c>
      <c r="AA59" s="39" t="str">
        <f t="shared" si="10"/>
        <v>NA</v>
      </c>
      <c r="AB59" s="27"/>
      <c r="AC59" s="27"/>
    </row>
    <row r="60" spans="1:29" ht="15" x14ac:dyDescent="0.2">
      <c r="B60" s="34" t="s">
        <v>100</v>
      </c>
      <c r="C60" s="35"/>
      <c r="D60" s="35"/>
      <c r="E60" s="35"/>
      <c r="F60" s="35"/>
      <c r="G60" s="35"/>
      <c r="H60" s="35">
        <f t="shared" si="15"/>
        <v>0</v>
      </c>
      <c r="I60" s="35">
        <f t="shared" si="17"/>
        <v>0</v>
      </c>
      <c r="J60" s="35">
        <f t="shared" si="17"/>
        <v>0</v>
      </c>
      <c r="K60" s="35">
        <f t="shared" si="17"/>
        <v>0</v>
      </c>
      <c r="L60" s="35">
        <f t="shared" si="17"/>
        <v>0</v>
      </c>
      <c r="M60" s="35">
        <f t="shared" si="17"/>
        <v>0</v>
      </c>
      <c r="N60" s="35">
        <f t="shared" si="17"/>
        <v>0</v>
      </c>
      <c r="O60" s="35">
        <f t="shared" si="17"/>
        <v>0</v>
      </c>
      <c r="P60" s="35">
        <f t="shared" si="17"/>
        <v>0</v>
      </c>
      <c r="Q60" s="36" t="str">
        <f t="shared" si="1"/>
        <v>NA</v>
      </c>
      <c r="R60" s="37" t="str">
        <f t="shared" si="10"/>
        <v>NA</v>
      </c>
      <c r="S60" s="38" t="str">
        <f t="shared" si="10"/>
        <v>NA</v>
      </c>
      <c r="T60" s="38" t="str">
        <f t="shared" si="10"/>
        <v>NA</v>
      </c>
      <c r="U60" s="38" t="str">
        <f t="shared" si="10"/>
        <v>NA</v>
      </c>
      <c r="V60" s="38" t="str">
        <f t="shared" si="10"/>
        <v>NA</v>
      </c>
      <c r="W60" s="38" t="str">
        <f t="shared" si="10"/>
        <v>NA</v>
      </c>
      <c r="X60" s="38" t="str">
        <f t="shared" si="10"/>
        <v>NA</v>
      </c>
      <c r="Y60" s="38" t="str">
        <f t="shared" si="10"/>
        <v>NA</v>
      </c>
      <c r="Z60" s="38" t="str">
        <f t="shared" si="10"/>
        <v>NA</v>
      </c>
      <c r="AA60" s="39" t="str">
        <f t="shared" si="10"/>
        <v>NA</v>
      </c>
      <c r="AB60" s="27"/>
      <c r="AC60" s="27"/>
    </row>
    <row r="61" spans="1:29" ht="15" x14ac:dyDescent="0.2">
      <c r="A61" s="1">
        <v>1</v>
      </c>
      <c r="B61" s="54" t="s">
        <v>101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f t="shared" si="15"/>
        <v>0</v>
      </c>
      <c r="I61" s="55">
        <f t="shared" si="17"/>
        <v>0</v>
      </c>
      <c r="J61" s="55">
        <f t="shared" si="17"/>
        <v>0</v>
      </c>
      <c r="K61" s="55">
        <f t="shared" si="17"/>
        <v>0</v>
      </c>
      <c r="L61" s="55">
        <f t="shared" si="17"/>
        <v>0</v>
      </c>
      <c r="M61" s="55">
        <f t="shared" si="17"/>
        <v>0</v>
      </c>
      <c r="N61" s="55">
        <f t="shared" si="17"/>
        <v>0</v>
      </c>
      <c r="O61" s="55">
        <f t="shared" si="17"/>
        <v>0</v>
      </c>
      <c r="P61" s="55">
        <f t="shared" si="17"/>
        <v>0</v>
      </c>
      <c r="Q61" s="47" t="str">
        <f t="shared" si="1"/>
        <v>NA</v>
      </c>
      <c r="R61" s="47" t="str">
        <f t="shared" si="10"/>
        <v>NA</v>
      </c>
      <c r="S61" s="47" t="str">
        <f t="shared" si="10"/>
        <v>NA</v>
      </c>
      <c r="T61" s="47" t="str">
        <f t="shared" si="10"/>
        <v>NA</v>
      </c>
      <c r="U61" s="47" t="str">
        <f t="shared" si="10"/>
        <v>NA</v>
      </c>
      <c r="V61" s="47" t="str">
        <f t="shared" si="10"/>
        <v>NA</v>
      </c>
      <c r="W61" s="47" t="str">
        <f t="shared" si="10"/>
        <v>NA</v>
      </c>
      <c r="X61" s="47" t="str">
        <f t="shared" si="10"/>
        <v>NA</v>
      </c>
      <c r="Y61" s="47" t="str">
        <f t="shared" si="10"/>
        <v>NA</v>
      </c>
      <c r="Z61" s="47" t="str">
        <f t="shared" si="10"/>
        <v>NA</v>
      </c>
      <c r="AA61" s="47" t="str">
        <f t="shared" si="10"/>
        <v>NA</v>
      </c>
      <c r="AB61" s="26"/>
      <c r="AC61" s="27"/>
    </row>
    <row r="62" spans="1:29" ht="15" x14ac:dyDescent="0.2">
      <c r="B62" s="28" t="s">
        <v>102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36" t="str">
        <f t="shared" si="1"/>
        <v>NA</v>
      </c>
      <c r="R62" s="37" t="str">
        <f t="shared" si="10"/>
        <v>NA</v>
      </c>
      <c r="S62" s="38" t="str">
        <f t="shared" si="10"/>
        <v>NA</v>
      </c>
      <c r="T62" s="38" t="str">
        <f t="shared" si="10"/>
        <v>NA</v>
      </c>
      <c r="U62" s="38" t="str">
        <f t="shared" si="10"/>
        <v>NA</v>
      </c>
      <c r="V62" s="38" t="str">
        <f t="shared" si="10"/>
        <v>NA</v>
      </c>
      <c r="W62" s="38" t="str">
        <f t="shared" si="10"/>
        <v>NA</v>
      </c>
      <c r="X62" s="38" t="str">
        <f t="shared" si="10"/>
        <v>NA</v>
      </c>
      <c r="Y62" s="38" t="str">
        <f t="shared" si="10"/>
        <v>NA</v>
      </c>
      <c r="Z62" s="38" t="str">
        <f t="shared" si="10"/>
        <v>NA</v>
      </c>
      <c r="AA62" s="39" t="str">
        <f t="shared" si="10"/>
        <v>NA</v>
      </c>
      <c r="AB62" s="27"/>
      <c r="AC62" s="27"/>
    </row>
    <row r="63" spans="1:29" ht="15" x14ac:dyDescent="0.2">
      <c r="B63" s="28" t="s">
        <v>103</v>
      </c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36" t="str">
        <f t="shared" si="1"/>
        <v>NA</v>
      </c>
      <c r="R63" s="37" t="str">
        <f t="shared" si="10"/>
        <v>NA</v>
      </c>
      <c r="S63" s="38" t="str">
        <f t="shared" si="10"/>
        <v>NA</v>
      </c>
      <c r="T63" s="38" t="str">
        <f t="shared" si="10"/>
        <v>NA</v>
      </c>
      <c r="U63" s="38" t="str">
        <f t="shared" si="10"/>
        <v>NA</v>
      </c>
      <c r="V63" s="38" t="str">
        <f t="shared" si="10"/>
        <v>NA</v>
      </c>
      <c r="W63" s="38" t="str">
        <f t="shared" si="10"/>
        <v>NA</v>
      </c>
      <c r="X63" s="38" t="str">
        <f t="shared" si="10"/>
        <v>NA</v>
      </c>
      <c r="Y63" s="38" t="str">
        <f t="shared" si="10"/>
        <v>NA</v>
      </c>
      <c r="Z63" s="38" t="str">
        <f t="shared" si="10"/>
        <v>NA</v>
      </c>
      <c r="AA63" s="39" t="str">
        <f t="shared" si="10"/>
        <v>NA</v>
      </c>
      <c r="AB63" s="27"/>
      <c r="AC63" s="27"/>
    </row>
    <row r="64" spans="1:29" ht="15" x14ac:dyDescent="0.2">
      <c r="B64" s="28" t="s">
        <v>104</v>
      </c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36" t="str">
        <f t="shared" si="1"/>
        <v>NA</v>
      </c>
      <c r="R64" s="37" t="str">
        <f t="shared" si="10"/>
        <v>NA</v>
      </c>
      <c r="S64" s="38" t="str">
        <f t="shared" si="10"/>
        <v>NA</v>
      </c>
      <c r="T64" s="38" t="str">
        <f t="shared" si="10"/>
        <v>NA</v>
      </c>
      <c r="U64" s="38" t="str">
        <f t="shared" si="10"/>
        <v>NA</v>
      </c>
      <c r="V64" s="38" t="str">
        <f t="shared" si="10"/>
        <v>NA</v>
      </c>
      <c r="W64" s="38" t="str">
        <f t="shared" si="10"/>
        <v>NA</v>
      </c>
      <c r="X64" s="38" t="str">
        <f t="shared" si="10"/>
        <v>NA</v>
      </c>
      <c r="Y64" s="38" t="str">
        <f t="shared" si="10"/>
        <v>NA</v>
      </c>
      <c r="Z64" s="38" t="str">
        <f t="shared" si="10"/>
        <v>NA</v>
      </c>
      <c r="AA64" s="39" t="str">
        <f t="shared" si="10"/>
        <v>NA</v>
      </c>
      <c r="AB64" s="27"/>
      <c r="AC64" s="27"/>
    </row>
    <row r="65" spans="1:29" ht="15" x14ac:dyDescent="0.2">
      <c r="B65" s="28" t="s">
        <v>105</v>
      </c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36" t="str">
        <f t="shared" si="1"/>
        <v>NA</v>
      </c>
      <c r="R65" s="37" t="str">
        <f t="shared" si="10"/>
        <v>NA</v>
      </c>
      <c r="S65" s="38" t="str">
        <f t="shared" si="10"/>
        <v>NA</v>
      </c>
      <c r="T65" s="38" t="str">
        <f t="shared" si="10"/>
        <v>NA</v>
      </c>
      <c r="U65" s="38" t="str">
        <f t="shared" si="10"/>
        <v>NA</v>
      </c>
      <c r="V65" s="38" t="str">
        <f t="shared" si="10"/>
        <v>NA</v>
      </c>
      <c r="W65" s="38" t="str">
        <f t="shared" si="10"/>
        <v>NA</v>
      </c>
      <c r="X65" s="38" t="str">
        <f t="shared" si="10"/>
        <v>NA</v>
      </c>
      <c r="Y65" s="38" t="str">
        <f t="shared" si="10"/>
        <v>NA</v>
      </c>
      <c r="Z65" s="38" t="str">
        <f t="shared" si="10"/>
        <v>NA</v>
      </c>
      <c r="AA65" s="39" t="str">
        <f t="shared" si="10"/>
        <v>NA</v>
      </c>
      <c r="AB65" s="27"/>
      <c r="AC65" s="27"/>
    </row>
    <row r="66" spans="1:29" ht="15" x14ac:dyDescent="0.2">
      <c r="B66" s="28" t="s">
        <v>106</v>
      </c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36" t="str">
        <f t="shared" si="1"/>
        <v>NA</v>
      </c>
      <c r="R66" s="37" t="str">
        <f t="shared" ref="R66:AA91" si="18">IF(F66=0,"NA",G66/F66)</f>
        <v>NA</v>
      </c>
      <c r="S66" s="38" t="str">
        <f t="shared" si="18"/>
        <v>NA</v>
      </c>
      <c r="T66" s="38" t="str">
        <f t="shared" si="18"/>
        <v>NA</v>
      </c>
      <c r="U66" s="38" t="str">
        <f t="shared" si="18"/>
        <v>NA</v>
      </c>
      <c r="V66" s="38" t="str">
        <f t="shared" si="18"/>
        <v>NA</v>
      </c>
      <c r="W66" s="38" t="str">
        <f t="shared" si="18"/>
        <v>NA</v>
      </c>
      <c r="X66" s="38" t="str">
        <f t="shared" si="18"/>
        <v>NA</v>
      </c>
      <c r="Y66" s="38" t="str">
        <f t="shared" si="18"/>
        <v>NA</v>
      </c>
      <c r="Z66" s="38" t="str">
        <f t="shared" si="18"/>
        <v>NA</v>
      </c>
      <c r="AA66" s="39" t="str">
        <f t="shared" si="18"/>
        <v>NA</v>
      </c>
      <c r="AB66" s="27"/>
      <c r="AC66" s="27"/>
    </row>
    <row r="67" spans="1:29" ht="15" x14ac:dyDescent="0.2">
      <c r="B67" s="28" t="s">
        <v>107</v>
      </c>
      <c r="C67" s="29">
        <f>SUM(C68:C71)</f>
        <v>0</v>
      </c>
      <c r="D67" s="29">
        <f t="shared" ref="D67:P67" si="19">SUM(D68:D71)</f>
        <v>0</v>
      </c>
      <c r="E67" s="29">
        <f t="shared" si="19"/>
        <v>0</v>
      </c>
      <c r="F67" s="29">
        <f t="shared" si="19"/>
        <v>0</v>
      </c>
      <c r="G67" s="29">
        <f t="shared" si="19"/>
        <v>0</v>
      </c>
      <c r="H67" s="29">
        <f t="shared" si="19"/>
        <v>0</v>
      </c>
      <c r="I67" s="29">
        <f t="shared" si="19"/>
        <v>0</v>
      </c>
      <c r="J67" s="29">
        <f t="shared" si="19"/>
        <v>0</v>
      </c>
      <c r="K67" s="29">
        <f t="shared" si="19"/>
        <v>0</v>
      </c>
      <c r="L67" s="29">
        <f t="shared" si="19"/>
        <v>0</v>
      </c>
      <c r="M67" s="29">
        <f t="shared" si="19"/>
        <v>0</v>
      </c>
      <c r="N67" s="29">
        <f t="shared" si="19"/>
        <v>0</v>
      </c>
      <c r="O67" s="29">
        <f t="shared" si="19"/>
        <v>0</v>
      </c>
      <c r="P67" s="29">
        <f t="shared" si="19"/>
        <v>0</v>
      </c>
      <c r="Q67" s="30" t="str">
        <f t="shared" si="1"/>
        <v>NA</v>
      </c>
      <c r="R67" s="31" t="str">
        <f t="shared" si="18"/>
        <v>NA</v>
      </c>
      <c r="S67" s="32" t="str">
        <f t="shared" si="18"/>
        <v>NA</v>
      </c>
      <c r="T67" s="32" t="str">
        <f t="shared" si="18"/>
        <v>NA</v>
      </c>
      <c r="U67" s="32" t="str">
        <f t="shared" si="18"/>
        <v>NA</v>
      </c>
      <c r="V67" s="32" t="str">
        <f t="shared" si="18"/>
        <v>NA</v>
      </c>
      <c r="W67" s="32" t="str">
        <f t="shared" si="18"/>
        <v>NA</v>
      </c>
      <c r="X67" s="32" t="str">
        <f t="shared" si="18"/>
        <v>NA</v>
      </c>
      <c r="Y67" s="32" t="str">
        <f t="shared" si="18"/>
        <v>NA</v>
      </c>
      <c r="Z67" s="32" t="str">
        <f t="shared" si="18"/>
        <v>NA</v>
      </c>
      <c r="AA67" s="33" t="str">
        <f t="shared" si="18"/>
        <v>NA</v>
      </c>
      <c r="AB67" s="27"/>
      <c r="AC67" s="27"/>
    </row>
    <row r="68" spans="1:29" ht="15" x14ac:dyDescent="0.2">
      <c r="B68" s="34" t="s">
        <v>108</v>
      </c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6" t="str">
        <f t="shared" si="1"/>
        <v>NA</v>
      </c>
      <c r="R68" s="37" t="str">
        <f t="shared" si="18"/>
        <v>NA</v>
      </c>
      <c r="S68" s="38" t="str">
        <f t="shared" si="18"/>
        <v>NA</v>
      </c>
      <c r="T68" s="38" t="str">
        <f t="shared" si="18"/>
        <v>NA</v>
      </c>
      <c r="U68" s="38" t="str">
        <f t="shared" si="18"/>
        <v>NA</v>
      </c>
      <c r="V68" s="38" t="str">
        <f t="shared" si="18"/>
        <v>NA</v>
      </c>
      <c r="W68" s="38" t="str">
        <f t="shared" si="18"/>
        <v>NA</v>
      </c>
      <c r="X68" s="38" t="str">
        <f t="shared" si="18"/>
        <v>NA</v>
      </c>
      <c r="Y68" s="38" t="str">
        <f t="shared" si="18"/>
        <v>NA</v>
      </c>
      <c r="Z68" s="38" t="str">
        <f t="shared" si="18"/>
        <v>NA</v>
      </c>
      <c r="AA68" s="39" t="str">
        <f t="shared" si="18"/>
        <v>NA</v>
      </c>
      <c r="AB68" s="27"/>
      <c r="AC68" s="27"/>
    </row>
    <row r="69" spans="1:29" ht="15" x14ac:dyDescent="0.2">
      <c r="B69" s="34" t="s">
        <v>109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6" t="str">
        <f t="shared" si="1"/>
        <v>NA</v>
      </c>
      <c r="R69" s="37" t="str">
        <f t="shared" si="18"/>
        <v>NA</v>
      </c>
      <c r="S69" s="38" t="str">
        <f t="shared" si="18"/>
        <v>NA</v>
      </c>
      <c r="T69" s="38" t="str">
        <f t="shared" si="18"/>
        <v>NA</v>
      </c>
      <c r="U69" s="38" t="str">
        <f t="shared" si="18"/>
        <v>NA</v>
      </c>
      <c r="V69" s="38" t="str">
        <f t="shared" si="18"/>
        <v>NA</v>
      </c>
      <c r="W69" s="38" t="str">
        <f t="shared" si="18"/>
        <v>NA</v>
      </c>
      <c r="X69" s="38" t="str">
        <f t="shared" si="18"/>
        <v>NA</v>
      </c>
      <c r="Y69" s="38" t="str">
        <f t="shared" si="18"/>
        <v>NA</v>
      </c>
      <c r="Z69" s="38" t="str">
        <f t="shared" si="18"/>
        <v>NA</v>
      </c>
      <c r="AA69" s="39" t="str">
        <f t="shared" si="18"/>
        <v>NA</v>
      </c>
      <c r="AB69" s="27"/>
      <c r="AC69" s="27"/>
    </row>
    <row r="70" spans="1:29" ht="15" x14ac:dyDescent="0.2">
      <c r="B70" s="34" t="s">
        <v>110</v>
      </c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6" t="str">
        <f t="shared" si="1"/>
        <v>NA</v>
      </c>
      <c r="R70" s="37" t="str">
        <f t="shared" si="18"/>
        <v>NA</v>
      </c>
      <c r="S70" s="38" t="str">
        <f t="shared" si="18"/>
        <v>NA</v>
      </c>
      <c r="T70" s="38" t="str">
        <f t="shared" si="18"/>
        <v>NA</v>
      </c>
      <c r="U70" s="38" t="str">
        <f t="shared" si="18"/>
        <v>NA</v>
      </c>
      <c r="V70" s="38" t="str">
        <f t="shared" si="18"/>
        <v>NA</v>
      </c>
      <c r="W70" s="38" t="str">
        <f t="shared" si="18"/>
        <v>NA</v>
      </c>
      <c r="X70" s="38" t="str">
        <f t="shared" si="18"/>
        <v>NA</v>
      </c>
      <c r="Y70" s="38" t="str">
        <f t="shared" si="18"/>
        <v>NA</v>
      </c>
      <c r="Z70" s="38" t="str">
        <f t="shared" si="18"/>
        <v>NA</v>
      </c>
      <c r="AA70" s="39" t="str">
        <f t="shared" si="18"/>
        <v>NA</v>
      </c>
      <c r="AB70" s="27"/>
      <c r="AC70" s="27"/>
    </row>
    <row r="71" spans="1:29" ht="15" x14ac:dyDescent="0.2">
      <c r="B71" s="34" t="s">
        <v>111</v>
      </c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6" t="str">
        <f t="shared" si="1"/>
        <v>NA</v>
      </c>
      <c r="R71" s="37" t="str">
        <f t="shared" si="18"/>
        <v>NA</v>
      </c>
      <c r="S71" s="38" t="str">
        <f t="shared" si="18"/>
        <v>NA</v>
      </c>
      <c r="T71" s="38" t="str">
        <f t="shared" si="18"/>
        <v>NA</v>
      </c>
      <c r="U71" s="38" t="str">
        <f t="shared" si="18"/>
        <v>NA</v>
      </c>
      <c r="V71" s="38" t="str">
        <f t="shared" si="18"/>
        <v>NA</v>
      </c>
      <c r="W71" s="38" t="str">
        <f t="shared" si="18"/>
        <v>NA</v>
      </c>
      <c r="X71" s="38" t="str">
        <f t="shared" si="18"/>
        <v>NA</v>
      </c>
      <c r="Y71" s="38" t="str">
        <f t="shared" si="18"/>
        <v>NA</v>
      </c>
      <c r="Z71" s="38" t="str">
        <f t="shared" si="18"/>
        <v>NA</v>
      </c>
      <c r="AA71" s="39" t="str">
        <f t="shared" si="18"/>
        <v>NA</v>
      </c>
      <c r="AB71" s="27"/>
      <c r="AC71" s="27"/>
    </row>
    <row r="72" spans="1:29" ht="15" x14ac:dyDescent="0.2">
      <c r="B72" s="28" t="s">
        <v>112</v>
      </c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30" t="str">
        <f t="shared" ref="Q72:Q123" si="20">IF(E72=0,"NA",G72/E72)</f>
        <v>NA</v>
      </c>
      <c r="R72" s="31" t="str">
        <f t="shared" si="18"/>
        <v>NA</v>
      </c>
      <c r="S72" s="32" t="str">
        <f t="shared" si="18"/>
        <v>NA</v>
      </c>
      <c r="T72" s="32" t="str">
        <f t="shared" si="18"/>
        <v>NA</v>
      </c>
      <c r="U72" s="32" t="str">
        <f t="shared" si="18"/>
        <v>NA</v>
      </c>
      <c r="V72" s="32" t="str">
        <f t="shared" si="18"/>
        <v>NA</v>
      </c>
      <c r="W72" s="32" t="str">
        <f t="shared" si="18"/>
        <v>NA</v>
      </c>
      <c r="X72" s="32" t="str">
        <f t="shared" si="18"/>
        <v>NA</v>
      </c>
      <c r="Y72" s="32" t="str">
        <f t="shared" si="18"/>
        <v>NA</v>
      </c>
      <c r="Z72" s="32" t="str">
        <f t="shared" si="18"/>
        <v>NA</v>
      </c>
      <c r="AA72" s="33" t="str">
        <f t="shared" si="18"/>
        <v>NA</v>
      </c>
      <c r="AB72" s="27"/>
      <c r="AC72" s="27"/>
    </row>
    <row r="73" spans="1:29" ht="15.75" x14ac:dyDescent="0.2">
      <c r="A73" s="1">
        <v>2</v>
      </c>
      <c r="B73" s="24" t="s">
        <v>113</v>
      </c>
      <c r="C73" s="24">
        <f>C74+C99+C110+C118</f>
        <v>0</v>
      </c>
      <c r="D73" s="24">
        <f t="shared" ref="D73:P73" si="21">D74+D99+D110+D118</f>
        <v>0</v>
      </c>
      <c r="E73" s="24">
        <f t="shared" si="21"/>
        <v>0</v>
      </c>
      <c r="F73" s="24">
        <f t="shared" si="21"/>
        <v>0</v>
      </c>
      <c r="G73" s="24">
        <f t="shared" si="21"/>
        <v>0</v>
      </c>
      <c r="H73" s="24">
        <f t="shared" si="21"/>
        <v>0</v>
      </c>
      <c r="I73" s="24">
        <f t="shared" si="21"/>
        <v>0</v>
      </c>
      <c r="J73" s="24">
        <f t="shared" si="21"/>
        <v>0</v>
      </c>
      <c r="K73" s="24">
        <f t="shared" si="21"/>
        <v>0</v>
      </c>
      <c r="L73" s="24">
        <f t="shared" si="21"/>
        <v>0</v>
      </c>
      <c r="M73" s="24">
        <f t="shared" si="21"/>
        <v>0</v>
      </c>
      <c r="N73" s="24">
        <f t="shared" si="21"/>
        <v>0</v>
      </c>
      <c r="O73" s="24">
        <f t="shared" si="21"/>
        <v>0</v>
      </c>
      <c r="P73" s="24">
        <f t="shared" si="21"/>
        <v>0</v>
      </c>
      <c r="Q73" s="25" t="str">
        <f t="shared" si="20"/>
        <v>NA</v>
      </c>
      <c r="R73" s="25" t="str">
        <f t="shared" si="18"/>
        <v>NA</v>
      </c>
      <c r="S73" s="25" t="str">
        <f t="shared" si="18"/>
        <v>NA</v>
      </c>
      <c r="T73" s="25" t="str">
        <f t="shared" si="18"/>
        <v>NA</v>
      </c>
      <c r="U73" s="25" t="str">
        <f t="shared" si="18"/>
        <v>NA</v>
      </c>
      <c r="V73" s="25" t="str">
        <f t="shared" si="18"/>
        <v>NA</v>
      </c>
      <c r="W73" s="25" t="str">
        <f t="shared" si="18"/>
        <v>NA</v>
      </c>
      <c r="X73" s="25" t="str">
        <f t="shared" si="18"/>
        <v>NA</v>
      </c>
      <c r="Y73" s="25" t="str">
        <f t="shared" si="18"/>
        <v>NA</v>
      </c>
      <c r="Z73" s="25" t="str">
        <f t="shared" si="18"/>
        <v>NA</v>
      </c>
      <c r="AA73" s="25" t="str">
        <f t="shared" si="18"/>
        <v>NA</v>
      </c>
      <c r="AB73" s="26"/>
      <c r="AC73" s="27"/>
    </row>
    <row r="74" spans="1:29" ht="15.75" x14ac:dyDescent="0.2">
      <c r="A74" s="1">
        <v>2</v>
      </c>
      <c r="B74" s="19" t="s">
        <v>114</v>
      </c>
      <c r="C74" s="24">
        <f>C75+C84+C87+C95+C96+C97+C98</f>
        <v>0</v>
      </c>
      <c r="D74" s="24">
        <f t="shared" ref="D74:P74" si="22">D75+D84+D87+D95+D96+D97+D98</f>
        <v>0</v>
      </c>
      <c r="E74" s="24">
        <f t="shared" si="22"/>
        <v>0</v>
      </c>
      <c r="F74" s="24">
        <f t="shared" si="22"/>
        <v>0</v>
      </c>
      <c r="G74" s="24">
        <f t="shared" si="22"/>
        <v>0</v>
      </c>
      <c r="H74" s="24">
        <f t="shared" si="22"/>
        <v>0</v>
      </c>
      <c r="I74" s="24">
        <f t="shared" si="22"/>
        <v>0</v>
      </c>
      <c r="J74" s="24">
        <f t="shared" si="22"/>
        <v>0</v>
      </c>
      <c r="K74" s="24">
        <f t="shared" si="22"/>
        <v>0</v>
      </c>
      <c r="L74" s="24">
        <f t="shared" si="22"/>
        <v>0</v>
      </c>
      <c r="M74" s="24">
        <f t="shared" si="22"/>
        <v>0</v>
      </c>
      <c r="N74" s="24">
        <f t="shared" si="22"/>
        <v>0</v>
      </c>
      <c r="O74" s="24">
        <f t="shared" si="22"/>
        <v>0</v>
      </c>
      <c r="P74" s="24">
        <f t="shared" si="22"/>
        <v>0</v>
      </c>
      <c r="Q74" s="25" t="str">
        <f t="shared" si="20"/>
        <v>NA</v>
      </c>
      <c r="R74" s="25" t="str">
        <f t="shared" si="18"/>
        <v>NA</v>
      </c>
      <c r="S74" s="25" t="str">
        <f t="shared" si="18"/>
        <v>NA</v>
      </c>
      <c r="T74" s="25" t="str">
        <f t="shared" si="18"/>
        <v>NA</v>
      </c>
      <c r="U74" s="25" t="str">
        <f t="shared" si="18"/>
        <v>NA</v>
      </c>
      <c r="V74" s="25" t="str">
        <f t="shared" si="18"/>
        <v>NA</v>
      </c>
      <c r="W74" s="25" t="str">
        <f t="shared" si="18"/>
        <v>NA</v>
      </c>
      <c r="X74" s="25" t="str">
        <f t="shared" si="18"/>
        <v>NA</v>
      </c>
      <c r="Y74" s="25" t="str">
        <f t="shared" si="18"/>
        <v>NA</v>
      </c>
      <c r="Z74" s="25" t="str">
        <f t="shared" si="18"/>
        <v>NA</v>
      </c>
      <c r="AA74" s="25" t="str">
        <f t="shared" si="18"/>
        <v>NA</v>
      </c>
      <c r="AB74" s="26"/>
      <c r="AC74" s="27"/>
    </row>
    <row r="75" spans="1:29" ht="15.75" x14ac:dyDescent="0.2">
      <c r="A75" s="1">
        <v>2</v>
      </c>
      <c r="B75" s="40" t="s">
        <v>115</v>
      </c>
      <c r="C75" s="41">
        <f>C76+C80</f>
        <v>0</v>
      </c>
      <c r="D75" s="41">
        <f t="shared" ref="D75:P75" si="23">D76+D80</f>
        <v>0</v>
      </c>
      <c r="E75" s="41">
        <f t="shared" si="23"/>
        <v>0</v>
      </c>
      <c r="F75" s="41">
        <f t="shared" si="23"/>
        <v>0</v>
      </c>
      <c r="G75" s="41">
        <f t="shared" si="23"/>
        <v>0</v>
      </c>
      <c r="H75" s="41">
        <f t="shared" si="23"/>
        <v>0</v>
      </c>
      <c r="I75" s="41">
        <f t="shared" si="23"/>
        <v>0</v>
      </c>
      <c r="J75" s="41">
        <f t="shared" si="23"/>
        <v>0</v>
      </c>
      <c r="K75" s="41">
        <f t="shared" si="23"/>
        <v>0</v>
      </c>
      <c r="L75" s="41">
        <f t="shared" si="23"/>
        <v>0</v>
      </c>
      <c r="M75" s="41">
        <f t="shared" si="23"/>
        <v>0</v>
      </c>
      <c r="N75" s="41">
        <f t="shared" si="23"/>
        <v>0</v>
      </c>
      <c r="O75" s="41">
        <f t="shared" si="23"/>
        <v>0</v>
      </c>
      <c r="P75" s="41">
        <f t="shared" si="23"/>
        <v>0</v>
      </c>
      <c r="Q75" s="42" t="str">
        <f t="shared" si="20"/>
        <v>NA</v>
      </c>
      <c r="R75" s="42" t="str">
        <f t="shared" si="18"/>
        <v>NA</v>
      </c>
      <c r="S75" s="42" t="str">
        <f t="shared" si="18"/>
        <v>NA</v>
      </c>
      <c r="T75" s="42" t="str">
        <f t="shared" si="18"/>
        <v>NA</v>
      </c>
      <c r="U75" s="42" t="str">
        <f t="shared" si="18"/>
        <v>NA</v>
      </c>
      <c r="V75" s="42" t="str">
        <f t="shared" si="18"/>
        <v>NA</v>
      </c>
      <c r="W75" s="42" t="str">
        <f t="shared" si="18"/>
        <v>NA</v>
      </c>
      <c r="X75" s="42" t="str">
        <f t="shared" si="18"/>
        <v>NA</v>
      </c>
      <c r="Y75" s="42" t="str">
        <f t="shared" si="18"/>
        <v>NA</v>
      </c>
      <c r="Z75" s="42" t="str">
        <f t="shared" si="18"/>
        <v>NA</v>
      </c>
      <c r="AA75" s="42" t="str">
        <f t="shared" si="18"/>
        <v>NA</v>
      </c>
      <c r="AB75" s="26"/>
      <c r="AC75" s="27"/>
    </row>
    <row r="76" spans="1:29" ht="15.75" x14ac:dyDescent="0.25">
      <c r="A76" s="1">
        <v>2</v>
      </c>
      <c r="B76" s="43" t="s">
        <v>116</v>
      </c>
      <c r="C76" s="44">
        <f>SUM(C77:C79)</f>
        <v>0</v>
      </c>
      <c r="D76" s="44">
        <f t="shared" ref="D76:P76" si="24">SUM(D77:D79)</f>
        <v>0</v>
      </c>
      <c r="E76" s="44">
        <f t="shared" si="24"/>
        <v>0</v>
      </c>
      <c r="F76" s="44">
        <f t="shared" si="24"/>
        <v>0</v>
      </c>
      <c r="G76" s="44">
        <f t="shared" si="24"/>
        <v>0</v>
      </c>
      <c r="H76" s="44">
        <f t="shared" si="24"/>
        <v>0</v>
      </c>
      <c r="I76" s="44">
        <f t="shared" si="24"/>
        <v>0</v>
      </c>
      <c r="J76" s="44">
        <f t="shared" si="24"/>
        <v>0</v>
      </c>
      <c r="K76" s="44">
        <f t="shared" si="24"/>
        <v>0</v>
      </c>
      <c r="L76" s="44">
        <f t="shared" si="24"/>
        <v>0</v>
      </c>
      <c r="M76" s="44">
        <f t="shared" si="24"/>
        <v>0</v>
      </c>
      <c r="N76" s="44">
        <f t="shared" si="24"/>
        <v>0</v>
      </c>
      <c r="O76" s="44">
        <f t="shared" si="24"/>
        <v>0</v>
      </c>
      <c r="P76" s="44">
        <f t="shared" si="24"/>
        <v>0</v>
      </c>
      <c r="Q76" s="42" t="str">
        <f t="shared" si="20"/>
        <v>NA</v>
      </c>
      <c r="R76" s="42" t="str">
        <f t="shared" si="18"/>
        <v>NA</v>
      </c>
      <c r="S76" s="42" t="str">
        <f t="shared" si="18"/>
        <v>NA</v>
      </c>
      <c r="T76" s="42" t="str">
        <f t="shared" si="18"/>
        <v>NA</v>
      </c>
      <c r="U76" s="42" t="str">
        <f t="shared" si="18"/>
        <v>NA</v>
      </c>
      <c r="V76" s="42" t="str">
        <f t="shared" si="18"/>
        <v>NA</v>
      </c>
      <c r="W76" s="42" t="str">
        <f t="shared" si="18"/>
        <v>NA</v>
      </c>
      <c r="X76" s="42" t="str">
        <f t="shared" si="18"/>
        <v>NA</v>
      </c>
      <c r="Y76" s="42" t="str">
        <f t="shared" si="18"/>
        <v>NA</v>
      </c>
      <c r="Z76" s="42" t="str">
        <f t="shared" si="18"/>
        <v>NA</v>
      </c>
      <c r="AA76" s="42" t="str">
        <f t="shared" si="18"/>
        <v>NA</v>
      </c>
      <c r="AB76" s="26"/>
      <c r="AC76" s="27"/>
    </row>
    <row r="77" spans="1:29" ht="15" x14ac:dyDescent="0.2">
      <c r="A77" s="1">
        <v>2</v>
      </c>
      <c r="B77" s="45" t="s">
        <v>117</v>
      </c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7" t="str">
        <f t="shared" si="20"/>
        <v>NA</v>
      </c>
      <c r="R77" s="47" t="str">
        <f t="shared" si="18"/>
        <v>NA</v>
      </c>
      <c r="S77" s="47" t="str">
        <f t="shared" si="18"/>
        <v>NA</v>
      </c>
      <c r="T77" s="47" t="str">
        <f t="shared" si="18"/>
        <v>NA</v>
      </c>
      <c r="U77" s="47" t="str">
        <f t="shared" si="18"/>
        <v>NA</v>
      </c>
      <c r="V77" s="47" t="str">
        <f t="shared" si="18"/>
        <v>NA</v>
      </c>
      <c r="W77" s="47" t="str">
        <f t="shared" si="18"/>
        <v>NA</v>
      </c>
      <c r="X77" s="47" t="str">
        <f t="shared" si="18"/>
        <v>NA</v>
      </c>
      <c r="Y77" s="47" t="str">
        <f t="shared" si="18"/>
        <v>NA</v>
      </c>
      <c r="Z77" s="47" t="str">
        <f t="shared" si="18"/>
        <v>NA</v>
      </c>
      <c r="AA77" s="47" t="str">
        <f t="shared" si="18"/>
        <v>NA</v>
      </c>
      <c r="AB77" s="26"/>
      <c r="AC77" s="27"/>
    </row>
    <row r="78" spans="1:29" ht="15" x14ac:dyDescent="0.2">
      <c r="A78" s="1">
        <v>2</v>
      </c>
      <c r="B78" s="45" t="s">
        <v>118</v>
      </c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7" t="str">
        <f t="shared" si="20"/>
        <v>NA</v>
      </c>
      <c r="R78" s="47" t="str">
        <f t="shared" si="18"/>
        <v>NA</v>
      </c>
      <c r="S78" s="47" t="str">
        <f t="shared" si="18"/>
        <v>NA</v>
      </c>
      <c r="T78" s="47" t="str">
        <f t="shared" si="18"/>
        <v>NA</v>
      </c>
      <c r="U78" s="47" t="str">
        <f t="shared" si="18"/>
        <v>NA</v>
      </c>
      <c r="V78" s="47" t="str">
        <f t="shared" si="18"/>
        <v>NA</v>
      </c>
      <c r="W78" s="47" t="str">
        <f t="shared" si="18"/>
        <v>NA</v>
      </c>
      <c r="X78" s="47" t="str">
        <f t="shared" si="18"/>
        <v>NA</v>
      </c>
      <c r="Y78" s="47" t="str">
        <f t="shared" si="18"/>
        <v>NA</v>
      </c>
      <c r="Z78" s="47" t="str">
        <f t="shared" si="18"/>
        <v>NA</v>
      </c>
      <c r="AA78" s="47" t="str">
        <f t="shared" si="18"/>
        <v>NA</v>
      </c>
      <c r="AB78" s="26"/>
      <c r="AC78" s="27"/>
    </row>
    <row r="79" spans="1:29" ht="15" x14ac:dyDescent="0.2">
      <c r="A79" s="1">
        <v>2</v>
      </c>
      <c r="B79" s="45" t="s">
        <v>119</v>
      </c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7" t="str">
        <f t="shared" si="20"/>
        <v>NA</v>
      </c>
      <c r="R79" s="47" t="str">
        <f t="shared" si="18"/>
        <v>NA</v>
      </c>
      <c r="S79" s="47" t="str">
        <f t="shared" si="18"/>
        <v>NA</v>
      </c>
      <c r="T79" s="47" t="str">
        <f t="shared" si="18"/>
        <v>NA</v>
      </c>
      <c r="U79" s="47" t="str">
        <f t="shared" si="18"/>
        <v>NA</v>
      </c>
      <c r="V79" s="47" t="str">
        <f t="shared" si="18"/>
        <v>NA</v>
      </c>
      <c r="W79" s="47" t="str">
        <f t="shared" si="18"/>
        <v>NA</v>
      </c>
      <c r="X79" s="47" t="str">
        <f t="shared" si="18"/>
        <v>NA</v>
      </c>
      <c r="Y79" s="47" t="str">
        <f t="shared" si="18"/>
        <v>NA</v>
      </c>
      <c r="Z79" s="47" t="str">
        <f t="shared" si="18"/>
        <v>NA</v>
      </c>
      <c r="AA79" s="47" t="str">
        <f t="shared" si="18"/>
        <v>NA</v>
      </c>
      <c r="AB79" s="26"/>
      <c r="AC79" s="27"/>
    </row>
    <row r="80" spans="1:29" ht="15" x14ac:dyDescent="0.2">
      <c r="B80" s="34" t="s">
        <v>120</v>
      </c>
      <c r="C80" s="48">
        <f>SUM(C81:C83)</f>
        <v>0</v>
      </c>
      <c r="D80" s="48">
        <f t="shared" ref="D80:P80" si="25">SUM(D81:D83)</f>
        <v>0</v>
      </c>
      <c r="E80" s="48">
        <f t="shared" si="25"/>
        <v>0</v>
      </c>
      <c r="F80" s="48">
        <f t="shared" si="25"/>
        <v>0</v>
      </c>
      <c r="G80" s="48">
        <f t="shared" si="25"/>
        <v>0</v>
      </c>
      <c r="H80" s="48">
        <f t="shared" si="25"/>
        <v>0</v>
      </c>
      <c r="I80" s="48">
        <f t="shared" si="25"/>
        <v>0</v>
      </c>
      <c r="J80" s="48">
        <f t="shared" si="25"/>
        <v>0</v>
      </c>
      <c r="K80" s="48">
        <f t="shared" si="25"/>
        <v>0</v>
      </c>
      <c r="L80" s="48">
        <f t="shared" si="25"/>
        <v>0</v>
      </c>
      <c r="M80" s="48">
        <f t="shared" si="25"/>
        <v>0</v>
      </c>
      <c r="N80" s="48">
        <f t="shared" si="25"/>
        <v>0</v>
      </c>
      <c r="O80" s="48">
        <f t="shared" si="25"/>
        <v>0</v>
      </c>
      <c r="P80" s="48">
        <f t="shared" si="25"/>
        <v>0</v>
      </c>
      <c r="Q80" s="30" t="str">
        <f t="shared" si="20"/>
        <v>NA</v>
      </c>
      <c r="R80" s="31" t="str">
        <f t="shared" si="18"/>
        <v>NA</v>
      </c>
      <c r="S80" s="32" t="str">
        <f t="shared" si="18"/>
        <v>NA</v>
      </c>
      <c r="T80" s="32" t="str">
        <f t="shared" si="18"/>
        <v>NA</v>
      </c>
      <c r="U80" s="32" t="str">
        <f t="shared" si="18"/>
        <v>NA</v>
      </c>
      <c r="V80" s="32" t="str">
        <f t="shared" si="18"/>
        <v>NA</v>
      </c>
      <c r="W80" s="32" t="str">
        <f t="shared" si="18"/>
        <v>NA</v>
      </c>
      <c r="X80" s="32" t="str">
        <f t="shared" si="18"/>
        <v>NA</v>
      </c>
      <c r="Y80" s="32" t="str">
        <f t="shared" si="18"/>
        <v>NA</v>
      </c>
      <c r="Z80" s="32" t="str">
        <f t="shared" si="18"/>
        <v>NA</v>
      </c>
      <c r="AA80" s="33" t="str">
        <f t="shared" si="18"/>
        <v>NA</v>
      </c>
      <c r="AB80" s="27"/>
      <c r="AC80" s="27"/>
    </row>
    <row r="81" spans="1:29" ht="15" x14ac:dyDescent="0.2">
      <c r="B81" s="49" t="s">
        <v>121</v>
      </c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36" t="str">
        <f t="shared" si="20"/>
        <v>NA</v>
      </c>
      <c r="R81" s="37" t="str">
        <f t="shared" si="18"/>
        <v>NA</v>
      </c>
      <c r="S81" s="38" t="str">
        <f t="shared" si="18"/>
        <v>NA</v>
      </c>
      <c r="T81" s="38" t="str">
        <f t="shared" si="18"/>
        <v>NA</v>
      </c>
      <c r="U81" s="38" t="str">
        <f t="shared" si="18"/>
        <v>NA</v>
      </c>
      <c r="V81" s="38" t="str">
        <f t="shared" si="18"/>
        <v>NA</v>
      </c>
      <c r="W81" s="38" t="str">
        <f t="shared" si="18"/>
        <v>NA</v>
      </c>
      <c r="X81" s="38" t="str">
        <f t="shared" si="18"/>
        <v>NA</v>
      </c>
      <c r="Y81" s="38" t="str">
        <f t="shared" si="18"/>
        <v>NA</v>
      </c>
      <c r="Z81" s="38" t="str">
        <f t="shared" si="18"/>
        <v>NA</v>
      </c>
      <c r="AA81" s="39" t="str">
        <f t="shared" si="18"/>
        <v>NA</v>
      </c>
      <c r="AB81" s="27"/>
      <c r="AC81" s="27"/>
    </row>
    <row r="82" spans="1:29" ht="15" x14ac:dyDescent="0.2">
      <c r="B82" s="49" t="s">
        <v>122</v>
      </c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36" t="str">
        <f t="shared" si="20"/>
        <v>NA</v>
      </c>
      <c r="R82" s="37" t="str">
        <f t="shared" si="18"/>
        <v>NA</v>
      </c>
      <c r="S82" s="38" t="str">
        <f t="shared" si="18"/>
        <v>NA</v>
      </c>
      <c r="T82" s="38" t="str">
        <f t="shared" si="18"/>
        <v>NA</v>
      </c>
      <c r="U82" s="38" t="str">
        <f t="shared" si="18"/>
        <v>NA</v>
      </c>
      <c r="V82" s="38" t="str">
        <f t="shared" si="18"/>
        <v>NA</v>
      </c>
      <c r="W82" s="38" t="str">
        <f t="shared" si="18"/>
        <v>NA</v>
      </c>
      <c r="X82" s="38" t="str">
        <f t="shared" si="18"/>
        <v>NA</v>
      </c>
      <c r="Y82" s="38" t="str">
        <f t="shared" si="18"/>
        <v>NA</v>
      </c>
      <c r="Z82" s="38" t="str">
        <f t="shared" si="18"/>
        <v>NA</v>
      </c>
      <c r="AA82" s="39" t="str">
        <f t="shared" si="18"/>
        <v>NA</v>
      </c>
      <c r="AB82" s="27"/>
      <c r="AC82" s="27"/>
    </row>
    <row r="83" spans="1:29" ht="15" x14ac:dyDescent="0.2">
      <c r="B83" s="49" t="s">
        <v>123</v>
      </c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36" t="str">
        <f t="shared" si="20"/>
        <v>NA</v>
      </c>
      <c r="R83" s="37" t="str">
        <f t="shared" si="18"/>
        <v>NA</v>
      </c>
      <c r="S83" s="38" t="str">
        <f t="shared" si="18"/>
        <v>NA</v>
      </c>
      <c r="T83" s="38" t="str">
        <f t="shared" si="18"/>
        <v>NA</v>
      </c>
      <c r="U83" s="38" t="str">
        <f t="shared" si="18"/>
        <v>NA</v>
      </c>
      <c r="V83" s="38" t="str">
        <f t="shared" si="18"/>
        <v>NA</v>
      </c>
      <c r="W83" s="38" t="str">
        <f t="shared" si="18"/>
        <v>NA</v>
      </c>
      <c r="X83" s="38" t="str">
        <f t="shared" si="18"/>
        <v>NA</v>
      </c>
      <c r="Y83" s="38" t="str">
        <f t="shared" si="18"/>
        <v>NA</v>
      </c>
      <c r="Z83" s="38" t="str">
        <f t="shared" si="18"/>
        <v>NA</v>
      </c>
      <c r="AA83" s="39" t="str">
        <f t="shared" si="18"/>
        <v>NA</v>
      </c>
      <c r="AB83" s="27"/>
      <c r="AC83" s="27"/>
    </row>
    <row r="84" spans="1:29" ht="15.75" x14ac:dyDescent="0.2">
      <c r="A84" s="1">
        <v>2</v>
      </c>
      <c r="B84" s="40" t="s">
        <v>124</v>
      </c>
      <c r="C84" s="41">
        <f>SUM(C85:C86)</f>
        <v>0</v>
      </c>
      <c r="D84" s="41">
        <f t="shared" ref="D84:P84" si="26">SUM(D85:D86)</f>
        <v>0</v>
      </c>
      <c r="E84" s="41">
        <f t="shared" si="26"/>
        <v>0</v>
      </c>
      <c r="F84" s="41">
        <f t="shared" si="26"/>
        <v>0</v>
      </c>
      <c r="G84" s="41">
        <f t="shared" si="26"/>
        <v>0</v>
      </c>
      <c r="H84" s="41">
        <f t="shared" si="26"/>
        <v>0</v>
      </c>
      <c r="I84" s="41">
        <f t="shared" si="26"/>
        <v>0</v>
      </c>
      <c r="J84" s="41">
        <f t="shared" si="26"/>
        <v>0</v>
      </c>
      <c r="K84" s="41">
        <f t="shared" si="26"/>
        <v>0</v>
      </c>
      <c r="L84" s="41">
        <f t="shared" si="26"/>
        <v>0</v>
      </c>
      <c r="M84" s="41">
        <f t="shared" si="26"/>
        <v>0</v>
      </c>
      <c r="N84" s="41">
        <f t="shared" si="26"/>
        <v>0</v>
      </c>
      <c r="O84" s="41">
        <f t="shared" si="26"/>
        <v>0</v>
      </c>
      <c r="P84" s="41">
        <f t="shared" si="26"/>
        <v>0</v>
      </c>
      <c r="Q84" s="42" t="str">
        <f t="shared" si="20"/>
        <v>NA</v>
      </c>
      <c r="R84" s="42" t="str">
        <f t="shared" si="18"/>
        <v>NA</v>
      </c>
      <c r="S84" s="42" t="str">
        <f t="shared" si="18"/>
        <v>NA</v>
      </c>
      <c r="T84" s="42" t="str">
        <f t="shared" si="18"/>
        <v>NA</v>
      </c>
      <c r="U84" s="42" t="str">
        <f t="shared" si="18"/>
        <v>NA</v>
      </c>
      <c r="V84" s="42" t="str">
        <f t="shared" si="18"/>
        <v>NA</v>
      </c>
      <c r="W84" s="42" t="str">
        <f t="shared" si="18"/>
        <v>NA</v>
      </c>
      <c r="X84" s="42" t="str">
        <f t="shared" si="18"/>
        <v>NA</v>
      </c>
      <c r="Y84" s="42" t="str">
        <f t="shared" si="18"/>
        <v>NA</v>
      </c>
      <c r="Z84" s="42" t="str">
        <f t="shared" si="18"/>
        <v>NA</v>
      </c>
      <c r="AA84" s="42" t="str">
        <f t="shared" si="18"/>
        <v>NA</v>
      </c>
      <c r="AB84" s="26"/>
      <c r="AC84" s="27"/>
    </row>
    <row r="85" spans="1:29" ht="15" x14ac:dyDescent="0.2">
      <c r="A85" s="1">
        <v>2</v>
      </c>
      <c r="B85" s="54" t="s">
        <v>125</v>
      </c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47" t="str">
        <f t="shared" si="20"/>
        <v>NA</v>
      </c>
      <c r="R85" s="47" t="str">
        <f t="shared" si="18"/>
        <v>NA</v>
      </c>
      <c r="S85" s="47" t="str">
        <f t="shared" si="18"/>
        <v>NA</v>
      </c>
      <c r="T85" s="47" t="str">
        <f t="shared" si="18"/>
        <v>NA</v>
      </c>
      <c r="U85" s="47" t="str">
        <f t="shared" si="18"/>
        <v>NA</v>
      </c>
      <c r="V85" s="47" t="str">
        <f t="shared" si="18"/>
        <v>NA</v>
      </c>
      <c r="W85" s="47" t="str">
        <f t="shared" si="18"/>
        <v>NA</v>
      </c>
      <c r="X85" s="47" t="str">
        <f t="shared" si="18"/>
        <v>NA</v>
      </c>
      <c r="Y85" s="47" t="str">
        <f t="shared" si="18"/>
        <v>NA</v>
      </c>
      <c r="Z85" s="47" t="str">
        <f t="shared" si="18"/>
        <v>NA</v>
      </c>
      <c r="AA85" s="47" t="str">
        <f t="shared" si="18"/>
        <v>NA</v>
      </c>
      <c r="AB85" s="26"/>
      <c r="AC85" s="27"/>
    </row>
    <row r="86" spans="1:29" ht="15" x14ac:dyDescent="0.2">
      <c r="A86" s="1">
        <v>2</v>
      </c>
      <c r="B86" s="54" t="s">
        <v>126</v>
      </c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47" t="str">
        <f t="shared" si="20"/>
        <v>NA</v>
      </c>
      <c r="R86" s="47" t="str">
        <f t="shared" si="18"/>
        <v>NA</v>
      </c>
      <c r="S86" s="47" t="str">
        <f t="shared" si="18"/>
        <v>NA</v>
      </c>
      <c r="T86" s="47" t="str">
        <f t="shared" si="18"/>
        <v>NA</v>
      </c>
      <c r="U86" s="47" t="str">
        <f t="shared" si="18"/>
        <v>NA</v>
      </c>
      <c r="V86" s="47" t="str">
        <f t="shared" si="18"/>
        <v>NA</v>
      </c>
      <c r="W86" s="47" t="str">
        <f t="shared" si="18"/>
        <v>NA</v>
      </c>
      <c r="X86" s="47" t="str">
        <f t="shared" si="18"/>
        <v>NA</v>
      </c>
      <c r="Y86" s="47" t="str">
        <f t="shared" si="18"/>
        <v>NA</v>
      </c>
      <c r="Z86" s="47" t="str">
        <f t="shared" si="18"/>
        <v>NA</v>
      </c>
      <c r="AA86" s="47" t="str">
        <f t="shared" si="18"/>
        <v>NA</v>
      </c>
      <c r="AB86" s="26"/>
      <c r="AC86" s="27"/>
    </row>
    <row r="87" spans="1:29" ht="15.75" x14ac:dyDescent="0.2">
      <c r="A87" s="1">
        <v>2</v>
      </c>
      <c r="B87" s="40" t="s">
        <v>127</v>
      </c>
      <c r="C87" s="41">
        <f>SUM(C88:C94)</f>
        <v>0</v>
      </c>
      <c r="D87" s="41">
        <f t="shared" ref="D87:P87" si="27">SUM(D89:D94)</f>
        <v>0</v>
      </c>
      <c r="E87" s="41">
        <f t="shared" si="27"/>
        <v>0</v>
      </c>
      <c r="F87" s="41">
        <f t="shared" si="27"/>
        <v>0</v>
      </c>
      <c r="G87" s="41">
        <f t="shared" si="27"/>
        <v>0</v>
      </c>
      <c r="H87" s="41">
        <f t="shared" si="27"/>
        <v>0</v>
      </c>
      <c r="I87" s="41">
        <f t="shared" si="27"/>
        <v>0</v>
      </c>
      <c r="J87" s="41">
        <f t="shared" si="27"/>
        <v>0</v>
      </c>
      <c r="K87" s="41">
        <f t="shared" si="27"/>
        <v>0</v>
      </c>
      <c r="L87" s="41">
        <f t="shared" si="27"/>
        <v>0</v>
      </c>
      <c r="M87" s="41">
        <f t="shared" si="27"/>
        <v>0</v>
      </c>
      <c r="N87" s="41">
        <f t="shared" si="27"/>
        <v>0</v>
      </c>
      <c r="O87" s="41">
        <f t="shared" si="27"/>
        <v>0</v>
      </c>
      <c r="P87" s="41">
        <f t="shared" si="27"/>
        <v>0</v>
      </c>
      <c r="Q87" s="42" t="str">
        <f t="shared" si="20"/>
        <v>NA</v>
      </c>
      <c r="R87" s="42" t="str">
        <f t="shared" si="18"/>
        <v>NA</v>
      </c>
      <c r="S87" s="42" t="str">
        <f t="shared" si="18"/>
        <v>NA</v>
      </c>
      <c r="T87" s="42" t="str">
        <f t="shared" si="18"/>
        <v>NA</v>
      </c>
      <c r="U87" s="42" t="str">
        <f t="shared" si="18"/>
        <v>NA</v>
      </c>
      <c r="V87" s="42" t="str">
        <f t="shared" si="18"/>
        <v>NA</v>
      </c>
      <c r="W87" s="42" t="str">
        <f t="shared" si="18"/>
        <v>NA</v>
      </c>
      <c r="X87" s="42" t="str">
        <f t="shared" si="18"/>
        <v>NA</v>
      </c>
      <c r="Y87" s="42" t="str">
        <f t="shared" si="18"/>
        <v>NA</v>
      </c>
      <c r="Z87" s="42" t="str">
        <f t="shared" si="18"/>
        <v>NA</v>
      </c>
      <c r="AA87" s="42" t="str">
        <f t="shared" si="18"/>
        <v>NA</v>
      </c>
      <c r="AB87" s="26"/>
      <c r="AC87" s="27"/>
    </row>
    <row r="88" spans="1:29" ht="30" x14ac:dyDescent="0.2">
      <c r="B88" s="28" t="s">
        <v>128</v>
      </c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30" t="str">
        <f t="shared" si="20"/>
        <v>NA</v>
      </c>
      <c r="R88" s="31" t="str">
        <f t="shared" si="18"/>
        <v>NA</v>
      </c>
      <c r="S88" s="32" t="str">
        <f t="shared" si="18"/>
        <v>NA</v>
      </c>
      <c r="T88" s="32" t="str">
        <f t="shared" si="18"/>
        <v>NA</v>
      </c>
      <c r="U88" s="32" t="str">
        <f t="shared" si="18"/>
        <v>NA</v>
      </c>
      <c r="V88" s="32" t="str">
        <f t="shared" si="18"/>
        <v>NA</v>
      </c>
      <c r="W88" s="32" t="str">
        <f t="shared" si="18"/>
        <v>NA</v>
      </c>
      <c r="X88" s="32" t="str">
        <f t="shared" si="18"/>
        <v>NA</v>
      </c>
      <c r="Y88" s="32" t="str">
        <f t="shared" si="18"/>
        <v>NA</v>
      </c>
      <c r="Z88" s="32" t="str">
        <f t="shared" si="18"/>
        <v>NA</v>
      </c>
      <c r="AA88" s="33" t="str">
        <f t="shared" si="18"/>
        <v>NA</v>
      </c>
      <c r="AB88" s="27"/>
      <c r="AC88" s="27"/>
    </row>
    <row r="89" spans="1:29" ht="15" x14ac:dyDescent="0.2">
      <c r="B89" s="34" t="s">
        <v>129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0" t="str">
        <f t="shared" si="20"/>
        <v>NA</v>
      </c>
      <c r="R89" s="31" t="str">
        <f t="shared" si="18"/>
        <v>NA</v>
      </c>
      <c r="S89" s="32" t="str">
        <f t="shared" si="18"/>
        <v>NA</v>
      </c>
      <c r="T89" s="32" t="str">
        <f t="shared" si="18"/>
        <v>NA</v>
      </c>
      <c r="U89" s="32" t="str">
        <f t="shared" si="18"/>
        <v>NA</v>
      </c>
      <c r="V89" s="32" t="str">
        <f t="shared" si="18"/>
        <v>NA</v>
      </c>
      <c r="W89" s="32" t="str">
        <f t="shared" si="18"/>
        <v>NA</v>
      </c>
      <c r="X89" s="32" t="str">
        <f t="shared" si="18"/>
        <v>NA</v>
      </c>
      <c r="Y89" s="32" t="str">
        <f t="shared" si="18"/>
        <v>NA</v>
      </c>
      <c r="Z89" s="32" t="str">
        <f t="shared" si="18"/>
        <v>NA</v>
      </c>
      <c r="AA89" s="33" t="str">
        <f t="shared" si="18"/>
        <v>NA</v>
      </c>
      <c r="AB89" s="27"/>
      <c r="AC89" s="27"/>
    </row>
    <row r="90" spans="1:29" ht="15" x14ac:dyDescent="0.2">
      <c r="B90" s="34" t="s">
        <v>130</v>
      </c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0" t="str">
        <f t="shared" si="20"/>
        <v>NA</v>
      </c>
      <c r="R90" s="31" t="str">
        <f t="shared" si="18"/>
        <v>NA</v>
      </c>
      <c r="S90" s="32" t="str">
        <f t="shared" si="18"/>
        <v>NA</v>
      </c>
      <c r="T90" s="32" t="str">
        <f t="shared" si="18"/>
        <v>NA</v>
      </c>
      <c r="U90" s="32" t="str">
        <f t="shared" si="18"/>
        <v>NA</v>
      </c>
      <c r="V90" s="32" t="str">
        <f t="shared" si="18"/>
        <v>NA</v>
      </c>
      <c r="W90" s="32" t="str">
        <f t="shared" si="18"/>
        <v>NA</v>
      </c>
      <c r="X90" s="32" t="str">
        <f t="shared" si="18"/>
        <v>NA</v>
      </c>
      <c r="Y90" s="32" t="str">
        <f t="shared" si="18"/>
        <v>NA</v>
      </c>
      <c r="Z90" s="32" t="str">
        <f t="shared" si="18"/>
        <v>NA</v>
      </c>
      <c r="AA90" s="33" t="str">
        <f t="shared" si="18"/>
        <v>NA</v>
      </c>
      <c r="AB90" s="27"/>
      <c r="AC90" s="27"/>
    </row>
    <row r="91" spans="1:29" ht="15" x14ac:dyDescent="0.2">
      <c r="B91" s="49" t="s">
        <v>131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36" t="str">
        <f t="shared" si="20"/>
        <v>NA</v>
      </c>
      <c r="R91" s="37" t="str">
        <f t="shared" si="18"/>
        <v>NA</v>
      </c>
      <c r="S91" s="38" t="str">
        <f t="shared" si="18"/>
        <v>NA</v>
      </c>
      <c r="T91" s="38" t="str">
        <f t="shared" si="18"/>
        <v>NA</v>
      </c>
      <c r="U91" s="38" t="str">
        <f t="shared" si="18"/>
        <v>NA</v>
      </c>
      <c r="V91" s="38" t="str">
        <f t="shared" si="18"/>
        <v>NA</v>
      </c>
      <c r="W91" s="38" t="str">
        <f t="shared" ref="T91:AA106" si="28">IF(K91=0,"NA",L91/K91)</f>
        <v>NA</v>
      </c>
      <c r="X91" s="38" t="str">
        <f t="shared" si="28"/>
        <v>NA</v>
      </c>
      <c r="Y91" s="38" t="str">
        <f t="shared" si="28"/>
        <v>NA</v>
      </c>
      <c r="Z91" s="38" t="str">
        <f t="shared" si="28"/>
        <v>NA</v>
      </c>
      <c r="AA91" s="39" t="str">
        <f>IF(O91=0,"NA",P91/O91)</f>
        <v>NA</v>
      </c>
      <c r="AB91" s="27"/>
      <c r="AC91" s="27"/>
    </row>
    <row r="92" spans="1:29" ht="15" x14ac:dyDescent="0.2">
      <c r="B92" s="49" t="s">
        <v>132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36" t="str">
        <f t="shared" si="20"/>
        <v>NA</v>
      </c>
      <c r="R92" s="37" t="str">
        <f t="shared" ref="R92:AA123" si="29">IF(F92=0,"NA",G92/F92)</f>
        <v>NA</v>
      </c>
      <c r="S92" s="38" t="str">
        <f t="shared" si="29"/>
        <v>NA</v>
      </c>
      <c r="T92" s="38" t="str">
        <f t="shared" si="28"/>
        <v>NA</v>
      </c>
      <c r="U92" s="38" t="str">
        <f t="shared" si="28"/>
        <v>NA</v>
      </c>
      <c r="V92" s="38" t="str">
        <f t="shared" si="28"/>
        <v>NA</v>
      </c>
      <c r="W92" s="38" t="str">
        <f t="shared" si="28"/>
        <v>NA</v>
      </c>
      <c r="X92" s="38" t="str">
        <f t="shared" si="28"/>
        <v>NA</v>
      </c>
      <c r="Y92" s="38" t="str">
        <f t="shared" si="28"/>
        <v>NA</v>
      </c>
      <c r="Z92" s="38" t="str">
        <f t="shared" si="28"/>
        <v>NA</v>
      </c>
      <c r="AA92" s="39" t="str">
        <f t="shared" si="28"/>
        <v>NA</v>
      </c>
      <c r="AB92" s="27"/>
      <c r="AC92" s="27"/>
    </row>
    <row r="93" spans="1:29" ht="15" x14ac:dyDescent="0.2">
      <c r="A93" s="1">
        <v>2</v>
      </c>
      <c r="B93" s="54" t="s">
        <v>133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25" t="str">
        <f t="shared" si="20"/>
        <v>NA</v>
      </c>
      <c r="R93" s="25" t="str">
        <f t="shared" si="29"/>
        <v>NA</v>
      </c>
      <c r="S93" s="25" t="str">
        <f t="shared" si="29"/>
        <v>NA</v>
      </c>
      <c r="T93" s="25" t="str">
        <f t="shared" si="28"/>
        <v>NA</v>
      </c>
      <c r="U93" s="25" t="str">
        <f t="shared" si="28"/>
        <v>NA</v>
      </c>
      <c r="V93" s="25" t="str">
        <f t="shared" si="28"/>
        <v>NA</v>
      </c>
      <c r="W93" s="25" t="str">
        <f t="shared" si="28"/>
        <v>NA</v>
      </c>
      <c r="X93" s="25" t="str">
        <f t="shared" si="28"/>
        <v>NA</v>
      </c>
      <c r="Y93" s="25" t="str">
        <f t="shared" si="28"/>
        <v>NA</v>
      </c>
      <c r="Z93" s="25" t="str">
        <f t="shared" si="28"/>
        <v>NA</v>
      </c>
      <c r="AA93" s="25" t="str">
        <f t="shared" si="28"/>
        <v>NA</v>
      </c>
      <c r="AB93" s="26"/>
      <c r="AC93" s="27"/>
    </row>
    <row r="94" spans="1:29" ht="15" x14ac:dyDescent="0.2">
      <c r="B94" s="34" t="s">
        <v>134</v>
      </c>
      <c r="C94" s="35"/>
      <c r="D94" s="35"/>
      <c r="E94" s="35"/>
      <c r="F94" s="35"/>
      <c r="G94" s="35"/>
      <c r="H94" s="35">
        <f t="shared" ref="H94:H97" si="30">+G94*$Q$1</f>
        <v>0</v>
      </c>
      <c r="I94" s="35">
        <f>+H94*$R$1</f>
        <v>0</v>
      </c>
      <c r="J94" s="35">
        <f t="shared" ref="J94:P94" si="31">+I94*$R$1</f>
        <v>0</v>
      </c>
      <c r="K94" s="35">
        <f t="shared" si="31"/>
        <v>0</v>
      </c>
      <c r="L94" s="35">
        <f t="shared" si="31"/>
        <v>0</v>
      </c>
      <c r="M94" s="35">
        <f t="shared" si="31"/>
        <v>0</v>
      </c>
      <c r="N94" s="35">
        <f t="shared" si="31"/>
        <v>0</v>
      </c>
      <c r="O94" s="35">
        <f t="shared" si="31"/>
        <v>0</v>
      </c>
      <c r="P94" s="35">
        <f t="shared" si="31"/>
        <v>0</v>
      </c>
      <c r="Q94" s="30" t="str">
        <f t="shared" si="20"/>
        <v>NA</v>
      </c>
      <c r="R94" s="31" t="str">
        <f t="shared" si="29"/>
        <v>NA</v>
      </c>
      <c r="S94" s="32" t="str">
        <f t="shared" si="29"/>
        <v>NA</v>
      </c>
      <c r="T94" s="32" t="str">
        <f t="shared" si="28"/>
        <v>NA</v>
      </c>
      <c r="U94" s="32" t="str">
        <f t="shared" si="28"/>
        <v>NA</v>
      </c>
      <c r="V94" s="32" t="str">
        <f t="shared" si="28"/>
        <v>NA</v>
      </c>
      <c r="W94" s="32" t="str">
        <f t="shared" si="28"/>
        <v>NA</v>
      </c>
      <c r="X94" s="32" t="str">
        <f t="shared" si="28"/>
        <v>NA</v>
      </c>
      <c r="Y94" s="32" t="str">
        <f t="shared" si="28"/>
        <v>NA</v>
      </c>
      <c r="Z94" s="32" t="str">
        <f t="shared" si="28"/>
        <v>NA</v>
      </c>
      <c r="AA94" s="33" t="str">
        <f t="shared" si="28"/>
        <v>NA</v>
      </c>
      <c r="AB94" s="27"/>
      <c r="AC94" s="27"/>
    </row>
    <row r="95" spans="1:29" ht="15" x14ac:dyDescent="0.2">
      <c r="B95" s="28" t="s">
        <v>135</v>
      </c>
      <c r="C95" s="51"/>
      <c r="D95" s="51"/>
      <c r="E95" s="51"/>
      <c r="F95" s="51"/>
      <c r="G95" s="51"/>
      <c r="H95" s="51">
        <f t="shared" si="30"/>
        <v>0</v>
      </c>
      <c r="I95" s="51">
        <f t="shared" ref="I95:P97" si="32">+H95*$R$1</f>
        <v>0</v>
      </c>
      <c r="J95" s="51">
        <f t="shared" si="32"/>
        <v>0</v>
      </c>
      <c r="K95" s="51">
        <f t="shared" si="32"/>
        <v>0</v>
      </c>
      <c r="L95" s="51">
        <f t="shared" si="32"/>
        <v>0</v>
      </c>
      <c r="M95" s="51">
        <f t="shared" si="32"/>
        <v>0</v>
      </c>
      <c r="N95" s="51">
        <f t="shared" si="32"/>
        <v>0</v>
      </c>
      <c r="O95" s="51">
        <f t="shared" si="32"/>
        <v>0</v>
      </c>
      <c r="P95" s="51">
        <f t="shared" si="32"/>
        <v>0</v>
      </c>
      <c r="Q95" s="30" t="str">
        <f t="shared" si="20"/>
        <v>NA</v>
      </c>
      <c r="R95" s="31" t="str">
        <f t="shared" si="29"/>
        <v>NA</v>
      </c>
      <c r="S95" s="32" t="str">
        <f t="shared" si="29"/>
        <v>NA</v>
      </c>
      <c r="T95" s="32" t="str">
        <f t="shared" si="28"/>
        <v>NA</v>
      </c>
      <c r="U95" s="32" t="str">
        <f t="shared" si="28"/>
        <v>NA</v>
      </c>
      <c r="V95" s="32" t="str">
        <f t="shared" si="28"/>
        <v>NA</v>
      </c>
      <c r="W95" s="32" t="str">
        <f t="shared" si="28"/>
        <v>NA</v>
      </c>
      <c r="X95" s="32" t="str">
        <f t="shared" si="28"/>
        <v>NA</v>
      </c>
      <c r="Y95" s="32" t="str">
        <f t="shared" si="28"/>
        <v>NA</v>
      </c>
      <c r="Z95" s="32" t="str">
        <f t="shared" si="28"/>
        <v>NA</v>
      </c>
      <c r="AA95" s="33" t="str">
        <f t="shared" si="28"/>
        <v>NA</v>
      </c>
      <c r="AB95" s="27"/>
      <c r="AC95" s="27"/>
    </row>
    <row r="96" spans="1:29" ht="15" x14ac:dyDescent="0.2">
      <c r="B96" s="28" t="s">
        <v>136</v>
      </c>
      <c r="C96" s="51"/>
      <c r="D96" s="51"/>
      <c r="E96" s="51"/>
      <c r="F96" s="51"/>
      <c r="G96" s="51"/>
      <c r="H96" s="51">
        <f t="shared" si="30"/>
        <v>0</v>
      </c>
      <c r="I96" s="51">
        <f t="shared" si="32"/>
        <v>0</v>
      </c>
      <c r="J96" s="51">
        <f t="shared" si="32"/>
        <v>0</v>
      </c>
      <c r="K96" s="51">
        <f t="shared" si="32"/>
        <v>0</v>
      </c>
      <c r="L96" s="51">
        <f t="shared" si="32"/>
        <v>0</v>
      </c>
      <c r="M96" s="51">
        <f t="shared" si="32"/>
        <v>0</v>
      </c>
      <c r="N96" s="51">
        <f t="shared" si="32"/>
        <v>0</v>
      </c>
      <c r="O96" s="51">
        <f t="shared" si="32"/>
        <v>0</v>
      </c>
      <c r="P96" s="51">
        <f t="shared" si="32"/>
        <v>0</v>
      </c>
      <c r="Q96" s="38" t="str">
        <f t="shared" si="20"/>
        <v>NA</v>
      </c>
      <c r="R96" s="38" t="str">
        <f t="shared" si="29"/>
        <v>NA</v>
      </c>
      <c r="S96" s="38" t="str">
        <f t="shared" si="29"/>
        <v>NA</v>
      </c>
      <c r="T96" s="38" t="str">
        <f t="shared" si="28"/>
        <v>NA</v>
      </c>
      <c r="U96" s="39" t="str">
        <f t="shared" si="28"/>
        <v>NA</v>
      </c>
      <c r="V96" s="32" t="str">
        <f t="shared" si="28"/>
        <v>NA</v>
      </c>
      <c r="W96" s="32" t="str">
        <f t="shared" si="28"/>
        <v>NA</v>
      </c>
      <c r="X96" s="32" t="str">
        <f t="shared" si="28"/>
        <v>NA</v>
      </c>
      <c r="Y96" s="32" t="str">
        <f t="shared" si="28"/>
        <v>NA</v>
      </c>
      <c r="Z96" s="32" t="str">
        <f t="shared" si="28"/>
        <v>NA</v>
      </c>
      <c r="AA96" s="33" t="str">
        <f t="shared" si="28"/>
        <v>NA</v>
      </c>
      <c r="AB96" s="27"/>
      <c r="AC96" s="27"/>
    </row>
    <row r="97" spans="1:29" ht="15" x14ac:dyDescent="0.2">
      <c r="B97" s="28" t="s">
        <v>137</v>
      </c>
      <c r="C97" s="51"/>
      <c r="D97" s="51"/>
      <c r="E97" s="51"/>
      <c r="F97" s="51"/>
      <c r="G97" s="51"/>
      <c r="H97" s="51">
        <f t="shared" si="30"/>
        <v>0</v>
      </c>
      <c r="I97" s="51">
        <f t="shared" si="32"/>
        <v>0</v>
      </c>
      <c r="J97" s="51">
        <f t="shared" si="32"/>
        <v>0</v>
      </c>
      <c r="K97" s="51">
        <f t="shared" si="32"/>
        <v>0</v>
      </c>
      <c r="L97" s="51">
        <f t="shared" si="32"/>
        <v>0</v>
      </c>
      <c r="M97" s="51">
        <f t="shared" si="32"/>
        <v>0</v>
      </c>
      <c r="N97" s="51">
        <f t="shared" si="32"/>
        <v>0</v>
      </c>
      <c r="O97" s="51">
        <f t="shared" si="32"/>
        <v>0</v>
      </c>
      <c r="P97" s="51">
        <f t="shared" si="32"/>
        <v>0</v>
      </c>
      <c r="Q97" s="30" t="str">
        <f t="shared" si="20"/>
        <v>NA</v>
      </c>
      <c r="R97" s="31" t="str">
        <f t="shared" si="29"/>
        <v>NA</v>
      </c>
      <c r="S97" s="32" t="str">
        <f t="shared" si="29"/>
        <v>NA</v>
      </c>
      <c r="T97" s="32" t="str">
        <f t="shared" si="28"/>
        <v>NA</v>
      </c>
      <c r="U97" s="32" t="str">
        <f t="shared" si="28"/>
        <v>NA</v>
      </c>
      <c r="V97" s="32" t="str">
        <f t="shared" si="28"/>
        <v>NA</v>
      </c>
      <c r="W97" s="32" t="str">
        <f t="shared" si="28"/>
        <v>NA</v>
      </c>
      <c r="X97" s="32" t="str">
        <f t="shared" si="28"/>
        <v>NA</v>
      </c>
      <c r="Y97" s="32" t="str">
        <f t="shared" si="28"/>
        <v>NA</v>
      </c>
      <c r="Z97" s="32" t="str">
        <f t="shared" si="28"/>
        <v>NA</v>
      </c>
      <c r="AA97" s="33" t="str">
        <f t="shared" si="28"/>
        <v>NA</v>
      </c>
      <c r="AB97" s="27"/>
      <c r="AC97" s="27"/>
    </row>
    <row r="98" spans="1:29" ht="15" x14ac:dyDescent="0.2">
      <c r="A98" s="1">
        <v>2</v>
      </c>
      <c r="B98" s="52" t="s">
        <v>138</v>
      </c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25" t="str">
        <f t="shared" si="20"/>
        <v>NA</v>
      </c>
      <c r="R98" s="25" t="str">
        <f t="shared" si="29"/>
        <v>NA</v>
      </c>
      <c r="S98" s="25" t="str">
        <f t="shared" si="29"/>
        <v>NA</v>
      </c>
      <c r="T98" s="25" t="str">
        <f t="shared" si="28"/>
        <v>NA</v>
      </c>
      <c r="U98" s="25" t="str">
        <f t="shared" si="28"/>
        <v>NA</v>
      </c>
      <c r="V98" s="25" t="str">
        <f t="shared" si="28"/>
        <v>NA</v>
      </c>
      <c r="W98" s="25" t="str">
        <f t="shared" si="28"/>
        <v>NA</v>
      </c>
      <c r="X98" s="25" t="str">
        <f t="shared" si="28"/>
        <v>NA</v>
      </c>
      <c r="Y98" s="25" t="str">
        <f t="shared" si="28"/>
        <v>NA</v>
      </c>
      <c r="Z98" s="25" t="str">
        <f t="shared" si="28"/>
        <v>NA</v>
      </c>
      <c r="AA98" s="25" t="str">
        <f t="shared" si="28"/>
        <v>NA</v>
      </c>
      <c r="AB98" s="26"/>
      <c r="AC98" s="27"/>
    </row>
    <row r="99" spans="1:29" ht="15.75" x14ac:dyDescent="0.2">
      <c r="B99" s="56" t="s">
        <v>139</v>
      </c>
      <c r="C99" s="57">
        <f>C100+C104</f>
        <v>0</v>
      </c>
      <c r="D99" s="57">
        <f t="shared" ref="D99:P99" si="33">D100+D104</f>
        <v>0</v>
      </c>
      <c r="E99" s="57">
        <f t="shared" si="33"/>
        <v>0</v>
      </c>
      <c r="F99" s="57">
        <f t="shared" si="33"/>
        <v>0</v>
      </c>
      <c r="G99" s="57">
        <f t="shared" si="33"/>
        <v>0</v>
      </c>
      <c r="H99" s="57">
        <f t="shared" si="33"/>
        <v>0</v>
      </c>
      <c r="I99" s="57">
        <f t="shared" si="33"/>
        <v>0</v>
      </c>
      <c r="J99" s="57">
        <f t="shared" si="33"/>
        <v>0</v>
      </c>
      <c r="K99" s="57">
        <f t="shared" si="33"/>
        <v>0</v>
      </c>
      <c r="L99" s="57">
        <f t="shared" si="33"/>
        <v>0</v>
      </c>
      <c r="M99" s="57">
        <f t="shared" si="33"/>
        <v>0</v>
      </c>
      <c r="N99" s="57">
        <f t="shared" si="33"/>
        <v>0</v>
      </c>
      <c r="O99" s="57">
        <f t="shared" si="33"/>
        <v>0</v>
      </c>
      <c r="P99" s="57">
        <f t="shared" si="33"/>
        <v>0</v>
      </c>
      <c r="Q99" s="30" t="str">
        <f t="shared" si="20"/>
        <v>NA</v>
      </c>
      <c r="R99" s="31" t="str">
        <f t="shared" si="29"/>
        <v>NA</v>
      </c>
      <c r="S99" s="32" t="str">
        <f t="shared" si="29"/>
        <v>NA</v>
      </c>
      <c r="T99" s="32" t="str">
        <f t="shared" si="28"/>
        <v>NA</v>
      </c>
      <c r="U99" s="32" t="str">
        <f t="shared" si="28"/>
        <v>NA</v>
      </c>
      <c r="V99" s="32" t="str">
        <f t="shared" si="28"/>
        <v>NA</v>
      </c>
      <c r="W99" s="32" t="str">
        <f t="shared" si="28"/>
        <v>NA</v>
      </c>
      <c r="X99" s="32" t="str">
        <f t="shared" si="28"/>
        <v>NA</v>
      </c>
      <c r="Y99" s="32" t="str">
        <f t="shared" si="28"/>
        <v>NA</v>
      </c>
      <c r="Z99" s="32" t="str">
        <f t="shared" si="28"/>
        <v>NA</v>
      </c>
      <c r="AA99" s="33" t="str">
        <f t="shared" si="28"/>
        <v>NA</v>
      </c>
      <c r="AB99" s="27"/>
      <c r="AC99" s="27"/>
    </row>
    <row r="100" spans="1:29" ht="15" x14ac:dyDescent="0.2">
      <c r="B100" s="28" t="s">
        <v>140</v>
      </c>
      <c r="C100" s="29">
        <f>SUM(C101:C103)</f>
        <v>0</v>
      </c>
      <c r="D100" s="29">
        <f t="shared" ref="D100:P100" si="34">SUM(D101:D103)</f>
        <v>0</v>
      </c>
      <c r="E100" s="29">
        <f t="shared" si="34"/>
        <v>0</v>
      </c>
      <c r="F100" s="29">
        <f t="shared" si="34"/>
        <v>0</v>
      </c>
      <c r="G100" s="29">
        <f t="shared" si="34"/>
        <v>0</v>
      </c>
      <c r="H100" s="29">
        <f t="shared" si="34"/>
        <v>0</v>
      </c>
      <c r="I100" s="29">
        <f t="shared" si="34"/>
        <v>0</v>
      </c>
      <c r="J100" s="29">
        <f t="shared" si="34"/>
        <v>0</v>
      </c>
      <c r="K100" s="29">
        <f t="shared" si="34"/>
        <v>0</v>
      </c>
      <c r="L100" s="29">
        <f t="shared" si="34"/>
        <v>0</v>
      </c>
      <c r="M100" s="29">
        <f t="shared" si="34"/>
        <v>0</v>
      </c>
      <c r="N100" s="29">
        <f t="shared" si="34"/>
        <v>0</v>
      </c>
      <c r="O100" s="29">
        <f t="shared" si="34"/>
        <v>0</v>
      </c>
      <c r="P100" s="29">
        <f t="shared" si="34"/>
        <v>0</v>
      </c>
      <c r="Q100" s="30" t="str">
        <f t="shared" si="20"/>
        <v>NA</v>
      </c>
      <c r="R100" s="31" t="str">
        <f t="shared" si="29"/>
        <v>NA</v>
      </c>
      <c r="S100" s="32" t="str">
        <f t="shared" si="29"/>
        <v>NA</v>
      </c>
      <c r="T100" s="32" t="str">
        <f t="shared" si="28"/>
        <v>NA</v>
      </c>
      <c r="U100" s="32" t="str">
        <f t="shared" si="28"/>
        <v>NA</v>
      </c>
      <c r="V100" s="32" t="str">
        <f t="shared" si="28"/>
        <v>NA</v>
      </c>
      <c r="W100" s="32" t="str">
        <f t="shared" si="28"/>
        <v>NA</v>
      </c>
      <c r="X100" s="32" t="str">
        <f t="shared" si="28"/>
        <v>NA</v>
      </c>
      <c r="Y100" s="32" t="str">
        <f t="shared" si="28"/>
        <v>NA</v>
      </c>
      <c r="Z100" s="32" t="str">
        <f t="shared" si="28"/>
        <v>NA</v>
      </c>
      <c r="AA100" s="33" t="str">
        <f t="shared" si="28"/>
        <v>NA</v>
      </c>
      <c r="AB100" s="27"/>
      <c r="AC100" s="27"/>
    </row>
    <row r="101" spans="1:29" ht="15" x14ac:dyDescent="0.2">
      <c r="B101" s="34" t="s">
        <v>141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6" t="str">
        <f t="shared" si="20"/>
        <v>NA</v>
      </c>
      <c r="R101" s="37" t="str">
        <f t="shared" si="29"/>
        <v>NA</v>
      </c>
      <c r="S101" s="38" t="str">
        <f t="shared" si="29"/>
        <v>NA</v>
      </c>
      <c r="T101" s="38" t="str">
        <f t="shared" si="28"/>
        <v>NA</v>
      </c>
      <c r="U101" s="38" t="str">
        <f t="shared" si="28"/>
        <v>NA</v>
      </c>
      <c r="V101" s="38" t="str">
        <f t="shared" si="28"/>
        <v>NA</v>
      </c>
      <c r="W101" s="38" t="str">
        <f t="shared" si="28"/>
        <v>NA</v>
      </c>
      <c r="X101" s="38" t="str">
        <f t="shared" si="28"/>
        <v>NA</v>
      </c>
      <c r="Y101" s="38" t="str">
        <f t="shared" si="28"/>
        <v>NA</v>
      </c>
      <c r="Z101" s="38" t="str">
        <f t="shared" si="28"/>
        <v>NA</v>
      </c>
      <c r="AA101" s="39" t="str">
        <f t="shared" si="28"/>
        <v>NA</v>
      </c>
      <c r="AB101" s="27"/>
      <c r="AC101" s="27"/>
    </row>
    <row r="102" spans="1:29" ht="15" x14ac:dyDescent="0.2">
      <c r="B102" s="34" t="s">
        <v>142</v>
      </c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6" t="str">
        <f t="shared" si="20"/>
        <v>NA</v>
      </c>
      <c r="R102" s="37" t="str">
        <f t="shared" si="29"/>
        <v>NA</v>
      </c>
      <c r="S102" s="38" t="str">
        <f t="shared" si="29"/>
        <v>NA</v>
      </c>
      <c r="T102" s="38" t="str">
        <f t="shared" si="28"/>
        <v>NA</v>
      </c>
      <c r="U102" s="38" t="str">
        <f t="shared" si="28"/>
        <v>NA</v>
      </c>
      <c r="V102" s="38" t="str">
        <f t="shared" si="28"/>
        <v>NA</v>
      </c>
      <c r="W102" s="38" t="str">
        <f t="shared" si="28"/>
        <v>NA</v>
      </c>
      <c r="X102" s="38" t="str">
        <f t="shared" si="28"/>
        <v>NA</v>
      </c>
      <c r="Y102" s="38" t="str">
        <f t="shared" si="28"/>
        <v>NA</v>
      </c>
      <c r="Z102" s="38" t="str">
        <f t="shared" si="28"/>
        <v>NA</v>
      </c>
      <c r="AA102" s="39" t="str">
        <f t="shared" si="28"/>
        <v>NA</v>
      </c>
      <c r="AB102" s="27"/>
      <c r="AC102" s="27"/>
    </row>
    <row r="103" spans="1:29" ht="15" x14ac:dyDescent="0.2">
      <c r="B103" s="34" t="s">
        <v>143</v>
      </c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6" t="str">
        <f t="shared" si="20"/>
        <v>NA</v>
      </c>
      <c r="R103" s="37" t="str">
        <f t="shared" si="29"/>
        <v>NA</v>
      </c>
      <c r="S103" s="38" t="str">
        <f t="shared" si="29"/>
        <v>NA</v>
      </c>
      <c r="T103" s="38" t="str">
        <f t="shared" si="28"/>
        <v>NA</v>
      </c>
      <c r="U103" s="38" t="str">
        <f t="shared" si="28"/>
        <v>NA</v>
      </c>
      <c r="V103" s="38" t="str">
        <f t="shared" si="28"/>
        <v>NA</v>
      </c>
      <c r="W103" s="38" t="str">
        <f t="shared" si="28"/>
        <v>NA</v>
      </c>
      <c r="X103" s="38" t="str">
        <f t="shared" si="28"/>
        <v>NA</v>
      </c>
      <c r="Y103" s="38" t="str">
        <f t="shared" si="28"/>
        <v>NA</v>
      </c>
      <c r="Z103" s="38" t="str">
        <f t="shared" si="28"/>
        <v>NA</v>
      </c>
      <c r="AA103" s="39" t="str">
        <f t="shared" si="28"/>
        <v>NA</v>
      </c>
      <c r="AB103" s="27"/>
      <c r="AC103" s="27"/>
    </row>
    <row r="104" spans="1:29" ht="15" x14ac:dyDescent="0.2">
      <c r="B104" s="28" t="s">
        <v>144</v>
      </c>
      <c r="C104" s="29">
        <f>SUM(C105:C108)</f>
        <v>0</v>
      </c>
      <c r="D104" s="29">
        <f t="shared" ref="D104:P104" si="35">SUM(D105:D108)</f>
        <v>0</v>
      </c>
      <c r="E104" s="29">
        <f t="shared" si="35"/>
        <v>0</v>
      </c>
      <c r="F104" s="29">
        <f t="shared" si="35"/>
        <v>0</v>
      </c>
      <c r="G104" s="29">
        <f t="shared" si="35"/>
        <v>0</v>
      </c>
      <c r="H104" s="29">
        <f t="shared" si="35"/>
        <v>0</v>
      </c>
      <c r="I104" s="29">
        <f t="shared" si="35"/>
        <v>0</v>
      </c>
      <c r="J104" s="29">
        <f t="shared" si="35"/>
        <v>0</v>
      </c>
      <c r="K104" s="29">
        <f t="shared" si="35"/>
        <v>0</v>
      </c>
      <c r="L104" s="29">
        <f t="shared" si="35"/>
        <v>0</v>
      </c>
      <c r="M104" s="29">
        <f t="shared" si="35"/>
        <v>0</v>
      </c>
      <c r="N104" s="29">
        <f t="shared" si="35"/>
        <v>0</v>
      </c>
      <c r="O104" s="29">
        <f t="shared" si="35"/>
        <v>0</v>
      </c>
      <c r="P104" s="29">
        <f t="shared" si="35"/>
        <v>0</v>
      </c>
      <c r="Q104" s="30" t="str">
        <f t="shared" si="20"/>
        <v>NA</v>
      </c>
      <c r="R104" s="31" t="str">
        <f t="shared" si="29"/>
        <v>NA</v>
      </c>
      <c r="S104" s="32" t="str">
        <f t="shared" si="29"/>
        <v>NA</v>
      </c>
      <c r="T104" s="32" t="str">
        <f t="shared" si="28"/>
        <v>NA</v>
      </c>
      <c r="U104" s="32" t="str">
        <f t="shared" si="28"/>
        <v>NA</v>
      </c>
      <c r="V104" s="32" t="str">
        <f t="shared" si="28"/>
        <v>NA</v>
      </c>
      <c r="W104" s="32" t="str">
        <f t="shared" si="28"/>
        <v>NA</v>
      </c>
      <c r="X104" s="32" t="str">
        <f t="shared" si="28"/>
        <v>NA</v>
      </c>
      <c r="Y104" s="32" t="str">
        <f t="shared" si="28"/>
        <v>NA</v>
      </c>
      <c r="Z104" s="32" t="str">
        <f t="shared" si="28"/>
        <v>NA</v>
      </c>
      <c r="AA104" s="33" t="str">
        <f t="shared" si="28"/>
        <v>NA</v>
      </c>
      <c r="AB104" s="27"/>
      <c r="AC104" s="27"/>
    </row>
    <row r="105" spans="1:29" ht="15" x14ac:dyDescent="0.2">
      <c r="B105" s="34" t="s">
        <v>145</v>
      </c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6" t="str">
        <f t="shared" si="20"/>
        <v>NA</v>
      </c>
      <c r="R105" s="37" t="str">
        <f t="shared" si="29"/>
        <v>NA</v>
      </c>
      <c r="S105" s="38" t="str">
        <f t="shared" si="29"/>
        <v>NA</v>
      </c>
      <c r="T105" s="38" t="str">
        <f t="shared" si="28"/>
        <v>NA</v>
      </c>
      <c r="U105" s="38" t="str">
        <f t="shared" si="28"/>
        <v>NA</v>
      </c>
      <c r="V105" s="38" t="str">
        <f t="shared" si="28"/>
        <v>NA</v>
      </c>
      <c r="W105" s="38" t="str">
        <f t="shared" si="28"/>
        <v>NA</v>
      </c>
      <c r="X105" s="38" t="str">
        <f t="shared" si="28"/>
        <v>NA</v>
      </c>
      <c r="Y105" s="38" t="str">
        <f t="shared" si="28"/>
        <v>NA</v>
      </c>
      <c r="Z105" s="38" t="str">
        <f t="shared" si="28"/>
        <v>NA</v>
      </c>
      <c r="AA105" s="39" t="str">
        <f t="shared" si="28"/>
        <v>NA</v>
      </c>
      <c r="AB105" s="27"/>
      <c r="AC105" s="27"/>
    </row>
    <row r="106" spans="1:29" ht="15" x14ac:dyDescent="0.2">
      <c r="B106" s="34" t="s">
        <v>146</v>
      </c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6" t="str">
        <f t="shared" si="20"/>
        <v>NA</v>
      </c>
      <c r="R106" s="37" t="str">
        <f t="shared" si="29"/>
        <v>NA</v>
      </c>
      <c r="S106" s="38" t="str">
        <f t="shared" si="29"/>
        <v>NA</v>
      </c>
      <c r="T106" s="38" t="str">
        <f t="shared" si="28"/>
        <v>NA</v>
      </c>
      <c r="U106" s="38" t="str">
        <f t="shared" si="28"/>
        <v>NA</v>
      </c>
      <c r="V106" s="38" t="str">
        <f t="shared" si="28"/>
        <v>NA</v>
      </c>
      <c r="W106" s="38" t="str">
        <f t="shared" si="28"/>
        <v>NA</v>
      </c>
      <c r="X106" s="38" t="str">
        <f t="shared" si="28"/>
        <v>NA</v>
      </c>
      <c r="Y106" s="38" t="str">
        <f t="shared" si="28"/>
        <v>NA</v>
      </c>
      <c r="Z106" s="38" t="str">
        <f t="shared" si="28"/>
        <v>NA</v>
      </c>
      <c r="AA106" s="39" t="str">
        <f t="shared" si="28"/>
        <v>NA</v>
      </c>
      <c r="AB106" s="27"/>
      <c r="AC106" s="27"/>
    </row>
    <row r="107" spans="1:29" ht="15" x14ac:dyDescent="0.2">
      <c r="B107" s="34" t="s">
        <v>147</v>
      </c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6" t="str">
        <f t="shared" si="20"/>
        <v>NA</v>
      </c>
      <c r="R107" s="37" t="str">
        <f t="shared" si="29"/>
        <v>NA</v>
      </c>
      <c r="S107" s="38" t="str">
        <f t="shared" si="29"/>
        <v>NA</v>
      </c>
      <c r="T107" s="38" t="str">
        <f t="shared" si="29"/>
        <v>NA</v>
      </c>
      <c r="U107" s="38" t="str">
        <f t="shared" si="29"/>
        <v>NA</v>
      </c>
      <c r="V107" s="38" t="str">
        <f t="shared" si="29"/>
        <v>NA</v>
      </c>
      <c r="W107" s="38" t="str">
        <f t="shared" si="29"/>
        <v>NA</v>
      </c>
      <c r="X107" s="38" t="str">
        <f t="shared" si="29"/>
        <v>NA</v>
      </c>
      <c r="Y107" s="38" t="str">
        <f t="shared" si="29"/>
        <v>NA</v>
      </c>
      <c r="Z107" s="38" t="str">
        <f t="shared" si="29"/>
        <v>NA</v>
      </c>
      <c r="AA107" s="39" t="str">
        <f t="shared" si="29"/>
        <v>NA</v>
      </c>
      <c r="AB107" s="27"/>
      <c r="AC107" s="27"/>
    </row>
    <row r="108" spans="1:29" ht="15" x14ac:dyDescent="0.2">
      <c r="B108" s="34" t="s">
        <v>148</v>
      </c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6" t="str">
        <f t="shared" si="20"/>
        <v>NA</v>
      </c>
      <c r="R108" s="37" t="str">
        <f t="shared" si="29"/>
        <v>NA</v>
      </c>
      <c r="S108" s="38" t="str">
        <f t="shared" si="29"/>
        <v>NA</v>
      </c>
      <c r="T108" s="38" t="str">
        <f t="shared" si="29"/>
        <v>NA</v>
      </c>
      <c r="U108" s="38" t="str">
        <f t="shared" si="29"/>
        <v>NA</v>
      </c>
      <c r="V108" s="38" t="str">
        <f t="shared" si="29"/>
        <v>NA</v>
      </c>
      <c r="W108" s="38" t="str">
        <f t="shared" si="29"/>
        <v>NA</v>
      </c>
      <c r="X108" s="38" t="str">
        <f t="shared" si="29"/>
        <v>NA</v>
      </c>
      <c r="Y108" s="38" t="str">
        <f t="shared" si="29"/>
        <v>NA</v>
      </c>
      <c r="Z108" s="38" t="str">
        <f t="shared" si="29"/>
        <v>NA</v>
      </c>
      <c r="AA108" s="39" t="str">
        <f t="shared" si="29"/>
        <v>NA</v>
      </c>
      <c r="AB108" s="27"/>
      <c r="AC108" s="27"/>
    </row>
    <row r="109" spans="1:29" ht="15.75" x14ac:dyDescent="0.2">
      <c r="B109" s="58" t="s">
        <v>149</v>
      </c>
      <c r="C109" s="59">
        <f>C8-C74-C99-C118</f>
        <v>0</v>
      </c>
      <c r="D109" s="59">
        <f t="shared" ref="D109:P109" si="36">D8-D74-D99-D118</f>
        <v>0</v>
      </c>
      <c r="E109" s="59">
        <f t="shared" si="36"/>
        <v>0</v>
      </c>
      <c r="F109" s="59">
        <f t="shared" si="36"/>
        <v>0</v>
      </c>
      <c r="G109" s="59">
        <f t="shared" si="36"/>
        <v>0</v>
      </c>
      <c r="H109" s="59">
        <f t="shared" si="36"/>
        <v>0</v>
      </c>
      <c r="I109" s="59">
        <f t="shared" si="36"/>
        <v>0</v>
      </c>
      <c r="J109" s="59">
        <f t="shared" si="36"/>
        <v>0</v>
      </c>
      <c r="K109" s="59">
        <f t="shared" si="36"/>
        <v>0</v>
      </c>
      <c r="L109" s="59">
        <f t="shared" si="36"/>
        <v>0</v>
      </c>
      <c r="M109" s="59">
        <f t="shared" si="36"/>
        <v>0</v>
      </c>
      <c r="N109" s="59">
        <f t="shared" si="36"/>
        <v>0</v>
      </c>
      <c r="O109" s="59">
        <f t="shared" si="36"/>
        <v>0</v>
      </c>
      <c r="P109" s="59">
        <f t="shared" si="36"/>
        <v>0</v>
      </c>
      <c r="Q109" s="36" t="str">
        <f t="shared" si="20"/>
        <v>NA</v>
      </c>
      <c r="R109" s="37" t="str">
        <f t="shared" si="29"/>
        <v>NA</v>
      </c>
      <c r="S109" s="38" t="str">
        <f t="shared" si="29"/>
        <v>NA</v>
      </c>
      <c r="T109" s="38" t="str">
        <f t="shared" si="29"/>
        <v>NA</v>
      </c>
      <c r="U109" s="38" t="str">
        <f t="shared" si="29"/>
        <v>NA</v>
      </c>
      <c r="V109" s="38" t="str">
        <f t="shared" si="29"/>
        <v>NA</v>
      </c>
      <c r="W109" s="38" t="str">
        <f t="shared" si="29"/>
        <v>NA</v>
      </c>
      <c r="X109" s="38" t="str">
        <f t="shared" si="29"/>
        <v>NA</v>
      </c>
      <c r="Y109" s="38" t="str">
        <f t="shared" si="29"/>
        <v>NA</v>
      </c>
      <c r="Z109" s="38" t="str">
        <f t="shared" si="29"/>
        <v>NA</v>
      </c>
      <c r="AA109" s="39" t="str">
        <f t="shared" si="29"/>
        <v>NA</v>
      </c>
      <c r="AB109" s="27"/>
      <c r="AC109" s="27"/>
    </row>
    <row r="110" spans="1:29" ht="15.75" x14ac:dyDescent="0.2">
      <c r="A110" s="1">
        <v>2</v>
      </c>
      <c r="B110" s="19" t="s">
        <v>150</v>
      </c>
      <c r="C110" s="24">
        <f t="shared" ref="C110:P110" si="37">SUM(C111:C117)</f>
        <v>0</v>
      </c>
      <c r="D110" s="24">
        <f t="shared" si="37"/>
        <v>0</v>
      </c>
      <c r="E110" s="24">
        <f t="shared" si="37"/>
        <v>0</v>
      </c>
      <c r="F110" s="24">
        <f t="shared" si="37"/>
        <v>0</v>
      </c>
      <c r="G110" s="24">
        <f t="shared" si="37"/>
        <v>0</v>
      </c>
      <c r="H110" s="24">
        <f t="shared" si="37"/>
        <v>0</v>
      </c>
      <c r="I110" s="24">
        <f t="shared" si="37"/>
        <v>0</v>
      </c>
      <c r="J110" s="24">
        <f t="shared" si="37"/>
        <v>0</v>
      </c>
      <c r="K110" s="24">
        <f t="shared" si="37"/>
        <v>0</v>
      </c>
      <c r="L110" s="24">
        <f t="shared" si="37"/>
        <v>0</v>
      </c>
      <c r="M110" s="24">
        <f t="shared" si="37"/>
        <v>0</v>
      </c>
      <c r="N110" s="24">
        <f t="shared" si="37"/>
        <v>0</v>
      </c>
      <c r="O110" s="24">
        <f t="shared" si="37"/>
        <v>0</v>
      </c>
      <c r="P110" s="24">
        <f t="shared" si="37"/>
        <v>0</v>
      </c>
      <c r="Q110" s="47" t="str">
        <f t="shared" si="20"/>
        <v>NA</v>
      </c>
      <c r="R110" s="47" t="str">
        <f t="shared" si="29"/>
        <v>NA</v>
      </c>
      <c r="S110" s="47" t="str">
        <f t="shared" si="29"/>
        <v>NA</v>
      </c>
      <c r="T110" s="47" t="str">
        <f t="shared" si="29"/>
        <v>NA</v>
      </c>
      <c r="U110" s="47" t="str">
        <f t="shared" si="29"/>
        <v>NA</v>
      </c>
      <c r="V110" s="47" t="str">
        <f t="shared" si="29"/>
        <v>NA</v>
      </c>
      <c r="W110" s="47" t="str">
        <f t="shared" si="29"/>
        <v>NA</v>
      </c>
      <c r="X110" s="47" t="str">
        <f t="shared" si="29"/>
        <v>NA</v>
      </c>
      <c r="Y110" s="47" t="str">
        <f t="shared" si="29"/>
        <v>NA</v>
      </c>
      <c r="Z110" s="47" t="str">
        <f t="shared" si="29"/>
        <v>NA</v>
      </c>
      <c r="AA110" s="47" t="str">
        <f t="shared" si="29"/>
        <v>NA</v>
      </c>
      <c r="AB110" s="60"/>
      <c r="AC110" s="51"/>
    </row>
    <row r="111" spans="1:29" ht="15" x14ac:dyDescent="0.2">
      <c r="B111" s="28" t="s">
        <v>151</v>
      </c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36" t="str">
        <f t="shared" si="20"/>
        <v>NA</v>
      </c>
      <c r="R111" s="37" t="str">
        <f t="shared" si="29"/>
        <v>NA</v>
      </c>
      <c r="S111" s="38" t="str">
        <f t="shared" si="29"/>
        <v>NA</v>
      </c>
      <c r="T111" s="38" t="str">
        <f t="shared" si="29"/>
        <v>NA</v>
      </c>
      <c r="U111" s="38" t="str">
        <f t="shared" si="29"/>
        <v>NA</v>
      </c>
      <c r="V111" s="38" t="str">
        <f t="shared" si="29"/>
        <v>NA</v>
      </c>
      <c r="W111" s="38" t="str">
        <f t="shared" si="29"/>
        <v>NA</v>
      </c>
      <c r="X111" s="38" t="str">
        <f t="shared" si="29"/>
        <v>NA</v>
      </c>
      <c r="Y111" s="38" t="str">
        <f t="shared" si="29"/>
        <v>NA</v>
      </c>
      <c r="Z111" s="38" t="str">
        <f t="shared" si="29"/>
        <v>NA</v>
      </c>
      <c r="AA111" s="39" t="str">
        <f t="shared" si="29"/>
        <v>NA</v>
      </c>
      <c r="AB111" s="27"/>
      <c r="AC111" s="27"/>
    </row>
    <row r="112" spans="1:29" ht="15" x14ac:dyDescent="0.2">
      <c r="A112" s="1">
        <v>2</v>
      </c>
      <c r="B112" s="52" t="s">
        <v>152</v>
      </c>
      <c r="C112" s="53"/>
      <c r="D112" s="53"/>
      <c r="E112" s="53"/>
      <c r="F112" s="53"/>
      <c r="G112" s="53"/>
      <c r="H112" s="53"/>
      <c r="I112" s="53">
        <f>+H112*$R$1</f>
        <v>0</v>
      </c>
      <c r="J112" s="53">
        <f t="shared" ref="J112:P112" si="38">+I112*$R$1</f>
        <v>0</v>
      </c>
      <c r="K112" s="53">
        <f t="shared" si="38"/>
        <v>0</v>
      </c>
      <c r="L112" s="53">
        <f t="shared" si="38"/>
        <v>0</v>
      </c>
      <c r="M112" s="53">
        <f t="shared" si="38"/>
        <v>0</v>
      </c>
      <c r="N112" s="53">
        <f t="shared" si="38"/>
        <v>0</v>
      </c>
      <c r="O112" s="53">
        <f t="shared" si="38"/>
        <v>0</v>
      </c>
      <c r="P112" s="53">
        <f t="shared" si="38"/>
        <v>0</v>
      </c>
      <c r="Q112" s="47" t="str">
        <f t="shared" si="20"/>
        <v>NA</v>
      </c>
      <c r="R112" s="47" t="str">
        <f t="shared" si="29"/>
        <v>NA</v>
      </c>
      <c r="S112" s="47" t="str">
        <f t="shared" si="29"/>
        <v>NA</v>
      </c>
      <c r="T112" s="47" t="str">
        <f t="shared" si="29"/>
        <v>NA</v>
      </c>
      <c r="U112" s="47" t="str">
        <f t="shared" si="29"/>
        <v>NA</v>
      </c>
      <c r="V112" s="47" t="str">
        <f t="shared" si="29"/>
        <v>NA</v>
      </c>
      <c r="W112" s="47" t="str">
        <f t="shared" si="29"/>
        <v>NA</v>
      </c>
      <c r="X112" s="47" t="str">
        <f t="shared" si="29"/>
        <v>NA</v>
      </c>
      <c r="Y112" s="47" t="str">
        <f t="shared" si="29"/>
        <v>NA</v>
      </c>
      <c r="Z112" s="47" t="str">
        <f t="shared" si="29"/>
        <v>NA</v>
      </c>
      <c r="AA112" s="47" t="str">
        <f t="shared" si="29"/>
        <v>NA</v>
      </c>
      <c r="AB112" s="26"/>
      <c r="AC112" s="27"/>
    </row>
    <row r="113" spans="1:29" ht="15" x14ac:dyDescent="0.2">
      <c r="B113" s="28" t="s">
        <v>153</v>
      </c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36" t="str">
        <f t="shared" si="20"/>
        <v>NA</v>
      </c>
      <c r="R113" s="37" t="str">
        <f t="shared" si="29"/>
        <v>NA</v>
      </c>
      <c r="S113" s="38" t="str">
        <f t="shared" si="29"/>
        <v>NA</v>
      </c>
      <c r="T113" s="38" t="str">
        <f t="shared" si="29"/>
        <v>NA</v>
      </c>
      <c r="U113" s="38" t="str">
        <f t="shared" si="29"/>
        <v>NA</v>
      </c>
      <c r="V113" s="38" t="str">
        <f t="shared" si="29"/>
        <v>NA</v>
      </c>
      <c r="W113" s="38" t="str">
        <f t="shared" si="29"/>
        <v>NA</v>
      </c>
      <c r="X113" s="38" t="str">
        <f t="shared" si="29"/>
        <v>NA</v>
      </c>
      <c r="Y113" s="38" t="str">
        <f t="shared" si="29"/>
        <v>NA</v>
      </c>
      <c r="Z113" s="38" t="str">
        <f t="shared" si="29"/>
        <v>NA</v>
      </c>
      <c r="AA113" s="39" t="str">
        <f t="shared" si="29"/>
        <v>NA</v>
      </c>
      <c r="AB113" s="27"/>
      <c r="AC113" s="27"/>
    </row>
    <row r="114" spans="1:29" ht="15" x14ac:dyDescent="0.2">
      <c r="B114" s="28" t="s">
        <v>154</v>
      </c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36" t="str">
        <f t="shared" si="20"/>
        <v>NA</v>
      </c>
      <c r="R114" s="37" t="str">
        <f t="shared" si="29"/>
        <v>NA</v>
      </c>
      <c r="S114" s="38" t="str">
        <f t="shared" si="29"/>
        <v>NA</v>
      </c>
      <c r="T114" s="38" t="str">
        <f t="shared" si="29"/>
        <v>NA</v>
      </c>
      <c r="U114" s="38" t="str">
        <f t="shared" si="29"/>
        <v>NA</v>
      </c>
      <c r="V114" s="38" t="str">
        <f t="shared" si="29"/>
        <v>NA</v>
      </c>
      <c r="W114" s="38" t="str">
        <f t="shared" si="29"/>
        <v>NA</v>
      </c>
      <c r="X114" s="38" t="str">
        <f t="shared" si="29"/>
        <v>NA</v>
      </c>
      <c r="Y114" s="38" t="str">
        <f t="shared" si="29"/>
        <v>NA</v>
      </c>
      <c r="Z114" s="38" t="str">
        <f t="shared" si="29"/>
        <v>NA</v>
      </c>
      <c r="AA114" s="39" t="str">
        <f t="shared" si="29"/>
        <v>NA</v>
      </c>
      <c r="AB114" s="51"/>
      <c r="AC114" s="51"/>
    </row>
    <row r="115" spans="1:29" ht="15" x14ac:dyDescent="0.2">
      <c r="B115" s="28" t="s">
        <v>155</v>
      </c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36" t="str">
        <f t="shared" si="20"/>
        <v>NA</v>
      </c>
      <c r="R115" s="37" t="str">
        <f t="shared" si="29"/>
        <v>NA</v>
      </c>
      <c r="S115" s="38" t="str">
        <f t="shared" si="29"/>
        <v>NA</v>
      </c>
      <c r="T115" s="38" t="str">
        <f t="shared" si="29"/>
        <v>NA</v>
      </c>
      <c r="U115" s="38" t="str">
        <f t="shared" si="29"/>
        <v>NA</v>
      </c>
      <c r="V115" s="38" t="str">
        <f t="shared" si="29"/>
        <v>NA</v>
      </c>
      <c r="W115" s="38" t="str">
        <f t="shared" si="29"/>
        <v>NA</v>
      </c>
      <c r="X115" s="38" t="str">
        <f t="shared" si="29"/>
        <v>NA</v>
      </c>
      <c r="Y115" s="38" t="str">
        <f t="shared" si="29"/>
        <v>NA</v>
      </c>
      <c r="Z115" s="38" t="str">
        <f t="shared" si="29"/>
        <v>NA</v>
      </c>
      <c r="AA115" s="39" t="str">
        <f t="shared" si="29"/>
        <v>NA</v>
      </c>
      <c r="AB115" s="51"/>
      <c r="AC115" s="51"/>
    </row>
    <row r="116" spans="1:29" ht="15" x14ac:dyDescent="0.2">
      <c r="B116" s="28" t="s">
        <v>156</v>
      </c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36" t="str">
        <f t="shared" si="20"/>
        <v>NA</v>
      </c>
      <c r="R116" s="37" t="str">
        <f t="shared" si="29"/>
        <v>NA</v>
      </c>
      <c r="S116" s="38" t="str">
        <f t="shared" si="29"/>
        <v>NA</v>
      </c>
      <c r="T116" s="38" t="str">
        <f t="shared" si="29"/>
        <v>NA</v>
      </c>
      <c r="U116" s="38" t="str">
        <f t="shared" si="29"/>
        <v>NA</v>
      </c>
      <c r="V116" s="38" t="str">
        <f t="shared" si="29"/>
        <v>NA</v>
      </c>
      <c r="W116" s="38" t="str">
        <f t="shared" si="29"/>
        <v>NA</v>
      </c>
      <c r="X116" s="38" t="str">
        <f t="shared" si="29"/>
        <v>NA</v>
      </c>
      <c r="Y116" s="38" t="str">
        <f t="shared" si="29"/>
        <v>NA</v>
      </c>
      <c r="Z116" s="38" t="str">
        <f t="shared" si="29"/>
        <v>NA</v>
      </c>
      <c r="AA116" s="39" t="str">
        <f t="shared" si="29"/>
        <v>NA</v>
      </c>
      <c r="AB116" s="27"/>
      <c r="AC116" s="27"/>
    </row>
    <row r="117" spans="1:29" ht="15" x14ac:dyDescent="0.2">
      <c r="B117" s="28" t="s">
        <v>157</v>
      </c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36" t="str">
        <f t="shared" si="20"/>
        <v>NA</v>
      </c>
      <c r="R117" s="37" t="str">
        <f t="shared" si="29"/>
        <v>NA</v>
      </c>
      <c r="S117" s="38" t="str">
        <f t="shared" si="29"/>
        <v>NA</v>
      </c>
      <c r="T117" s="38" t="str">
        <f t="shared" si="29"/>
        <v>NA</v>
      </c>
      <c r="U117" s="38" t="str">
        <f t="shared" si="29"/>
        <v>NA</v>
      </c>
      <c r="V117" s="38" t="str">
        <f t="shared" si="29"/>
        <v>NA</v>
      </c>
      <c r="W117" s="38" t="str">
        <f t="shared" si="29"/>
        <v>NA</v>
      </c>
      <c r="X117" s="38" t="str">
        <f t="shared" si="29"/>
        <v>NA</v>
      </c>
      <c r="Y117" s="38" t="str">
        <f t="shared" si="29"/>
        <v>NA</v>
      </c>
      <c r="Z117" s="38" t="str">
        <f t="shared" si="29"/>
        <v>NA</v>
      </c>
      <c r="AA117" s="39" t="str">
        <f t="shared" si="29"/>
        <v>NA</v>
      </c>
      <c r="AB117" s="38"/>
      <c r="AC117" s="38"/>
    </row>
    <row r="118" spans="1:29" ht="15.75" x14ac:dyDescent="0.2">
      <c r="A118" s="1">
        <v>2</v>
      </c>
      <c r="B118" s="19" t="s">
        <v>158</v>
      </c>
      <c r="C118" s="24">
        <f>+C119+C120</f>
        <v>0</v>
      </c>
      <c r="D118" s="24">
        <f t="shared" ref="D118:P118" si="39">+D119+D120</f>
        <v>0</v>
      </c>
      <c r="E118" s="24">
        <f t="shared" si="39"/>
        <v>0</v>
      </c>
      <c r="F118" s="24">
        <f t="shared" si="39"/>
        <v>0</v>
      </c>
      <c r="G118" s="24">
        <f t="shared" si="39"/>
        <v>0</v>
      </c>
      <c r="H118" s="24">
        <f t="shared" si="39"/>
        <v>0</v>
      </c>
      <c r="I118" s="24">
        <f t="shared" si="39"/>
        <v>0</v>
      </c>
      <c r="J118" s="24">
        <f t="shared" si="39"/>
        <v>0</v>
      </c>
      <c r="K118" s="24">
        <f t="shared" si="39"/>
        <v>0</v>
      </c>
      <c r="L118" s="24">
        <f t="shared" si="39"/>
        <v>0</v>
      </c>
      <c r="M118" s="24">
        <f t="shared" si="39"/>
        <v>0</v>
      </c>
      <c r="N118" s="24">
        <f t="shared" si="39"/>
        <v>0</v>
      </c>
      <c r="O118" s="24">
        <f t="shared" si="39"/>
        <v>0</v>
      </c>
      <c r="P118" s="24">
        <f t="shared" si="39"/>
        <v>0</v>
      </c>
      <c r="Q118" s="47" t="str">
        <f t="shared" si="20"/>
        <v>NA</v>
      </c>
      <c r="R118" s="47" t="str">
        <f t="shared" si="29"/>
        <v>NA</v>
      </c>
      <c r="S118" s="47" t="str">
        <f t="shared" si="29"/>
        <v>NA</v>
      </c>
      <c r="T118" s="47" t="str">
        <f t="shared" si="29"/>
        <v>NA</v>
      </c>
      <c r="U118" s="47" t="str">
        <f t="shared" si="29"/>
        <v>NA</v>
      </c>
      <c r="V118" s="47" t="str">
        <f t="shared" si="29"/>
        <v>NA</v>
      </c>
      <c r="W118" s="47" t="str">
        <f t="shared" si="29"/>
        <v>NA</v>
      </c>
      <c r="X118" s="47" t="str">
        <f t="shared" si="29"/>
        <v>NA</v>
      </c>
      <c r="Y118" s="47" t="str">
        <f t="shared" si="29"/>
        <v>NA</v>
      </c>
      <c r="Z118" s="47" t="str">
        <f t="shared" si="29"/>
        <v>NA</v>
      </c>
      <c r="AA118" s="47" t="str">
        <f t="shared" si="29"/>
        <v>NA</v>
      </c>
      <c r="AB118" s="26"/>
      <c r="AC118" s="27"/>
    </row>
    <row r="119" spans="1:29" ht="15" x14ac:dyDescent="0.2">
      <c r="A119" s="1">
        <v>2</v>
      </c>
      <c r="B119" s="52" t="s">
        <v>159</v>
      </c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47" t="str">
        <f t="shared" si="20"/>
        <v>NA</v>
      </c>
      <c r="R119" s="47" t="str">
        <f t="shared" si="29"/>
        <v>NA</v>
      </c>
      <c r="S119" s="47" t="str">
        <f t="shared" si="29"/>
        <v>NA</v>
      </c>
      <c r="T119" s="47" t="str">
        <f t="shared" si="29"/>
        <v>NA</v>
      </c>
      <c r="U119" s="47" t="str">
        <f t="shared" si="29"/>
        <v>NA</v>
      </c>
      <c r="V119" s="47" t="str">
        <f t="shared" si="29"/>
        <v>NA</v>
      </c>
      <c r="W119" s="47" t="str">
        <f t="shared" si="29"/>
        <v>NA</v>
      </c>
      <c r="X119" s="47" t="str">
        <f t="shared" si="29"/>
        <v>NA</v>
      </c>
      <c r="Y119" s="47" t="str">
        <f t="shared" si="29"/>
        <v>NA</v>
      </c>
      <c r="Z119" s="47" t="str">
        <f t="shared" si="29"/>
        <v>NA</v>
      </c>
      <c r="AA119" s="47" t="str">
        <f t="shared" si="29"/>
        <v>NA</v>
      </c>
      <c r="AB119" s="26"/>
      <c r="AC119" s="27"/>
    </row>
    <row r="120" spans="1:29" ht="15.75" x14ac:dyDescent="0.2">
      <c r="A120" s="1">
        <v>2</v>
      </c>
      <c r="B120" s="40" t="s">
        <v>160</v>
      </c>
      <c r="C120" s="61">
        <f>+C121+C122</f>
        <v>0</v>
      </c>
      <c r="D120" s="61">
        <f t="shared" ref="D120:P120" si="40">+D121+D122</f>
        <v>0</v>
      </c>
      <c r="E120" s="61">
        <f t="shared" si="40"/>
        <v>0</v>
      </c>
      <c r="F120" s="61">
        <f t="shared" si="40"/>
        <v>0</v>
      </c>
      <c r="G120" s="61">
        <f t="shared" si="40"/>
        <v>0</v>
      </c>
      <c r="H120" s="61">
        <f t="shared" si="40"/>
        <v>0</v>
      </c>
      <c r="I120" s="61">
        <f t="shared" si="40"/>
        <v>0</v>
      </c>
      <c r="J120" s="61">
        <f t="shared" si="40"/>
        <v>0</v>
      </c>
      <c r="K120" s="61">
        <f t="shared" si="40"/>
        <v>0</v>
      </c>
      <c r="L120" s="61">
        <f t="shared" si="40"/>
        <v>0</v>
      </c>
      <c r="M120" s="61">
        <f t="shared" si="40"/>
        <v>0</v>
      </c>
      <c r="N120" s="61">
        <f t="shared" si="40"/>
        <v>0</v>
      </c>
      <c r="O120" s="61">
        <f t="shared" si="40"/>
        <v>0</v>
      </c>
      <c r="P120" s="61">
        <f t="shared" si="40"/>
        <v>0</v>
      </c>
      <c r="Q120" s="62" t="str">
        <f t="shared" si="20"/>
        <v>NA</v>
      </c>
      <c r="R120" s="62" t="str">
        <f t="shared" si="29"/>
        <v>NA</v>
      </c>
      <c r="S120" s="62" t="str">
        <f t="shared" si="29"/>
        <v>NA</v>
      </c>
      <c r="T120" s="62" t="str">
        <f t="shared" si="29"/>
        <v>NA</v>
      </c>
      <c r="U120" s="62" t="str">
        <f t="shared" si="29"/>
        <v>NA</v>
      </c>
      <c r="V120" s="62" t="str">
        <f t="shared" si="29"/>
        <v>NA</v>
      </c>
      <c r="W120" s="62" t="str">
        <f t="shared" si="29"/>
        <v>NA</v>
      </c>
      <c r="X120" s="62" t="str">
        <f t="shared" si="29"/>
        <v>NA</v>
      </c>
      <c r="Y120" s="62" t="str">
        <f t="shared" si="29"/>
        <v>NA</v>
      </c>
      <c r="Z120" s="62" t="str">
        <f t="shared" si="29"/>
        <v>NA</v>
      </c>
      <c r="AA120" s="62" t="str">
        <f t="shared" si="29"/>
        <v>NA</v>
      </c>
      <c r="AB120" s="26"/>
      <c r="AC120" s="27"/>
    </row>
    <row r="121" spans="1:29" ht="15" x14ac:dyDescent="0.2">
      <c r="A121" s="1">
        <v>2</v>
      </c>
      <c r="B121" s="52" t="s">
        <v>161</v>
      </c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47" t="str">
        <f t="shared" si="20"/>
        <v>NA</v>
      </c>
      <c r="R121" s="47" t="str">
        <f t="shared" si="29"/>
        <v>NA</v>
      </c>
      <c r="S121" s="47" t="str">
        <f t="shared" si="29"/>
        <v>NA</v>
      </c>
      <c r="T121" s="47" t="str">
        <f t="shared" si="29"/>
        <v>NA</v>
      </c>
      <c r="U121" s="47" t="str">
        <f t="shared" si="29"/>
        <v>NA</v>
      </c>
      <c r="V121" s="47" t="str">
        <f t="shared" si="29"/>
        <v>NA</v>
      </c>
      <c r="W121" s="47" t="str">
        <f t="shared" si="29"/>
        <v>NA</v>
      </c>
      <c r="X121" s="47" t="str">
        <f t="shared" si="29"/>
        <v>NA</v>
      </c>
      <c r="Y121" s="47" t="str">
        <f t="shared" si="29"/>
        <v>NA</v>
      </c>
      <c r="Z121" s="47" t="str">
        <f t="shared" si="29"/>
        <v>NA</v>
      </c>
      <c r="AA121" s="47" t="str">
        <f t="shared" si="29"/>
        <v>NA</v>
      </c>
      <c r="AB121" s="26"/>
      <c r="AC121" s="27"/>
    </row>
    <row r="122" spans="1:29" ht="15" x14ac:dyDescent="0.2">
      <c r="A122" s="1">
        <v>2</v>
      </c>
      <c r="B122" s="52" t="s">
        <v>162</v>
      </c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47" t="str">
        <f t="shared" si="20"/>
        <v>NA</v>
      </c>
      <c r="R122" s="47" t="str">
        <f t="shared" si="29"/>
        <v>NA</v>
      </c>
      <c r="S122" s="47" t="str">
        <f t="shared" si="29"/>
        <v>NA</v>
      </c>
      <c r="T122" s="47" t="str">
        <f t="shared" si="29"/>
        <v>NA</v>
      </c>
      <c r="U122" s="47" t="str">
        <f t="shared" si="29"/>
        <v>NA</v>
      </c>
      <c r="V122" s="47" t="str">
        <f t="shared" si="29"/>
        <v>NA</v>
      </c>
      <c r="W122" s="47" t="str">
        <f t="shared" si="29"/>
        <v>NA</v>
      </c>
      <c r="X122" s="47" t="str">
        <f t="shared" si="29"/>
        <v>NA</v>
      </c>
      <c r="Y122" s="47" t="str">
        <f t="shared" si="29"/>
        <v>NA</v>
      </c>
      <c r="Z122" s="47" t="str">
        <f t="shared" si="29"/>
        <v>NA</v>
      </c>
      <c r="AA122" s="47" t="str">
        <f t="shared" si="29"/>
        <v>NA</v>
      </c>
      <c r="AB122" s="26"/>
      <c r="AC122" s="27"/>
    </row>
    <row r="123" spans="1:29" ht="16.5" thickBot="1" x14ac:dyDescent="0.3">
      <c r="A123" s="1">
        <v>0</v>
      </c>
      <c r="B123" s="63" t="s">
        <v>163</v>
      </c>
      <c r="C123" s="64">
        <f t="shared" ref="C123:P123" si="41">C109-C110</f>
        <v>0</v>
      </c>
      <c r="D123" s="64">
        <f t="shared" si="41"/>
        <v>0</v>
      </c>
      <c r="E123" s="64">
        <f t="shared" si="41"/>
        <v>0</v>
      </c>
      <c r="F123" s="64">
        <f t="shared" si="41"/>
        <v>0</v>
      </c>
      <c r="G123" s="64">
        <f t="shared" si="41"/>
        <v>0</v>
      </c>
      <c r="H123" s="64">
        <f t="shared" si="41"/>
        <v>0</v>
      </c>
      <c r="I123" s="64">
        <f t="shared" si="41"/>
        <v>0</v>
      </c>
      <c r="J123" s="64">
        <f t="shared" si="41"/>
        <v>0</v>
      </c>
      <c r="K123" s="64">
        <f t="shared" si="41"/>
        <v>0</v>
      </c>
      <c r="L123" s="64">
        <f t="shared" si="41"/>
        <v>0</v>
      </c>
      <c r="M123" s="64">
        <f t="shared" si="41"/>
        <v>0</v>
      </c>
      <c r="N123" s="64">
        <f t="shared" si="41"/>
        <v>0</v>
      </c>
      <c r="O123" s="64">
        <f t="shared" si="41"/>
        <v>0</v>
      </c>
      <c r="P123" s="64">
        <f t="shared" si="41"/>
        <v>0</v>
      </c>
      <c r="Q123" s="65" t="str">
        <f t="shared" si="20"/>
        <v>NA</v>
      </c>
      <c r="R123" s="66" t="str">
        <f t="shared" si="29"/>
        <v>NA</v>
      </c>
      <c r="S123" s="67" t="str">
        <f t="shared" si="29"/>
        <v>NA</v>
      </c>
      <c r="T123" s="67" t="str">
        <f t="shared" si="29"/>
        <v>NA</v>
      </c>
      <c r="U123" s="67" t="str">
        <f t="shared" si="29"/>
        <v>NA</v>
      </c>
      <c r="V123" s="67" t="str">
        <f t="shared" si="29"/>
        <v>NA</v>
      </c>
      <c r="W123" s="67" t="str">
        <f t="shared" si="29"/>
        <v>NA</v>
      </c>
      <c r="X123" s="67" t="str">
        <f t="shared" si="29"/>
        <v>NA</v>
      </c>
      <c r="Y123" s="67" t="str">
        <f t="shared" si="29"/>
        <v>NA</v>
      </c>
      <c r="Z123" s="67" t="str">
        <f t="shared" si="29"/>
        <v>NA</v>
      </c>
      <c r="AA123" s="68" t="str">
        <f t="shared" si="29"/>
        <v>NA</v>
      </c>
      <c r="AB123" s="69"/>
      <c r="AC123" s="69"/>
    </row>
    <row r="124" spans="1:29" x14ac:dyDescent="0.2">
      <c r="A124" s="1">
        <v>0</v>
      </c>
      <c r="B124" s="70" t="s">
        <v>164</v>
      </c>
      <c r="C124" s="71"/>
      <c r="D124" s="72"/>
      <c r="E124" s="72"/>
      <c r="F124" s="72"/>
      <c r="G124" s="72"/>
      <c r="H124" s="72"/>
      <c r="I124" s="71"/>
      <c r="J124" s="73"/>
      <c r="K124" s="73"/>
      <c r="L124" s="73"/>
      <c r="M124" s="73"/>
      <c r="N124" s="73"/>
      <c r="O124" s="73"/>
      <c r="P124" s="73"/>
      <c r="AB124" s="73"/>
      <c r="AC124" s="73"/>
    </row>
    <row r="125" spans="1:29" x14ac:dyDescent="0.2">
      <c r="A125" s="1">
        <v>0</v>
      </c>
      <c r="B125" s="70" t="s">
        <v>165</v>
      </c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</row>
  </sheetData>
  <autoFilter ref="A7:P125" xr:uid="{00000000-0009-0000-0000-000002000000}"/>
  <mergeCells count="20">
    <mergeCell ref="AB5:AB7"/>
    <mergeCell ref="AC5:AC7"/>
    <mergeCell ref="Q6:Q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Q5:AA5"/>
    <mergeCell ref="C1:P1"/>
    <mergeCell ref="C2:P2"/>
    <mergeCell ref="C3:P3"/>
    <mergeCell ref="B4:P4"/>
    <mergeCell ref="B5:B6"/>
    <mergeCell ref="C5:E5"/>
  </mergeCells>
  <pageMargins left="0.70866141732283472" right="0.70866141732283472" top="0.94488188976377963" bottom="1.1417322834645669" header="0.31496062992125984" footer="0.31496062992125984"/>
  <pageSetup paperSize="9" orientation="portrait" r:id="rId1"/>
  <headerFooter>
    <oddHeader>&amp;C&amp;G</oddHeader>
    <oddFooter>&amp;Lwww.haciendabogota.gov.co
Carrera 30 N.° 25-90 - Bogotá, D. C. Código postal: 111311
PBX: (+57) 601 338 50 00 Información: Línea 195
NIT. 899.999.061-9&amp;R&amp;G102-F.27
V.6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102-F.27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Cristina, Vargas Velez</dc:creator>
  <cp:lastModifiedBy>Myriam Villamil Barbosa</cp:lastModifiedBy>
  <cp:lastPrinted>2025-08-25T20:05:15Z</cp:lastPrinted>
  <dcterms:created xsi:type="dcterms:W3CDTF">2025-07-21T17:04:45Z</dcterms:created>
  <dcterms:modified xsi:type="dcterms:W3CDTF">2025-08-25T20:05:19Z</dcterms:modified>
</cp:coreProperties>
</file>