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opedraza_shd_gov_co/Documents/SUBDIRECCIÓN DE DESARROLLO SOCIAL/2025/Programación 2026/ESE/Anexos/"/>
    </mc:Choice>
  </mc:AlternateContent>
  <xr:revisionPtr revIDLastSave="0" documentId="8_{C76CE556-81C2-4789-9BF0-C93FA785F0C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08-F-27" sheetId="1" r:id="rId1"/>
    <sheet name="Anex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2" i="1" s="1"/>
  <c r="G14" i="1"/>
  <c r="G12" i="1" s="1"/>
  <c r="E14" i="1"/>
  <c r="C14" i="1"/>
  <c r="C12" i="1" s="1"/>
  <c r="B14" i="1"/>
  <c r="B12" i="1" s="1"/>
  <c r="D15" i="2" l="1"/>
  <c r="D13" i="2"/>
  <c r="D11" i="2"/>
  <c r="D7" i="2"/>
  <c r="D5" i="2" s="1"/>
  <c r="D19" i="2"/>
  <c r="D18" i="2" s="1"/>
  <c r="I13" i="2"/>
  <c r="I10" i="2"/>
  <c r="I15" i="2" s="1"/>
  <c r="J26" i="1"/>
  <c r="I26" i="1"/>
  <c r="J23" i="1"/>
  <c r="I23" i="1"/>
  <c r="J20" i="1"/>
  <c r="I20" i="1"/>
  <c r="H26" i="1"/>
  <c r="H23" i="1"/>
  <c r="H13" i="2" s="1"/>
  <c r="H15" i="2" s="1"/>
  <c r="H20" i="1"/>
  <c r="D28" i="1"/>
  <c r="D22" i="1"/>
  <c r="D25" i="1"/>
  <c r="B20" i="1"/>
  <c r="D10" i="2" l="1"/>
  <c r="J19" i="1"/>
  <c r="I19" i="1"/>
  <c r="H19" i="1"/>
  <c r="C26" i="1"/>
  <c r="B23" i="1"/>
  <c r="C23" i="1"/>
  <c r="C20" i="1"/>
  <c r="D17" i="1"/>
  <c r="I16" i="1"/>
  <c r="J16" i="1" s="1"/>
  <c r="D16" i="1"/>
  <c r="D15" i="1"/>
  <c r="D14" i="1"/>
  <c r="D13" i="1"/>
  <c r="D12" i="1" s="1"/>
  <c r="C18" i="1"/>
  <c r="D11" i="1"/>
  <c r="E17" i="1" l="1"/>
  <c r="F17" i="1" s="1"/>
  <c r="K15" i="1"/>
  <c r="F15" i="1"/>
  <c r="F16" i="1"/>
  <c r="K16" i="1"/>
  <c r="C19" i="1"/>
  <c r="B26" i="1"/>
  <c r="D27" i="1"/>
  <c r="F14" i="1"/>
  <c r="F28" i="1"/>
  <c r="G28" i="1" s="1"/>
  <c r="K28" i="1" s="1"/>
  <c r="F11" i="1"/>
  <c r="G11" i="1" s="1"/>
  <c r="K11" i="1" s="1"/>
  <c r="D21" i="1"/>
  <c r="K21" i="1" s="1"/>
  <c r="D18" i="1"/>
  <c r="E13" i="1"/>
  <c r="E12" i="1" s="1"/>
  <c r="I17" i="1"/>
  <c r="J17" i="1" s="1"/>
  <c r="D24" i="1"/>
  <c r="K24" i="1" s="1"/>
  <c r="B18" i="1"/>
  <c r="F22" i="1"/>
  <c r="G22" i="1" s="1"/>
  <c r="F25" i="1"/>
  <c r="G25" i="1" s="1"/>
  <c r="G23" i="1" l="1"/>
  <c r="K25" i="1"/>
  <c r="K23" i="1" s="1"/>
  <c r="G20" i="1"/>
  <c r="K22" i="1"/>
  <c r="K20" i="1" s="1"/>
  <c r="K17" i="1"/>
  <c r="I14" i="1"/>
  <c r="B19" i="1"/>
  <c r="E27" i="1"/>
  <c r="D26" i="1"/>
  <c r="D23" i="1"/>
  <c r="E24" i="1"/>
  <c r="D20" i="1"/>
  <c r="E21" i="1"/>
  <c r="E18" i="1"/>
  <c r="F13" i="1"/>
  <c r="F12" i="1" s="1"/>
  <c r="J14" i="1" l="1"/>
  <c r="K14" i="1" s="1"/>
  <c r="F18" i="1"/>
  <c r="F27" i="1"/>
  <c r="E26" i="1"/>
  <c r="E23" i="1"/>
  <c r="F24" i="1"/>
  <c r="F23" i="1" s="1"/>
  <c r="F21" i="1"/>
  <c r="F20" i="1" s="1"/>
  <c r="E20" i="1"/>
  <c r="D19" i="1"/>
  <c r="G18" i="1" l="1"/>
  <c r="G27" i="1"/>
  <c r="K27" i="1" s="1"/>
  <c r="F26" i="1"/>
  <c r="F19" i="1" s="1"/>
  <c r="F29" i="1" s="1"/>
  <c r="E19" i="1"/>
  <c r="E29" i="1" s="1"/>
  <c r="I13" i="1" l="1"/>
  <c r="I12" i="1" s="1"/>
  <c r="K26" i="1"/>
  <c r="K19" i="1" s="1"/>
  <c r="G26" i="1"/>
  <c r="G19" i="1" s="1"/>
  <c r="G29" i="1" s="1"/>
  <c r="H18" i="1" l="1"/>
  <c r="J13" i="1"/>
  <c r="I18" i="1"/>
  <c r="K13" i="1" l="1"/>
  <c r="K12" i="1" s="1"/>
  <c r="K18" i="1" s="1"/>
  <c r="K29" i="1" s="1"/>
  <c r="J12" i="1"/>
  <c r="J18" i="1" s="1"/>
  <c r="J29" i="1" s="1"/>
  <c r="I29" i="1"/>
  <c r="H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Jacqueline Andrade Zapata</author>
    <author>Carlos Alberto Rojas Aguirre</author>
  </authors>
  <commentList>
    <comment ref="E1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Vigencia: cifra de presupuesto vigente
</t>
        </r>
      </text>
    </comment>
    <comment ref="A1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Carlos Alberto Rojas Aguirre:</t>
        </r>
        <r>
          <rPr>
            <sz val="9"/>
            <color indexed="81"/>
            <rFont val="Tahoma"/>
            <family val="2"/>
          </rPr>
          <t xml:space="preserve">
Discriminar según tipo de pagador según su importancia.</t>
        </r>
      </text>
    </comment>
    <comment ref="B1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Carlos Alberto Rojas Aguirre:</t>
        </r>
        <r>
          <rPr>
            <sz val="9"/>
            <color indexed="81"/>
            <rFont val="Tahoma"/>
            <family val="2"/>
          </rPr>
          <t xml:space="preserve">
Sumatoria de las cuentas por cobrar discriminadas.</t>
        </r>
      </text>
    </comment>
    <comment ref="C14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Carlos Alberto Rojas Aguirre:</t>
        </r>
        <r>
          <rPr>
            <sz val="9"/>
            <color indexed="81"/>
            <rFont val="Tahoma"/>
            <family val="2"/>
          </rPr>
          <t xml:space="preserve">
Sumatoria de las cuentas por cobrar discriminadas.</t>
        </r>
      </text>
    </comment>
    <comment ref="E14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Carlos Alberto Rojas Aguirre:</t>
        </r>
        <r>
          <rPr>
            <sz val="9"/>
            <color indexed="81"/>
            <rFont val="Tahoma"/>
            <family val="2"/>
          </rPr>
          <t xml:space="preserve">
Sumatoria de las cuentas por cobrar discriminadas.</t>
        </r>
      </text>
    </comment>
    <comment ref="G14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Carlos Alberto Rojas Aguirre:</t>
        </r>
        <r>
          <rPr>
            <sz val="9"/>
            <color indexed="81"/>
            <rFont val="Tahoma"/>
            <family val="2"/>
          </rPr>
          <t xml:space="preserve">
Sumatoria de las cuentas por cobrar discriminadas.</t>
        </r>
      </text>
    </comment>
    <comment ref="H14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Carlos Alberto Rojas Aguirre:</t>
        </r>
        <r>
          <rPr>
            <sz val="9"/>
            <color indexed="81"/>
            <rFont val="Tahoma"/>
            <family val="2"/>
          </rPr>
          <t xml:space="preserve">
Sumatoria de las cuentas por cobrar discriminadas.</t>
        </r>
      </text>
    </comment>
    <comment ref="E17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Vigencia: cifra de presupuesto vigente
</t>
        </r>
      </text>
    </comment>
  </commentList>
</comments>
</file>

<file path=xl/sharedStrings.xml><?xml version="1.0" encoding="utf-8"?>
<sst xmlns="http://schemas.openxmlformats.org/spreadsheetml/2006/main" count="87" uniqueCount="65">
  <si>
    <t>Modificaciones</t>
  </si>
  <si>
    <t>Diferencia</t>
  </si>
  <si>
    <t xml:space="preserve">Adición </t>
  </si>
  <si>
    <t>Reducción</t>
  </si>
  <si>
    <t>Créditos</t>
  </si>
  <si>
    <t>Contracréditos</t>
  </si>
  <si>
    <t>Vigencia</t>
  </si>
  <si>
    <t>Recursos de Capital</t>
  </si>
  <si>
    <t xml:space="preserve">IV. GASTOS </t>
  </si>
  <si>
    <t>Funcionamiento</t>
  </si>
  <si>
    <t>Operación</t>
  </si>
  <si>
    <t>Inversión</t>
  </si>
  <si>
    <t>V. DISPONIBILIDAD FINAL (III-IV)</t>
  </si>
  <si>
    <t>ENTIDAD:</t>
  </si>
  <si>
    <t>CÓDIGO:</t>
  </si>
  <si>
    <t>VIGENCIA FISCAL:</t>
  </si>
  <si>
    <t>PERÍODO:</t>
  </si>
  <si>
    <t xml:space="preserve">Presupuesto Vigente </t>
  </si>
  <si>
    <t>Concepto</t>
  </si>
  <si>
    <t>Presupuesto aprobado por Confis Distrital</t>
  </si>
  <si>
    <t>Cuentas por Cobrar</t>
  </si>
  <si>
    <t>Cuentas por cobrar</t>
  </si>
  <si>
    <t>II. INGRESOS</t>
  </si>
  <si>
    <t>I.  DISPONIBILIDAD INICIAL</t>
  </si>
  <si>
    <t>III. INGRESOS + DI</t>
  </si>
  <si>
    <t xml:space="preserve">   Vigencia</t>
  </si>
  <si>
    <t xml:space="preserve">   CXP </t>
  </si>
  <si>
    <t xml:space="preserve">CIERRE FISCAL </t>
  </si>
  <si>
    <t>AJUSTES PROPUESTOS A JUNTA DIRECTIVA</t>
  </si>
  <si>
    <t>AJUSTES PROPUESTOS AL CONFIS DISTRITAL</t>
  </si>
  <si>
    <t>PRESUPUESTO PROPUESTO PARA VIGENCIA CON AJUSTES</t>
  </si>
  <si>
    <t>(1)</t>
  </si>
  <si>
    <t>(2)</t>
  </si>
  <si>
    <t>(4)</t>
  </si>
  <si>
    <t>(3) = 1+2</t>
  </si>
  <si>
    <t>(6)</t>
  </si>
  <si>
    <t>(7)</t>
  </si>
  <si>
    <t>(8)</t>
  </si>
  <si>
    <t>(9)</t>
  </si>
  <si>
    <t>(10)</t>
  </si>
  <si>
    <t>Resultado Cierre vigencia (*)</t>
  </si>
  <si>
    <t>(*) Cifras de vigencia (Ingreso y Gasto) y Recursos de Capital se mantienen según Presupuesto vigente.</t>
  </si>
  <si>
    <t>(5) = 4 -3</t>
  </si>
  <si>
    <t>Subgerente Financiero</t>
  </si>
  <si>
    <t>Responsable de Presupuesto</t>
  </si>
  <si>
    <t>Tesorero</t>
  </si>
  <si>
    <t>Responsable de Cartera</t>
  </si>
  <si>
    <t>Cifras redondeadas a mil</t>
  </si>
  <si>
    <t>Anexo:</t>
  </si>
  <si>
    <t>ADICIÓN INGRESO</t>
  </si>
  <si>
    <t>ADICIÓN GASTO</t>
  </si>
  <si>
    <t>REDUCCIÓN GASTO</t>
  </si>
  <si>
    <t>DISPONIBILIDAD FINAL</t>
  </si>
  <si>
    <t>1. Ajustes a CONFIS con Acuerdo de Junta Directiva</t>
  </si>
  <si>
    <t>2. Ajustes sólo Junta Directiva</t>
  </si>
  <si>
    <t>Cuentas por Pagar</t>
  </si>
  <si>
    <t xml:space="preserve">Operación </t>
  </si>
  <si>
    <t>….</t>
  </si>
  <si>
    <t>Gasto</t>
  </si>
  <si>
    <t>Rubro</t>
  </si>
  <si>
    <t>TOTALES</t>
  </si>
  <si>
    <t>Disponibilidad  Inicial</t>
  </si>
  <si>
    <t>Ingresos Corrientes</t>
  </si>
  <si>
    <t>Gerente</t>
  </si>
  <si>
    <t xml:space="preserve">CIERRE PRESUPUESTAL EMPRESAS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</si>
</sst>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&quot;$&quot;#,##0;[Red]\-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Down">
        <bgColor theme="4" tint="0.7999511703848384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133">
    <xf numFmtId="0" fontId="0" fillId="0" borderId="0" xfId="0"/>
    <xf numFmtId="0" fontId="4" fillId="0" borderId="0" xfId="0" applyFont="1"/>
    <xf numFmtId="0" fontId="6" fillId="0" borderId="0" xfId="0" applyFont="1"/>
    <xf numFmtId="0" fontId="8" fillId="0" borderId="0" xfId="0" applyFont="1"/>
    <xf numFmtId="0" fontId="10" fillId="0" borderId="0" xfId="0" applyFont="1" applyAlignment="1">
      <alignment horizontal="left"/>
    </xf>
    <xf numFmtId="0" fontId="2" fillId="0" borderId="0" xfId="0" applyFont="1"/>
    <xf numFmtId="0" fontId="11" fillId="0" borderId="0" xfId="0" applyFont="1"/>
    <xf numFmtId="0" fontId="15" fillId="0" borderId="4" xfId="0" applyFont="1" applyBorder="1" applyAlignment="1">
      <alignment horizontal="left" vertical="center" wrapText="1"/>
    </xf>
    <xf numFmtId="165" fontId="15" fillId="0" borderId="4" xfId="2" applyNumberFormat="1" applyFont="1" applyFill="1" applyBorder="1" applyAlignment="1">
      <alignment horizontal="left" vertical="center" wrapText="1"/>
    </xf>
    <xf numFmtId="0" fontId="16" fillId="0" borderId="0" xfId="0" applyFont="1"/>
    <xf numFmtId="0" fontId="12" fillId="4" borderId="4" xfId="0" applyFont="1" applyFill="1" applyBorder="1" applyAlignment="1">
      <alignment vertical="center" wrapText="1"/>
    </xf>
    <xf numFmtId="1" fontId="13" fillId="0" borderId="5" xfId="2" applyNumberFormat="1" applyFont="1" applyFill="1" applyBorder="1" applyAlignment="1">
      <alignment horizontal="right" vertical="center"/>
    </xf>
    <xf numFmtId="1" fontId="13" fillId="0" borderId="5" xfId="2" applyNumberFormat="1" applyFont="1" applyFill="1" applyBorder="1" applyAlignment="1">
      <alignment horizontal="right" vertical="center" wrapText="1"/>
    </xf>
    <xf numFmtId="1" fontId="13" fillId="0" borderId="6" xfId="2" applyNumberFormat="1" applyFont="1" applyFill="1" applyBorder="1" applyAlignment="1">
      <alignment horizontal="right" vertical="center"/>
    </xf>
    <xf numFmtId="1" fontId="13" fillId="0" borderId="5" xfId="3" applyNumberFormat="1" applyFont="1" applyFill="1" applyBorder="1" applyAlignment="1">
      <alignment horizontal="right" vertical="center" wrapText="1"/>
    </xf>
    <xf numFmtId="1" fontId="11" fillId="0" borderId="5" xfId="0" applyNumberFormat="1" applyFont="1" applyBorder="1"/>
    <xf numFmtId="1" fontId="13" fillId="0" borderId="5" xfId="2" applyNumberFormat="1" applyFont="1" applyFill="1" applyBorder="1" applyAlignment="1">
      <alignment vertical="center"/>
    </xf>
    <xf numFmtId="0" fontId="15" fillId="0" borderId="16" xfId="0" applyFont="1" applyBorder="1" applyAlignment="1">
      <alignment horizontal="left" vertical="center" wrapText="1"/>
    </xf>
    <xf numFmtId="1" fontId="13" fillId="0" borderId="13" xfId="2" applyNumberFormat="1" applyFont="1" applyFill="1" applyBorder="1" applyAlignment="1">
      <alignment horizontal="right" vertical="center" wrapText="1"/>
    </xf>
    <xf numFmtId="0" fontId="12" fillId="4" borderId="18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1" fontId="12" fillId="4" borderId="2" xfId="2" applyNumberFormat="1" applyFont="1" applyFill="1" applyBorder="1" applyAlignment="1">
      <alignment horizontal="right" vertical="center"/>
    </xf>
    <xf numFmtId="1" fontId="12" fillId="4" borderId="3" xfId="2" applyNumberFormat="1" applyFont="1" applyFill="1" applyBorder="1" applyAlignment="1">
      <alignment horizontal="right" vertical="center"/>
    </xf>
    <xf numFmtId="1" fontId="12" fillId="4" borderId="5" xfId="2" applyNumberFormat="1" applyFont="1" applyFill="1" applyBorder="1" applyAlignment="1">
      <alignment horizontal="right" vertical="center"/>
    </xf>
    <xf numFmtId="1" fontId="12" fillId="4" borderId="19" xfId="2" applyNumberFormat="1" applyFont="1" applyFill="1" applyBorder="1" applyAlignment="1">
      <alignment horizontal="right" vertical="center"/>
    </xf>
    <xf numFmtId="1" fontId="12" fillId="4" borderId="20" xfId="2" applyNumberFormat="1" applyFont="1" applyFill="1" applyBorder="1" applyAlignment="1">
      <alignment horizontal="right" vertical="center"/>
    </xf>
    <xf numFmtId="1" fontId="12" fillId="4" borderId="5" xfId="2" applyNumberFormat="1" applyFont="1" applyFill="1" applyBorder="1" applyAlignment="1">
      <alignment vertical="center"/>
    </xf>
    <xf numFmtId="1" fontId="12" fillId="4" borderId="6" xfId="2" applyNumberFormat="1" applyFont="1" applyFill="1" applyBorder="1" applyAlignment="1">
      <alignment vertical="center"/>
    </xf>
    <xf numFmtId="165" fontId="14" fillId="4" borderId="4" xfId="2" applyNumberFormat="1" applyFont="1" applyFill="1" applyBorder="1" applyAlignment="1">
      <alignment horizontal="left" vertical="center" wrapText="1"/>
    </xf>
    <xf numFmtId="49" fontId="14" fillId="2" borderId="25" xfId="0" applyNumberFormat="1" applyFont="1" applyFill="1" applyBorder="1" applyAlignment="1">
      <alignment horizontal="center" vertical="center" wrapText="1"/>
    </xf>
    <xf numFmtId="49" fontId="14" fillId="0" borderId="26" xfId="1" applyNumberFormat="1" applyFont="1" applyFill="1" applyBorder="1" applyAlignment="1">
      <alignment horizontal="center" vertical="center" wrapText="1"/>
    </xf>
    <xf numFmtId="165" fontId="12" fillId="4" borderId="21" xfId="2" applyNumberFormat="1" applyFont="1" applyFill="1" applyBorder="1" applyAlignment="1">
      <alignment horizontal="left" vertical="center"/>
    </xf>
    <xf numFmtId="0" fontId="17" fillId="0" borderId="0" xfId="0" applyFont="1"/>
    <xf numFmtId="1" fontId="12" fillId="5" borderId="22" xfId="2" applyNumberFormat="1" applyFont="1" applyFill="1" applyBorder="1" applyAlignment="1">
      <alignment horizontal="center" vertical="center"/>
    </xf>
    <xf numFmtId="1" fontId="12" fillId="5" borderId="22" xfId="2" applyNumberFormat="1" applyFont="1" applyFill="1" applyBorder="1" applyAlignment="1">
      <alignment horizontal="right" vertical="center"/>
    </xf>
    <xf numFmtId="1" fontId="12" fillId="5" borderId="23" xfId="2" applyNumberFormat="1" applyFont="1" applyFill="1" applyBorder="1" applyAlignment="1">
      <alignment horizontal="right" vertical="center"/>
    </xf>
    <xf numFmtId="1" fontId="12" fillId="4" borderId="2" xfId="2" applyNumberFormat="1" applyFont="1" applyFill="1" applyBorder="1" applyAlignment="1">
      <alignment vertical="center"/>
    </xf>
    <xf numFmtId="1" fontId="12" fillId="4" borderId="3" xfId="2" applyNumberFormat="1" applyFont="1" applyFill="1" applyBorder="1" applyAlignment="1">
      <alignment vertical="center"/>
    </xf>
    <xf numFmtId="165" fontId="15" fillId="0" borderId="8" xfId="2" applyNumberFormat="1" applyFont="1" applyFill="1" applyBorder="1" applyAlignment="1">
      <alignment horizontal="left" vertical="center" wrapText="1"/>
    </xf>
    <xf numFmtId="1" fontId="13" fillId="0" borderId="9" xfId="2" applyNumberFormat="1" applyFont="1" applyFill="1" applyBorder="1" applyAlignment="1">
      <alignment vertical="center"/>
    </xf>
    <xf numFmtId="1" fontId="13" fillId="0" borderId="10" xfId="2" applyNumberFormat="1" applyFont="1" applyFill="1" applyBorder="1" applyAlignment="1">
      <alignment horizontal="right" vertical="center"/>
    </xf>
    <xf numFmtId="0" fontId="18" fillId="0" borderId="0" xfId="0" applyFont="1"/>
    <xf numFmtId="0" fontId="17" fillId="6" borderId="28" xfId="0" applyFont="1" applyFill="1" applyBorder="1"/>
    <xf numFmtId="0" fontId="11" fillId="6" borderId="29" xfId="0" applyFont="1" applyFill="1" applyBorder="1"/>
    <xf numFmtId="1" fontId="11" fillId="6" borderId="29" xfId="0" applyNumberFormat="1" applyFont="1" applyFill="1" applyBorder="1"/>
    <xf numFmtId="1" fontId="17" fillId="6" borderId="30" xfId="0" applyNumberFormat="1" applyFont="1" applyFill="1" applyBorder="1"/>
    <xf numFmtId="1" fontId="11" fillId="0" borderId="0" xfId="0" applyNumberFormat="1" applyFont="1"/>
    <xf numFmtId="1" fontId="17" fillId="6" borderId="33" xfId="0" applyNumberFormat="1" applyFont="1" applyFill="1" applyBorder="1" applyAlignment="1">
      <alignment horizontal="center"/>
    </xf>
    <xf numFmtId="1" fontId="17" fillId="6" borderId="34" xfId="0" applyNumberFormat="1" applyFont="1" applyFill="1" applyBorder="1" applyAlignment="1">
      <alignment horizontal="center"/>
    </xf>
    <xf numFmtId="1" fontId="17" fillId="6" borderId="12" xfId="0" applyNumberFormat="1" applyFont="1" applyFill="1" applyBorder="1" applyAlignment="1">
      <alignment horizontal="center"/>
    </xf>
    <xf numFmtId="1" fontId="17" fillId="6" borderId="14" xfId="0" applyNumberFormat="1" applyFont="1" applyFill="1" applyBorder="1" applyAlignment="1">
      <alignment horizontal="center"/>
    </xf>
    <xf numFmtId="0" fontId="17" fillId="0" borderId="1" xfId="0" applyFont="1" applyBorder="1"/>
    <xf numFmtId="0" fontId="11" fillId="0" borderId="2" xfId="0" applyFont="1" applyBorder="1"/>
    <xf numFmtId="1" fontId="11" fillId="0" borderId="2" xfId="0" applyNumberFormat="1" applyFont="1" applyBorder="1"/>
    <xf numFmtId="1" fontId="17" fillId="0" borderId="14" xfId="0" applyNumberFormat="1" applyFont="1" applyBorder="1"/>
    <xf numFmtId="1" fontId="11" fillId="0" borderId="2" xfId="0" applyNumberFormat="1" applyFont="1" applyBorder="1" applyAlignment="1">
      <alignment horizontal="right"/>
    </xf>
    <xf numFmtId="1" fontId="11" fillId="0" borderId="3" xfId="0" applyNumberFormat="1" applyFont="1" applyBorder="1"/>
    <xf numFmtId="0" fontId="17" fillId="0" borderId="4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1" fontId="11" fillId="0" borderId="13" xfId="0" applyNumberFormat="1" applyFont="1" applyBorder="1" applyAlignment="1">
      <alignment horizontal="center"/>
    </xf>
    <xf numFmtId="1" fontId="17" fillId="0" borderId="6" xfId="0" applyNumberFormat="1" applyFont="1" applyBorder="1"/>
    <xf numFmtId="1" fontId="11" fillId="0" borderId="6" xfId="0" applyNumberFormat="1" applyFont="1" applyBorder="1"/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1" fontId="11" fillId="0" borderId="31" xfId="0" applyNumberFormat="1" applyFont="1" applyBorder="1"/>
    <xf numFmtId="1" fontId="11" fillId="0" borderId="6" xfId="0" applyNumberFormat="1" applyFont="1" applyBorder="1" applyAlignment="1">
      <alignment horizontal="right"/>
    </xf>
    <xf numFmtId="0" fontId="11" fillId="0" borderId="16" xfId="0" applyFont="1" applyBorder="1" applyAlignment="1">
      <alignment horizontal="left"/>
    </xf>
    <xf numFmtId="1" fontId="11" fillId="0" borderId="32" xfId="0" applyNumberFormat="1" applyFont="1" applyBorder="1"/>
    <xf numFmtId="0" fontId="17" fillId="6" borderId="33" xfId="0" applyFont="1" applyFill="1" applyBorder="1"/>
    <xf numFmtId="0" fontId="11" fillId="6" borderId="34" xfId="0" applyFont="1" applyFill="1" applyBorder="1"/>
    <xf numFmtId="1" fontId="11" fillId="6" borderId="34" xfId="0" applyNumberFormat="1" applyFont="1" applyFill="1" applyBorder="1"/>
    <xf numFmtId="1" fontId="17" fillId="6" borderId="35" xfId="0" applyNumberFormat="1" applyFont="1" applyFill="1" applyBorder="1"/>
    <xf numFmtId="0" fontId="17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1" fontId="11" fillId="0" borderId="2" xfId="0" applyNumberFormat="1" applyFont="1" applyBorder="1" applyAlignment="1">
      <alignment horizontal="center"/>
    </xf>
    <xf numFmtId="1" fontId="17" fillId="0" borderId="3" xfId="0" applyNumberFormat="1" applyFont="1" applyBorder="1"/>
    <xf numFmtId="1" fontId="11" fillId="0" borderId="5" xfId="0" applyNumberFormat="1" applyFont="1" applyBorder="1" applyAlignment="1">
      <alignment horizontal="right"/>
    </xf>
    <xf numFmtId="1" fontId="17" fillId="0" borderId="0" xfId="0" applyNumberFormat="1" applyFont="1" applyAlignment="1">
      <alignment horizontal="left"/>
    </xf>
    <xf numFmtId="1" fontId="17" fillId="0" borderId="0" xfId="0" applyNumberFormat="1" applyFont="1"/>
    <xf numFmtId="0" fontId="17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1" fontId="11" fillId="0" borderId="9" xfId="0" applyNumberFormat="1" applyFont="1" applyBorder="1" applyAlignment="1">
      <alignment horizontal="right"/>
    </xf>
    <xf numFmtId="1" fontId="11" fillId="0" borderId="10" xfId="0" applyNumberFormat="1" applyFont="1" applyBorder="1"/>
    <xf numFmtId="0" fontId="11" fillId="0" borderId="0" xfId="0" applyFont="1" applyAlignment="1">
      <alignment horizontal="left"/>
    </xf>
    <xf numFmtId="1" fontId="11" fillId="0" borderId="0" xfId="0" applyNumberFormat="1" applyFont="1" applyAlignment="1">
      <alignment horizontal="right"/>
    </xf>
    <xf numFmtId="0" fontId="18" fillId="0" borderId="27" xfId="0" applyFont="1" applyBorder="1" applyAlignment="1">
      <alignment horizontal="center"/>
    </xf>
    <xf numFmtId="0" fontId="11" fillId="0" borderId="29" xfId="0" applyFont="1" applyBorder="1" applyAlignment="1">
      <alignment horizontal="left"/>
    </xf>
    <xf numFmtId="1" fontId="11" fillId="0" borderId="29" xfId="0" applyNumberFormat="1" applyFont="1" applyBorder="1"/>
    <xf numFmtId="1" fontId="11" fillId="0" borderId="7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1" fontId="11" fillId="0" borderId="9" xfId="0" applyNumberFormat="1" applyFont="1" applyBorder="1"/>
    <xf numFmtId="1" fontId="11" fillId="0" borderId="5" xfId="0" applyNumberFormat="1" applyFont="1" applyBorder="1" applyAlignment="1">
      <alignment horizontal="left"/>
    </xf>
    <xf numFmtId="1" fontId="11" fillId="0" borderId="2" xfId="0" applyNumberFormat="1" applyFont="1" applyBorder="1" applyAlignment="1">
      <alignment horizontal="left"/>
    </xf>
    <xf numFmtId="1" fontId="11" fillId="0" borderId="4" xfId="0" applyNumberFormat="1" applyFont="1" applyBorder="1" applyAlignment="1">
      <alignment horizontal="left"/>
    </xf>
    <xf numFmtId="1" fontId="11" fillId="0" borderId="9" xfId="0" applyNumberFormat="1" applyFont="1" applyBorder="1" applyAlignment="1">
      <alignment horizontal="left"/>
    </xf>
    <xf numFmtId="1" fontId="17" fillId="0" borderId="1" xfId="0" applyNumberFormat="1" applyFont="1" applyBorder="1" applyAlignment="1">
      <alignment horizontal="left"/>
    </xf>
    <xf numFmtId="1" fontId="17" fillId="0" borderId="4" xfId="0" applyNumberFormat="1" applyFont="1" applyBorder="1" applyAlignment="1">
      <alignment horizontal="left"/>
    </xf>
    <xf numFmtId="1" fontId="17" fillId="0" borderId="11" xfId="0" applyNumberFormat="1" applyFont="1" applyBorder="1" applyAlignment="1">
      <alignment horizontal="left"/>
    </xf>
    <xf numFmtId="1" fontId="11" fillId="0" borderId="7" xfId="0" applyNumberFormat="1" applyFont="1" applyBorder="1" applyAlignment="1">
      <alignment horizontal="left"/>
    </xf>
    <xf numFmtId="1" fontId="11" fillId="0" borderId="15" xfId="0" applyNumberFormat="1" applyFont="1" applyBorder="1" applyAlignment="1">
      <alignment horizontal="right"/>
    </xf>
    <xf numFmtId="0" fontId="11" fillId="0" borderId="8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16" xfId="0" applyFont="1" applyBorder="1"/>
    <xf numFmtId="1" fontId="11" fillId="0" borderId="13" xfId="0" applyNumberFormat="1" applyFont="1" applyBorder="1" applyAlignment="1">
      <alignment horizontal="left"/>
    </xf>
    <xf numFmtId="0" fontId="11" fillId="0" borderId="13" xfId="0" applyFont="1" applyBorder="1"/>
    <xf numFmtId="0" fontId="11" fillId="0" borderId="17" xfId="0" applyFont="1" applyBorder="1"/>
    <xf numFmtId="1" fontId="17" fillId="7" borderId="21" xfId="0" applyNumberFormat="1" applyFont="1" applyFill="1" applyBorder="1" applyAlignment="1">
      <alignment horizontal="left"/>
    </xf>
    <xf numFmtId="1" fontId="17" fillId="7" borderId="22" xfId="0" applyNumberFormat="1" applyFont="1" applyFill="1" applyBorder="1"/>
    <xf numFmtId="1" fontId="17" fillId="7" borderId="23" xfId="0" applyNumberFormat="1" applyFont="1" applyFill="1" applyBorder="1"/>
    <xf numFmtId="0" fontId="14" fillId="2" borderId="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3" borderId="1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164" fontId="14" fillId="0" borderId="15" xfId="1" applyFont="1" applyFill="1" applyBorder="1" applyAlignment="1">
      <alignment horizontal="center" vertical="center" wrapText="1"/>
    </xf>
    <xf numFmtId="164" fontId="14" fillId="0" borderId="10" xfId="1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</cellXfs>
  <cellStyles count="4">
    <cellStyle name="Millares" xfId="1" builtinId="3"/>
    <cellStyle name="Millares 3" xfId="2" xr:uid="{00000000-0005-0000-0000-000001000000}"/>
    <cellStyle name="Millares 3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A2" zoomScale="90" zoomScaleNormal="90" workbookViewId="0">
      <selection activeCell="A2" sqref="A2:K2"/>
    </sheetView>
  </sheetViews>
  <sheetFormatPr baseColWidth="10" defaultColWidth="11.42578125" defaultRowHeight="14.25" x14ac:dyDescent="0.2"/>
  <cols>
    <col min="1" max="1" width="40.42578125" style="5" bestFit="1" customWidth="1"/>
    <col min="2" max="2" width="25.140625" style="5" bestFit="1" customWidth="1"/>
    <col min="3" max="3" width="17.7109375" style="5" customWidth="1"/>
    <col min="4" max="4" width="22.7109375" style="5" bestFit="1" customWidth="1"/>
    <col min="5" max="5" width="23.28515625" style="5" customWidth="1"/>
    <col min="6" max="6" width="20.7109375" style="5" bestFit="1" customWidth="1"/>
    <col min="7" max="7" width="18.28515625" style="5" customWidth="1"/>
    <col min="8" max="8" width="16.85546875" style="5" customWidth="1"/>
    <col min="9" max="9" width="15.42578125" style="5" customWidth="1"/>
    <col min="10" max="10" width="20.7109375" style="5" customWidth="1"/>
    <col min="11" max="11" width="24.7109375" style="5" bestFit="1" customWidth="1"/>
    <col min="12" max="16384" width="11.42578125" style="5"/>
  </cols>
  <sheetData>
    <row r="1" spans="1:11" ht="1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 ht="63.75" customHeight="1" thickBot="1" x14ac:dyDescent="0.3">
      <c r="A2" s="116" t="s">
        <v>64</v>
      </c>
      <c r="B2" s="117"/>
      <c r="C2" s="117"/>
      <c r="D2" s="117"/>
      <c r="E2" s="117"/>
      <c r="F2" s="117"/>
      <c r="G2" s="117"/>
      <c r="H2" s="117"/>
      <c r="I2" s="117"/>
      <c r="J2" s="117"/>
      <c r="K2" s="118"/>
    </row>
    <row r="3" spans="1:11" s="3" customFormat="1" ht="16.5" customHeight="1" thickBot="1" x14ac:dyDescent="0.4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 s="4" customFormat="1" ht="27.75" customHeight="1" x14ac:dyDescent="0.2">
      <c r="A4" s="113" t="s">
        <v>13</v>
      </c>
      <c r="B4" s="124"/>
      <c r="C4" s="124"/>
      <c r="D4" s="124"/>
      <c r="E4" s="124"/>
      <c r="F4" s="124"/>
      <c r="G4" s="124"/>
      <c r="H4" s="124"/>
      <c r="I4" s="124"/>
      <c r="J4" s="124"/>
      <c r="K4" s="125"/>
    </row>
    <row r="5" spans="1:11" s="4" customFormat="1" ht="27.75" customHeight="1" x14ac:dyDescent="0.2">
      <c r="A5" s="114" t="s">
        <v>14</v>
      </c>
      <c r="B5" s="126"/>
      <c r="C5" s="126"/>
      <c r="D5" s="126"/>
      <c r="E5" s="126"/>
      <c r="F5" s="126"/>
      <c r="G5" s="126"/>
      <c r="H5" s="126"/>
      <c r="I5" s="126"/>
      <c r="J5" s="126"/>
      <c r="K5" s="127"/>
    </row>
    <row r="6" spans="1:11" s="4" customFormat="1" ht="27.75" customHeight="1" x14ac:dyDescent="0.2">
      <c r="A6" s="114" t="s">
        <v>15</v>
      </c>
      <c r="B6" s="126"/>
      <c r="C6" s="126"/>
      <c r="D6" s="126"/>
      <c r="E6" s="126"/>
      <c r="F6" s="126"/>
      <c r="G6" s="126"/>
      <c r="H6" s="126"/>
      <c r="I6" s="126"/>
      <c r="J6" s="126"/>
      <c r="K6" s="127"/>
    </row>
    <row r="7" spans="1:11" s="4" customFormat="1" ht="27.75" customHeight="1" thickBot="1" x14ac:dyDescent="0.25">
      <c r="A7" s="115" t="s">
        <v>16</v>
      </c>
      <c r="B7" s="128"/>
      <c r="C7" s="128"/>
      <c r="D7" s="128"/>
      <c r="E7" s="128"/>
      <c r="F7" s="128"/>
      <c r="G7" s="128"/>
      <c r="H7" s="128"/>
      <c r="I7" s="128"/>
      <c r="J7" s="128"/>
      <c r="K7" s="129"/>
    </row>
    <row r="8" spans="1:11" s="6" customFormat="1" ht="33" customHeight="1" x14ac:dyDescent="0.2">
      <c r="A8" s="122" t="s">
        <v>18</v>
      </c>
      <c r="B8" s="130" t="s">
        <v>19</v>
      </c>
      <c r="C8" s="130" t="s">
        <v>0</v>
      </c>
      <c r="D8" s="130" t="s">
        <v>17</v>
      </c>
      <c r="E8" s="130" t="s">
        <v>40</v>
      </c>
      <c r="F8" s="130" t="s">
        <v>1</v>
      </c>
      <c r="G8" s="130" t="s">
        <v>29</v>
      </c>
      <c r="H8" s="130"/>
      <c r="I8" s="130" t="s">
        <v>28</v>
      </c>
      <c r="J8" s="130"/>
      <c r="K8" s="120" t="s">
        <v>30</v>
      </c>
    </row>
    <row r="9" spans="1:11" s="6" customFormat="1" ht="29.25" customHeight="1" thickBot="1" x14ac:dyDescent="0.25">
      <c r="A9" s="122"/>
      <c r="B9" s="131"/>
      <c r="C9" s="131"/>
      <c r="D9" s="131"/>
      <c r="E9" s="131"/>
      <c r="F9" s="131"/>
      <c r="G9" s="111" t="s">
        <v>2</v>
      </c>
      <c r="H9" s="111" t="s">
        <v>3</v>
      </c>
      <c r="I9" s="111" t="s">
        <v>4</v>
      </c>
      <c r="J9" s="111" t="s">
        <v>5</v>
      </c>
      <c r="K9" s="121"/>
    </row>
    <row r="10" spans="1:11" s="6" customFormat="1" ht="20.100000000000001" customHeight="1" thickBot="1" x14ac:dyDescent="0.25">
      <c r="A10" s="123"/>
      <c r="B10" s="29" t="s">
        <v>31</v>
      </c>
      <c r="C10" s="29" t="s">
        <v>32</v>
      </c>
      <c r="D10" s="29" t="s">
        <v>34</v>
      </c>
      <c r="E10" s="29" t="s">
        <v>33</v>
      </c>
      <c r="F10" s="29" t="s">
        <v>42</v>
      </c>
      <c r="G10" s="29" t="s">
        <v>35</v>
      </c>
      <c r="H10" s="29" t="s">
        <v>36</v>
      </c>
      <c r="I10" s="29" t="s">
        <v>37</v>
      </c>
      <c r="J10" s="29" t="s">
        <v>38</v>
      </c>
      <c r="K10" s="30" t="s">
        <v>39</v>
      </c>
    </row>
    <row r="11" spans="1:11" s="6" customFormat="1" ht="20.100000000000001" customHeight="1" x14ac:dyDescent="0.2">
      <c r="A11" s="20" t="s">
        <v>23</v>
      </c>
      <c r="B11" s="21">
        <v>0</v>
      </c>
      <c r="C11" s="21">
        <v>0</v>
      </c>
      <c r="D11" s="21">
        <f>+B11+C11</f>
        <v>0</v>
      </c>
      <c r="E11" s="21">
        <v>0</v>
      </c>
      <c r="F11" s="21">
        <f>+E11-D11</f>
        <v>0</v>
      </c>
      <c r="G11" s="21">
        <f>+F11</f>
        <v>0</v>
      </c>
      <c r="H11" s="21">
        <v>0</v>
      </c>
      <c r="I11" s="21">
        <v>0</v>
      </c>
      <c r="J11" s="21">
        <v>0</v>
      </c>
      <c r="K11" s="22">
        <f>+D11+G11+H11+I11+J11</f>
        <v>0</v>
      </c>
    </row>
    <row r="12" spans="1:11" s="6" customFormat="1" ht="20.100000000000001" customHeight="1" x14ac:dyDescent="0.2">
      <c r="A12" s="10" t="s">
        <v>22</v>
      </c>
      <c r="B12" s="23">
        <f>+B13+B14+B17</f>
        <v>0</v>
      </c>
      <c r="C12" s="23">
        <f t="shared" ref="C12:K12" si="0">+C13+C14+C17</f>
        <v>0</v>
      </c>
      <c r="D12" s="23">
        <f t="shared" si="0"/>
        <v>0</v>
      </c>
      <c r="E12" s="23">
        <f t="shared" si="0"/>
        <v>0</v>
      </c>
      <c r="F12" s="23">
        <f t="shared" si="0"/>
        <v>0</v>
      </c>
      <c r="G12" s="23">
        <f t="shared" si="0"/>
        <v>0</v>
      </c>
      <c r="H12" s="23">
        <f t="shared" si="0"/>
        <v>0</v>
      </c>
      <c r="I12" s="23">
        <f t="shared" si="0"/>
        <v>0</v>
      </c>
      <c r="J12" s="23">
        <f t="shared" si="0"/>
        <v>0</v>
      </c>
      <c r="K12" s="23">
        <f t="shared" si="0"/>
        <v>0</v>
      </c>
    </row>
    <row r="13" spans="1:11" s="6" customFormat="1" ht="20.100000000000001" customHeight="1" x14ac:dyDescent="0.2">
      <c r="A13" s="7" t="s">
        <v>6</v>
      </c>
      <c r="B13" s="11">
        <v>0</v>
      </c>
      <c r="C13" s="11">
        <v>0</v>
      </c>
      <c r="D13" s="11">
        <f>+B13+C13</f>
        <v>0</v>
      </c>
      <c r="E13" s="11">
        <f>+C13+D13</f>
        <v>0</v>
      </c>
      <c r="F13" s="12">
        <f>+E13-D13</f>
        <v>0</v>
      </c>
      <c r="G13" s="12">
        <v>0</v>
      </c>
      <c r="H13" s="12">
        <v>0</v>
      </c>
      <c r="I13" s="12">
        <f>+H13-G13</f>
        <v>0</v>
      </c>
      <c r="J13" s="12">
        <f>+I13-H13</f>
        <v>0</v>
      </c>
      <c r="K13" s="13">
        <f>+D13+G13-H13+I13-J13</f>
        <v>0</v>
      </c>
    </row>
    <row r="14" spans="1:11" s="6" customFormat="1" ht="20.100000000000001" customHeight="1" x14ac:dyDescent="0.2">
      <c r="A14" s="7" t="s">
        <v>21</v>
      </c>
      <c r="B14" s="12">
        <f>+B15+B16</f>
        <v>0</v>
      </c>
      <c r="C14" s="12">
        <f>+C15+C16</f>
        <v>0</v>
      </c>
      <c r="D14" s="12">
        <f>+B14+C14</f>
        <v>0</v>
      </c>
      <c r="E14" s="12">
        <f>+E15+E16</f>
        <v>0</v>
      </c>
      <c r="F14" s="12">
        <f>+E14-D14</f>
        <v>0</v>
      </c>
      <c r="G14" s="12">
        <f>+G15+G16</f>
        <v>0</v>
      </c>
      <c r="H14" s="12">
        <f>+H15+H16</f>
        <v>0</v>
      </c>
      <c r="I14" s="12">
        <f>+H14-G14</f>
        <v>0</v>
      </c>
      <c r="J14" s="12">
        <f>+I14-H14</f>
        <v>0</v>
      </c>
      <c r="K14" s="13">
        <f>+D14+G14-H14+I14-J14</f>
        <v>0</v>
      </c>
    </row>
    <row r="15" spans="1:11" s="6" customFormat="1" ht="20.100000000000001" customHeight="1" x14ac:dyDescent="0.2">
      <c r="A15" s="7"/>
      <c r="B15" s="12">
        <v>0</v>
      </c>
      <c r="C15" s="12">
        <v>0</v>
      </c>
      <c r="D15" s="12">
        <f>+B15+C15</f>
        <v>0</v>
      </c>
      <c r="E15" s="11">
        <v>0</v>
      </c>
      <c r="F15" s="12">
        <f>+E15-D15</f>
        <v>0</v>
      </c>
      <c r="G15" s="12">
        <v>0</v>
      </c>
      <c r="H15" s="12">
        <v>0</v>
      </c>
      <c r="I15" s="12">
        <v>0</v>
      </c>
      <c r="J15" s="12">
        <v>0</v>
      </c>
      <c r="K15" s="13">
        <f>+D15+G15-H15+I15-J15</f>
        <v>0</v>
      </c>
    </row>
    <row r="16" spans="1:11" s="6" customFormat="1" ht="20.100000000000001" customHeight="1" x14ac:dyDescent="0.2">
      <c r="A16" s="7"/>
      <c r="B16" s="12">
        <v>0</v>
      </c>
      <c r="C16" s="12">
        <v>0</v>
      </c>
      <c r="D16" s="12">
        <f>+B16+C16</f>
        <v>0</v>
      </c>
      <c r="E16" s="14">
        <v>0</v>
      </c>
      <c r="F16" s="12">
        <f>+E16-D16</f>
        <v>0</v>
      </c>
      <c r="G16" s="12">
        <v>0</v>
      </c>
      <c r="H16" s="12">
        <v>0</v>
      </c>
      <c r="I16" s="12">
        <f>+H16</f>
        <v>0</v>
      </c>
      <c r="J16" s="12">
        <f>+I16</f>
        <v>0</v>
      </c>
      <c r="K16" s="13">
        <f>+D16+G16-H16+I16-J16</f>
        <v>0</v>
      </c>
    </row>
    <row r="17" spans="1:11" s="6" customFormat="1" ht="20.100000000000001" customHeight="1" thickBot="1" x14ac:dyDescent="0.25">
      <c r="A17" s="17" t="s">
        <v>7</v>
      </c>
      <c r="B17" s="18">
        <v>0</v>
      </c>
      <c r="C17" s="18">
        <v>0</v>
      </c>
      <c r="D17" s="18">
        <f>+B17+C17</f>
        <v>0</v>
      </c>
      <c r="E17" s="11">
        <f>+C17+D17</f>
        <v>0</v>
      </c>
      <c r="F17" s="12">
        <f>+E17-D17</f>
        <v>0</v>
      </c>
      <c r="G17" s="12">
        <v>0</v>
      </c>
      <c r="H17" s="12">
        <v>0</v>
      </c>
      <c r="I17" s="18">
        <f>+H17-G17</f>
        <v>0</v>
      </c>
      <c r="J17" s="18">
        <f>+I17-H17</f>
        <v>0</v>
      </c>
      <c r="K17" s="13">
        <f>+D17+G17-H17+I17-J17</f>
        <v>0</v>
      </c>
    </row>
    <row r="18" spans="1:11" s="6" customFormat="1" ht="20.100000000000001" customHeight="1" thickBot="1" x14ac:dyDescent="0.25">
      <c r="A18" s="19" t="s">
        <v>24</v>
      </c>
      <c r="B18" s="24">
        <f t="shared" ref="B18:K18" si="1">+B12+B11</f>
        <v>0</v>
      </c>
      <c r="C18" s="24">
        <f t="shared" si="1"/>
        <v>0</v>
      </c>
      <c r="D18" s="24">
        <f t="shared" si="1"/>
        <v>0</v>
      </c>
      <c r="E18" s="24">
        <f t="shared" si="1"/>
        <v>0</v>
      </c>
      <c r="F18" s="24">
        <f t="shared" si="1"/>
        <v>0</v>
      </c>
      <c r="G18" s="24">
        <f t="shared" si="1"/>
        <v>0</v>
      </c>
      <c r="H18" s="24">
        <f t="shared" si="1"/>
        <v>0</v>
      </c>
      <c r="I18" s="24">
        <f t="shared" si="1"/>
        <v>0</v>
      </c>
      <c r="J18" s="24">
        <f t="shared" si="1"/>
        <v>0</v>
      </c>
      <c r="K18" s="25">
        <f t="shared" si="1"/>
        <v>0</v>
      </c>
    </row>
    <row r="19" spans="1:11" s="6" customFormat="1" ht="20.100000000000001" customHeight="1" x14ac:dyDescent="0.2">
      <c r="A19" s="20" t="s">
        <v>8</v>
      </c>
      <c r="B19" s="36">
        <f t="shared" ref="B19:K19" si="2">+B20+B23+B26</f>
        <v>0</v>
      </c>
      <c r="C19" s="36">
        <f t="shared" si="2"/>
        <v>0</v>
      </c>
      <c r="D19" s="36">
        <f t="shared" si="2"/>
        <v>0</v>
      </c>
      <c r="E19" s="36">
        <f t="shared" si="2"/>
        <v>0</v>
      </c>
      <c r="F19" s="36">
        <f t="shared" si="2"/>
        <v>0</v>
      </c>
      <c r="G19" s="36">
        <f t="shared" si="2"/>
        <v>0</v>
      </c>
      <c r="H19" s="36">
        <f t="shared" si="2"/>
        <v>0</v>
      </c>
      <c r="I19" s="36">
        <f t="shared" si="2"/>
        <v>0</v>
      </c>
      <c r="J19" s="36">
        <f t="shared" si="2"/>
        <v>0</v>
      </c>
      <c r="K19" s="37">
        <f t="shared" si="2"/>
        <v>0</v>
      </c>
    </row>
    <row r="20" spans="1:11" s="6" customFormat="1" ht="20.100000000000001" customHeight="1" x14ac:dyDescent="0.2">
      <c r="A20" s="28" t="s">
        <v>9</v>
      </c>
      <c r="B20" s="26">
        <f t="shared" ref="B20:K20" si="3">+B21+B22</f>
        <v>0</v>
      </c>
      <c r="C20" s="26">
        <f t="shared" si="3"/>
        <v>0</v>
      </c>
      <c r="D20" s="26">
        <f t="shared" si="3"/>
        <v>0</v>
      </c>
      <c r="E20" s="26">
        <f t="shared" si="3"/>
        <v>0</v>
      </c>
      <c r="F20" s="26">
        <f t="shared" si="3"/>
        <v>0</v>
      </c>
      <c r="G20" s="26">
        <f t="shared" si="3"/>
        <v>0</v>
      </c>
      <c r="H20" s="26">
        <f t="shared" si="3"/>
        <v>0</v>
      </c>
      <c r="I20" s="26">
        <f t="shared" si="3"/>
        <v>0</v>
      </c>
      <c r="J20" s="26">
        <f t="shared" si="3"/>
        <v>0</v>
      </c>
      <c r="K20" s="27">
        <f t="shared" si="3"/>
        <v>0</v>
      </c>
    </row>
    <row r="21" spans="1:11" s="6" customFormat="1" ht="20.100000000000001" customHeight="1" x14ac:dyDescent="0.2">
      <c r="A21" s="8" t="s">
        <v>25</v>
      </c>
      <c r="B21" s="16">
        <v>0</v>
      </c>
      <c r="C21" s="16">
        <v>0</v>
      </c>
      <c r="D21" s="16">
        <f>+B21+C21</f>
        <v>0</v>
      </c>
      <c r="E21" s="16">
        <f>+C21+D21</f>
        <v>0</v>
      </c>
      <c r="F21" s="16">
        <f>+E21-D21</f>
        <v>0</v>
      </c>
      <c r="G21" s="11">
        <v>0</v>
      </c>
      <c r="H21" s="11">
        <v>0</v>
      </c>
      <c r="I21" s="11">
        <v>0</v>
      </c>
      <c r="J21" s="11">
        <v>0</v>
      </c>
      <c r="K21" s="13">
        <f>+D21+G21-H21+I21-J21</f>
        <v>0</v>
      </c>
    </row>
    <row r="22" spans="1:11" s="6" customFormat="1" ht="20.100000000000001" customHeight="1" x14ac:dyDescent="0.2">
      <c r="A22" s="8" t="s">
        <v>26</v>
      </c>
      <c r="B22" s="16">
        <v>0</v>
      </c>
      <c r="C22" s="16">
        <v>0</v>
      </c>
      <c r="D22" s="16">
        <f>+B22+C22</f>
        <v>0</v>
      </c>
      <c r="E22" s="16">
        <v>0</v>
      </c>
      <c r="F22" s="16">
        <f>+E22-D22</f>
        <v>0</v>
      </c>
      <c r="G22" s="16">
        <f>+F22</f>
        <v>0</v>
      </c>
      <c r="H22" s="16">
        <v>0</v>
      </c>
      <c r="I22" s="16">
        <v>0</v>
      </c>
      <c r="J22" s="16">
        <v>0</v>
      </c>
      <c r="K22" s="13">
        <f>+D22+G22-H22+I22-J22</f>
        <v>0</v>
      </c>
    </row>
    <row r="23" spans="1:11" s="6" customFormat="1" ht="20.100000000000001" customHeight="1" x14ac:dyDescent="0.2">
      <c r="A23" s="28" t="s">
        <v>10</v>
      </c>
      <c r="B23" s="26">
        <f t="shared" ref="B23:K23" si="4">+B24+B25</f>
        <v>0</v>
      </c>
      <c r="C23" s="26">
        <f t="shared" si="4"/>
        <v>0</v>
      </c>
      <c r="D23" s="26">
        <f t="shared" si="4"/>
        <v>0</v>
      </c>
      <c r="E23" s="26">
        <f t="shared" si="4"/>
        <v>0</v>
      </c>
      <c r="F23" s="26">
        <f t="shared" si="4"/>
        <v>0</v>
      </c>
      <c r="G23" s="26">
        <f t="shared" si="4"/>
        <v>0</v>
      </c>
      <c r="H23" s="26">
        <f t="shared" si="4"/>
        <v>0</v>
      </c>
      <c r="I23" s="26">
        <f t="shared" si="4"/>
        <v>0</v>
      </c>
      <c r="J23" s="26">
        <f t="shared" si="4"/>
        <v>0</v>
      </c>
      <c r="K23" s="27">
        <f t="shared" si="4"/>
        <v>0</v>
      </c>
    </row>
    <row r="24" spans="1:11" s="6" customFormat="1" ht="20.100000000000001" customHeight="1" x14ac:dyDescent="0.2">
      <c r="A24" s="8" t="s">
        <v>25</v>
      </c>
      <c r="B24" s="16">
        <v>0</v>
      </c>
      <c r="C24" s="16">
        <v>0</v>
      </c>
      <c r="D24" s="16">
        <f>+B24+C24</f>
        <v>0</v>
      </c>
      <c r="E24" s="16">
        <f>+C24+D24</f>
        <v>0</v>
      </c>
      <c r="F24" s="16">
        <f>+E24-D24</f>
        <v>0</v>
      </c>
      <c r="G24" s="11">
        <v>0</v>
      </c>
      <c r="H24" s="11">
        <v>0</v>
      </c>
      <c r="I24" s="11">
        <v>0</v>
      </c>
      <c r="J24" s="11">
        <v>0</v>
      </c>
      <c r="K24" s="13">
        <f>+D24+G24-H24+I24-J24</f>
        <v>0</v>
      </c>
    </row>
    <row r="25" spans="1:11" s="6" customFormat="1" ht="20.100000000000001" customHeight="1" x14ac:dyDescent="0.2">
      <c r="A25" s="8" t="s">
        <v>26</v>
      </c>
      <c r="B25" s="16">
        <v>0</v>
      </c>
      <c r="C25" s="16">
        <v>0</v>
      </c>
      <c r="D25" s="16">
        <f>+B25+C25</f>
        <v>0</v>
      </c>
      <c r="E25" s="16">
        <v>0</v>
      </c>
      <c r="F25" s="16">
        <f>+E25-D25</f>
        <v>0</v>
      </c>
      <c r="G25" s="16">
        <f>+F25</f>
        <v>0</v>
      </c>
      <c r="H25" s="16">
        <v>0</v>
      </c>
      <c r="I25" s="16">
        <v>0</v>
      </c>
      <c r="J25" s="16">
        <v>0</v>
      </c>
      <c r="K25" s="13">
        <f>+D25+G25-H25+I25-J25</f>
        <v>0</v>
      </c>
    </row>
    <row r="26" spans="1:11" s="6" customFormat="1" ht="20.100000000000001" customHeight="1" x14ac:dyDescent="0.2">
      <c r="A26" s="28" t="s">
        <v>11</v>
      </c>
      <c r="B26" s="26">
        <f t="shared" ref="B26:K26" si="5">+B27+B28</f>
        <v>0</v>
      </c>
      <c r="C26" s="26">
        <f t="shared" si="5"/>
        <v>0</v>
      </c>
      <c r="D26" s="26">
        <f t="shared" si="5"/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7">
        <f t="shared" si="5"/>
        <v>0</v>
      </c>
    </row>
    <row r="27" spans="1:11" s="6" customFormat="1" ht="20.100000000000001" customHeight="1" x14ac:dyDescent="0.2">
      <c r="A27" s="8" t="s">
        <v>25</v>
      </c>
      <c r="B27" s="16">
        <v>0</v>
      </c>
      <c r="C27" s="16">
        <v>0</v>
      </c>
      <c r="D27" s="16">
        <f>+B27+C27</f>
        <v>0</v>
      </c>
      <c r="E27" s="16">
        <f>+C27+D27</f>
        <v>0</v>
      </c>
      <c r="F27" s="16">
        <f>+E27-D27</f>
        <v>0</v>
      </c>
      <c r="G27" s="11">
        <f>+F27</f>
        <v>0</v>
      </c>
      <c r="H27" s="11">
        <v>0</v>
      </c>
      <c r="I27" s="11">
        <v>0</v>
      </c>
      <c r="J27" s="11">
        <v>0</v>
      </c>
      <c r="K27" s="13">
        <f>+D27+G27-H27+I27-J27</f>
        <v>0</v>
      </c>
    </row>
    <row r="28" spans="1:11" s="6" customFormat="1" ht="20.100000000000001" customHeight="1" thickBot="1" x14ac:dyDescent="0.25">
      <c r="A28" s="38" t="s">
        <v>26</v>
      </c>
      <c r="B28" s="39">
        <v>0</v>
      </c>
      <c r="C28" s="39">
        <v>0</v>
      </c>
      <c r="D28" s="39">
        <f>+B28+C28</f>
        <v>0</v>
      </c>
      <c r="E28" s="39">
        <v>0</v>
      </c>
      <c r="F28" s="39">
        <f>+E28-D28</f>
        <v>0</v>
      </c>
      <c r="G28" s="39">
        <f>+F28</f>
        <v>0</v>
      </c>
      <c r="H28" s="39">
        <v>0</v>
      </c>
      <c r="I28" s="39">
        <v>0</v>
      </c>
      <c r="J28" s="39">
        <v>0</v>
      </c>
      <c r="K28" s="40">
        <f>+D28+G28-H28+I28-J28</f>
        <v>0</v>
      </c>
    </row>
    <row r="29" spans="1:11" s="6" customFormat="1" ht="20.100000000000001" customHeight="1" thickBot="1" x14ac:dyDescent="0.25">
      <c r="A29" s="19" t="s">
        <v>12</v>
      </c>
      <c r="B29" s="24"/>
      <c r="C29" s="24"/>
      <c r="D29" s="24"/>
      <c r="E29" s="24">
        <f t="shared" ref="E29:K29" si="6">+E18-E19</f>
        <v>0</v>
      </c>
      <c r="F29" s="24">
        <f t="shared" si="6"/>
        <v>0</v>
      </c>
      <c r="G29" s="24">
        <f t="shared" si="6"/>
        <v>0</v>
      </c>
      <c r="H29" s="24">
        <f t="shared" si="6"/>
        <v>0</v>
      </c>
      <c r="I29" s="24">
        <f t="shared" si="6"/>
        <v>0</v>
      </c>
      <c r="J29" s="24">
        <f t="shared" si="6"/>
        <v>0</v>
      </c>
      <c r="K29" s="25">
        <f t="shared" si="6"/>
        <v>0</v>
      </c>
    </row>
    <row r="30" spans="1:11" s="6" customFormat="1" ht="20.100000000000001" customHeight="1" thickBot="1" x14ac:dyDescent="0.25">
      <c r="A30" s="31" t="s">
        <v>27</v>
      </c>
      <c r="B30" s="33"/>
      <c r="C30" s="33"/>
      <c r="D30" s="33"/>
      <c r="E30" s="33"/>
      <c r="F30" s="34"/>
      <c r="G30" s="34"/>
      <c r="H30" s="34"/>
      <c r="I30" s="34"/>
      <c r="J30" s="34"/>
      <c r="K30" s="35"/>
    </row>
    <row r="31" spans="1:11" s="6" customFormat="1" ht="15" x14ac:dyDescent="0.2">
      <c r="A31" s="5" t="s">
        <v>47</v>
      </c>
    </row>
    <row r="32" spans="1:11" s="6" customFormat="1" ht="15" x14ac:dyDescent="0.2"/>
    <row r="33" spans="1:10" x14ac:dyDescent="0.2">
      <c r="A33" s="5" t="s">
        <v>41</v>
      </c>
    </row>
    <row r="38" spans="1:10" s="32" customFormat="1" ht="15.75" x14ac:dyDescent="0.25">
      <c r="A38" s="112" t="s">
        <v>63</v>
      </c>
      <c r="C38" s="32" t="s">
        <v>43</v>
      </c>
      <c r="E38" s="32" t="s">
        <v>44</v>
      </c>
      <c r="G38" s="112" t="s">
        <v>45</v>
      </c>
      <c r="I38" s="119" t="s">
        <v>46</v>
      </c>
      <c r="J38" s="119"/>
    </row>
  </sheetData>
  <mergeCells count="16">
    <mergeCell ref="A2:K2"/>
    <mergeCell ref="I38:J38"/>
    <mergeCell ref="K8:K9"/>
    <mergeCell ref="A8:A10"/>
    <mergeCell ref="B4:K4"/>
    <mergeCell ref="B5:K5"/>
    <mergeCell ref="B6:K6"/>
    <mergeCell ref="B7:K7"/>
    <mergeCell ref="B8:B9"/>
    <mergeCell ref="C8:C9"/>
    <mergeCell ref="D8:D9"/>
    <mergeCell ref="E8:E9"/>
    <mergeCell ref="F8:F9"/>
    <mergeCell ref="G8:H8"/>
    <mergeCell ref="I8:J8"/>
    <mergeCell ref="A3:K3"/>
  </mergeCells>
  <printOptions horizontalCentered="1"/>
  <pageMargins left="0" right="0" top="0.78740157480314965" bottom="0.74803149606299213" header="0" footer="0"/>
  <pageSetup paperSize="14" scale="60" orientation="landscape" r:id="rId1"/>
  <headerFooter>
    <oddHeader>&amp;C&amp;G</oddHeader>
    <oddFooter>&amp;R&amp;12
108-F.27
V.5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workbookViewId="0">
      <selection activeCell="A8" sqref="A8"/>
    </sheetView>
  </sheetViews>
  <sheetFormatPr baseColWidth="10" defaultColWidth="11.42578125" defaultRowHeight="15" x14ac:dyDescent="0.2"/>
  <cols>
    <col min="1" max="1" width="26.28515625" style="6" customWidth="1"/>
    <col min="2" max="2" width="22" style="6" customWidth="1"/>
    <col min="3" max="3" width="20.7109375" style="6" bestFit="1" customWidth="1"/>
    <col min="4" max="4" width="23" style="6" bestFit="1" customWidth="1"/>
    <col min="5" max="5" width="11.42578125" style="6"/>
    <col min="6" max="6" width="20.42578125" style="6" customWidth="1"/>
    <col min="7" max="7" width="15.28515625" style="6" customWidth="1"/>
    <col min="8" max="8" width="16.7109375" style="6" customWidth="1"/>
    <col min="9" max="9" width="18.7109375" style="6" customWidth="1"/>
    <col min="10" max="16384" width="11.42578125" style="6"/>
  </cols>
  <sheetData>
    <row r="1" spans="1:10" ht="18" x14ac:dyDescent="0.25">
      <c r="A1" s="41" t="s">
        <v>48</v>
      </c>
    </row>
    <row r="4" spans="1:10" s="9" customFormat="1" ht="18.75" thickBot="1" x14ac:dyDescent="0.3">
      <c r="A4" s="41" t="s">
        <v>53</v>
      </c>
      <c r="F4" s="41" t="s">
        <v>54</v>
      </c>
      <c r="G4" s="85"/>
      <c r="H4" s="85"/>
      <c r="I4" s="85"/>
    </row>
    <row r="5" spans="1:10" ht="16.5" thickBot="1" x14ac:dyDescent="0.3">
      <c r="A5" s="42" t="s">
        <v>49</v>
      </c>
      <c r="B5" s="43"/>
      <c r="C5" s="44"/>
      <c r="D5" s="45">
        <f>+D6+D7</f>
        <v>0</v>
      </c>
      <c r="E5" s="46"/>
      <c r="F5" s="47" t="s">
        <v>58</v>
      </c>
      <c r="G5" s="48" t="s">
        <v>59</v>
      </c>
      <c r="H5" s="49" t="s">
        <v>4</v>
      </c>
      <c r="I5" s="50" t="s">
        <v>5</v>
      </c>
      <c r="J5" s="46"/>
    </row>
    <row r="6" spans="1:10" ht="15.75" x14ac:dyDescent="0.25">
      <c r="A6" s="51" t="s">
        <v>61</v>
      </c>
      <c r="B6" s="52"/>
      <c r="C6" s="53"/>
      <c r="D6" s="54">
        <v>0</v>
      </c>
      <c r="E6" s="46"/>
      <c r="F6" s="96" t="s">
        <v>9</v>
      </c>
      <c r="G6" s="93"/>
      <c r="H6" s="55"/>
      <c r="I6" s="56"/>
      <c r="J6" s="46"/>
    </row>
    <row r="7" spans="1:10" ht="15.75" x14ac:dyDescent="0.25">
      <c r="A7" s="57" t="s">
        <v>62</v>
      </c>
      <c r="B7" s="58"/>
      <c r="C7" s="59"/>
      <c r="D7" s="60">
        <f>+C8+C9</f>
        <v>0</v>
      </c>
      <c r="E7" s="46"/>
      <c r="F7" s="97"/>
      <c r="G7" s="92" t="s">
        <v>57</v>
      </c>
      <c r="H7" s="15">
        <v>0</v>
      </c>
      <c r="I7" s="61">
        <v>0</v>
      </c>
      <c r="J7" s="46"/>
    </row>
    <row r="8" spans="1:10" ht="15.75" thickBot="1" x14ac:dyDescent="0.25">
      <c r="A8" s="62"/>
      <c r="B8" s="63" t="s">
        <v>20</v>
      </c>
      <c r="C8" s="15">
        <v>0</v>
      </c>
      <c r="D8" s="64"/>
      <c r="E8" s="46"/>
      <c r="F8" s="101"/>
      <c r="G8" s="95" t="s">
        <v>57</v>
      </c>
      <c r="H8" s="102">
        <v>0</v>
      </c>
      <c r="I8" s="103">
        <v>0</v>
      </c>
      <c r="J8" s="46"/>
    </row>
    <row r="9" spans="1:10" ht="16.5" thickBot="1" x14ac:dyDescent="0.3">
      <c r="A9" s="66"/>
      <c r="B9" s="63" t="s">
        <v>20</v>
      </c>
      <c r="C9" s="15">
        <v>0</v>
      </c>
      <c r="D9" s="67"/>
      <c r="E9" s="46"/>
      <c r="F9" s="98" t="s">
        <v>10</v>
      </c>
      <c r="G9" s="99"/>
      <c r="H9" s="88"/>
      <c r="I9" s="100"/>
      <c r="J9" s="46"/>
    </row>
    <row r="10" spans="1:10" ht="16.5" thickBot="1" x14ac:dyDescent="0.3">
      <c r="A10" s="68" t="s">
        <v>50</v>
      </c>
      <c r="B10" s="69"/>
      <c r="C10" s="70"/>
      <c r="D10" s="71">
        <f>+D11+D13+D15</f>
        <v>0</v>
      </c>
      <c r="E10" s="46"/>
      <c r="F10" s="97"/>
      <c r="G10" s="92" t="s">
        <v>57</v>
      </c>
      <c r="H10" s="15">
        <v>0</v>
      </c>
      <c r="I10" s="61">
        <f>+'108-F-27'!I20</f>
        <v>0</v>
      </c>
      <c r="J10" s="46"/>
    </row>
    <row r="11" spans="1:10" ht="16.5" thickBot="1" x14ac:dyDescent="0.3">
      <c r="A11" s="72" t="s">
        <v>9</v>
      </c>
      <c r="B11" s="73"/>
      <c r="C11" s="74"/>
      <c r="D11" s="75">
        <f>+C12</f>
        <v>0</v>
      </c>
      <c r="E11" s="46"/>
      <c r="F11" s="104"/>
      <c r="G11" s="105" t="s">
        <v>57</v>
      </c>
      <c r="H11" s="106">
        <v>0</v>
      </c>
      <c r="I11" s="107">
        <v>0</v>
      </c>
      <c r="J11" s="46"/>
    </row>
    <row r="12" spans="1:10" ht="15.75" x14ac:dyDescent="0.25">
      <c r="A12" s="57"/>
      <c r="B12" s="63" t="s">
        <v>55</v>
      </c>
      <c r="C12" s="76">
        <v>0</v>
      </c>
      <c r="D12" s="61"/>
      <c r="E12" s="46"/>
      <c r="F12" s="96" t="s">
        <v>11</v>
      </c>
      <c r="G12" s="93"/>
      <c r="H12" s="53"/>
      <c r="I12" s="56"/>
      <c r="J12" s="46"/>
    </row>
    <row r="13" spans="1:10" ht="15.75" x14ac:dyDescent="0.25">
      <c r="A13" s="57" t="s">
        <v>10</v>
      </c>
      <c r="B13" s="63"/>
      <c r="C13" s="76"/>
      <c r="D13" s="60">
        <f>+C14</f>
        <v>0</v>
      </c>
      <c r="E13" s="46"/>
      <c r="F13" s="94"/>
      <c r="G13" s="92" t="s">
        <v>57</v>
      </c>
      <c r="H13" s="15">
        <f>+'108-F-27'!H23</f>
        <v>0</v>
      </c>
      <c r="I13" s="65">
        <f>+'108-F-27'!I24</f>
        <v>0</v>
      </c>
      <c r="J13" s="46"/>
    </row>
    <row r="14" spans="1:10" ht="16.5" thickBot="1" x14ac:dyDescent="0.3">
      <c r="A14" s="57"/>
      <c r="B14" s="63" t="s">
        <v>55</v>
      </c>
      <c r="C14" s="76">
        <v>0</v>
      </c>
      <c r="D14" s="61"/>
      <c r="E14" s="46"/>
      <c r="F14" s="101"/>
      <c r="G14" s="95" t="s">
        <v>57</v>
      </c>
      <c r="H14" s="102">
        <v>0</v>
      </c>
      <c r="I14" s="103">
        <v>0</v>
      </c>
      <c r="J14" s="46"/>
    </row>
    <row r="15" spans="1:10" ht="16.5" thickBot="1" x14ac:dyDescent="0.3">
      <c r="A15" s="57" t="s">
        <v>11</v>
      </c>
      <c r="B15" s="63"/>
      <c r="C15" s="76"/>
      <c r="D15" s="60">
        <f>+C16</f>
        <v>0</v>
      </c>
      <c r="E15" s="46"/>
      <c r="F15" s="108" t="s">
        <v>60</v>
      </c>
      <c r="G15" s="109"/>
      <c r="H15" s="109">
        <f>SUM(H6:H14)</f>
        <v>0</v>
      </c>
      <c r="I15" s="110">
        <f>SUM(I6:I14)</f>
        <v>0</v>
      </c>
      <c r="J15" s="46"/>
    </row>
    <row r="16" spans="1:10" ht="16.5" thickBot="1" x14ac:dyDescent="0.3">
      <c r="A16" s="79"/>
      <c r="B16" s="80" t="s">
        <v>55</v>
      </c>
      <c r="C16" s="81">
        <v>0</v>
      </c>
      <c r="D16" s="82"/>
      <c r="E16" s="46"/>
      <c r="F16" s="77"/>
      <c r="G16" s="78"/>
      <c r="H16" s="78"/>
      <c r="I16" s="78"/>
      <c r="J16" s="46"/>
    </row>
    <row r="17" spans="1:10" ht="16.5" thickBot="1" x14ac:dyDescent="0.3">
      <c r="A17" s="83"/>
      <c r="B17" s="83"/>
      <c r="C17" s="84"/>
      <c r="D17" s="46"/>
      <c r="E17" s="46"/>
      <c r="F17" s="77"/>
      <c r="G17" s="78"/>
      <c r="H17" s="78"/>
      <c r="I17" s="78"/>
      <c r="J17" s="46"/>
    </row>
    <row r="18" spans="1:10" ht="16.5" thickBot="1" x14ac:dyDescent="0.3">
      <c r="A18" s="42" t="s">
        <v>51</v>
      </c>
      <c r="B18" s="43"/>
      <c r="C18" s="44"/>
      <c r="D18" s="45">
        <f>+D19+D20+D21</f>
        <v>0</v>
      </c>
      <c r="E18" s="46"/>
      <c r="F18" s="46"/>
      <c r="G18" s="46"/>
      <c r="H18" s="46"/>
      <c r="I18" s="46"/>
      <c r="J18" s="46"/>
    </row>
    <row r="19" spans="1:10" x14ac:dyDescent="0.2">
      <c r="A19" s="89" t="s">
        <v>9</v>
      </c>
      <c r="B19" s="73"/>
      <c r="C19" s="53"/>
      <c r="D19" s="56">
        <f>+'108-F-27'!B37</f>
        <v>0</v>
      </c>
      <c r="E19" s="46"/>
      <c r="F19" s="46"/>
      <c r="G19" s="46"/>
      <c r="H19" s="46"/>
      <c r="I19" s="46"/>
      <c r="J19" s="46"/>
    </row>
    <row r="20" spans="1:10" x14ac:dyDescent="0.2">
      <c r="A20" s="62" t="s">
        <v>56</v>
      </c>
      <c r="B20" s="63"/>
      <c r="C20" s="15"/>
      <c r="D20" s="61">
        <v>0</v>
      </c>
      <c r="E20" s="46"/>
      <c r="F20" s="46"/>
      <c r="G20" s="46"/>
      <c r="H20" s="46"/>
      <c r="I20" s="46"/>
      <c r="J20" s="46"/>
    </row>
    <row r="21" spans="1:10" ht="15.75" thickBot="1" x14ac:dyDescent="0.25">
      <c r="A21" s="90" t="s">
        <v>11</v>
      </c>
      <c r="B21" s="80"/>
      <c r="C21" s="91"/>
      <c r="D21" s="82">
        <v>0</v>
      </c>
      <c r="E21" s="46"/>
      <c r="F21" s="46"/>
      <c r="G21" s="46"/>
      <c r="H21" s="46"/>
      <c r="I21" s="46"/>
      <c r="J21" s="46"/>
    </row>
    <row r="22" spans="1:10" ht="15.75" thickBot="1" x14ac:dyDescent="0.25">
      <c r="A22" s="86"/>
      <c r="B22" s="86"/>
      <c r="C22" s="87"/>
      <c r="D22" s="87"/>
      <c r="E22" s="46"/>
      <c r="F22" s="46"/>
      <c r="G22" s="46"/>
      <c r="H22" s="46"/>
      <c r="I22" s="46"/>
      <c r="J22" s="46"/>
    </row>
    <row r="23" spans="1:10" ht="16.5" thickBot="1" x14ac:dyDescent="0.3">
      <c r="A23" s="42" t="s">
        <v>52</v>
      </c>
      <c r="B23" s="43"/>
      <c r="C23" s="44"/>
      <c r="D23" s="45">
        <v>0</v>
      </c>
      <c r="E23" s="46"/>
      <c r="F23" s="46"/>
      <c r="G23" s="46"/>
      <c r="H23" s="46"/>
      <c r="I23" s="46"/>
      <c r="J23" s="46"/>
    </row>
    <row r="24" spans="1:10" x14ac:dyDescent="0.2">
      <c r="C24" s="46"/>
      <c r="D24" s="46"/>
      <c r="E24" s="46"/>
      <c r="F24" s="46"/>
      <c r="G24" s="46"/>
      <c r="H24" s="46"/>
      <c r="I24" s="46"/>
      <c r="J24" s="46"/>
    </row>
    <row r="25" spans="1:10" x14ac:dyDescent="0.2">
      <c r="C25" s="46"/>
      <c r="D25" s="46"/>
      <c r="E25" s="46"/>
      <c r="F25" s="46"/>
      <c r="G25" s="46"/>
      <c r="H25" s="46"/>
      <c r="I25" s="46"/>
      <c r="J25" s="46"/>
    </row>
    <row r="26" spans="1:10" x14ac:dyDescent="0.2">
      <c r="C26" s="46"/>
      <c r="D26" s="46"/>
      <c r="E26" s="46"/>
      <c r="F26" s="46"/>
      <c r="G26" s="46"/>
      <c r="H26" s="46"/>
      <c r="I26" s="46"/>
      <c r="J26" s="46"/>
    </row>
    <row r="27" spans="1:10" x14ac:dyDescent="0.2">
      <c r="C27" s="46"/>
      <c r="D27" s="46"/>
      <c r="E27" s="46"/>
      <c r="F27" s="46"/>
      <c r="G27" s="46"/>
      <c r="H27" s="46"/>
      <c r="I27" s="46"/>
      <c r="J27" s="46"/>
    </row>
    <row r="28" spans="1:10" x14ac:dyDescent="0.2">
      <c r="C28" s="46"/>
      <c r="D28" s="46"/>
      <c r="E28" s="46"/>
      <c r="F28" s="46"/>
      <c r="G28" s="46"/>
      <c r="H28" s="46"/>
      <c r="I28" s="46"/>
      <c r="J28" s="46"/>
    </row>
    <row r="29" spans="1:10" x14ac:dyDescent="0.2">
      <c r="C29" s="46"/>
      <c r="D29" s="46"/>
      <c r="E29" s="46"/>
      <c r="F29" s="46"/>
      <c r="G29" s="46"/>
      <c r="H29" s="46"/>
      <c r="I29" s="46"/>
      <c r="J29" s="46"/>
    </row>
    <row r="30" spans="1:10" x14ac:dyDescent="0.2">
      <c r="C30" s="46"/>
      <c r="D30" s="46"/>
      <c r="E30" s="46"/>
      <c r="F30" s="46"/>
      <c r="G30" s="46"/>
      <c r="H30" s="46"/>
      <c r="I30" s="46"/>
      <c r="J30" s="46"/>
    </row>
    <row r="31" spans="1:10" x14ac:dyDescent="0.2">
      <c r="C31" s="46"/>
      <c r="D31" s="46"/>
      <c r="E31" s="46"/>
      <c r="F31" s="46"/>
      <c r="G31" s="46"/>
      <c r="H31" s="46"/>
      <c r="I31" s="46"/>
      <c r="J31" s="4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40E5E30BD1B847B1EDCBD260EDAE42" ma:contentTypeVersion="13" ma:contentTypeDescription="Crear nuevo documento." ma:contentTypeScope="" ma:versionID="64f835853972c5241aa605b87f802aaa">
  <xsd:schema xmlns:xsd="http://www.w3.org/2001/XMLSchema" xmlns:xs="http://www.w3.org/2001/XMLSchema" xmlns:p="http://schemas.microsoft.com/office/2006/metadata/properties" xmlns:ns2="fc987700-828e-44dc-bc9c-088eea3f2d4b" xmlns:ns3="6ab7c275-5357-4259-a1de-7d10afb4d07f" xmlns:ns4="1df76daa-fa4c-4c26-aee6-0f3ec3407db7" targetNamespace="http://schemas.microsoft.com/office/2006/metadata/properties" ma:root="true" ma:fieldsID="ef4035371184fb588d914d3169e50e3a" ns2:_="" ns3:_="" ns4:_="">
    <xsd:import namespace="fc987700-828e-44dc-bc9c-088eea3f2d4b"/>
    <xsd:import namespace="6ab7c275-5357-4259-a1de-7d10afb4d07f"/>
    <xsd:import namespace="1df76daa-fa4c-4c26-aee6-0f3ec3407d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87700-828e-44dc-bc9c-088eea3f2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9abf263-b4e3-4425-8647-6b83a887c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7c275-5357-4259-a1de-7d10afb4d07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76daa-fa4c-4c26-aee6-0f3ec3407db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53bce61-134a-4066-8111-77d9601f713f}" ma:internalName="TaxCatchAll" ma:showField="CatchAllData" ma:web="1df76daa-fa4c-4c26-aee6-0f3ec3407d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DCA40B-0601-49A8-B489-DF4516FEE9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5E78F9-FCB4-40A6-B9B8-3490D1B3D6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987700-828e-44dc-bc9c-088eea3f2d4b"/>
    <ds:schemaRef ds:uri="6ab7c275-5357-4259-a1de-7d10afb4d07f"/>
    <ds:schemaRef ds:uri="1df76daa-fa4c-4c26-aee6-0f3ec3407d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108-F-27</vt:lpstr>
      <vt:lpstr>Anexos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Andrade Zapata</dc:creator>
  <cp:lastModifiedBy>Omar Aldemar Pedraza Rodríguez</cp:lastModifiedBy>
  <cp:lastPrinted>2023-02-22T18:40:13Z</cp:lastPrinted>
  <dcterms:created xsi:type="dcterms:W3CDTF">2017-07-10T22:20:54Z</dcterms:created>
  <dcterms:modified xsi:type="dcterms:W3CDTF">2025-06-16T14:08:44Z</dcterms:modified>
</cp:coreProperties>
</file>