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LENOVO\Documents\10 Sec Hacienda\01 Informes LTJ\09_WEB SDH Mes\"/>
    </mc:Choice>
  </mc:AlternateContent>
  <xr:revisionPtr revIDLastSave="0" documentId="13_ncr:1_{69FBA410-9ABD-45DC-A619-9F400D7ED360}" xr6:coauthVersionLast="47" xr6:coauthVersionMax="47" xr10:uidLastSave="{00000000-0000-0000-0000-000000000000}"/>
  <bookViews>
    <workbookView xWindow="-135" yWindow="0" windowWidth="28350" windowHeight="9810" xr2:uid="{D298731D-4EA7-4C17-9E2A-68741CA30DBB}"/>
  </bookViews>
  <sheets>
    <sheet name="MODIFICADOS" sheetId="1" r:id="rId1"/>
  </sheets>
  <definedNames>
    <definedName name="_xlnm._FilterDatabase" localSheetId="0" hidden="1">MODIFICADOS!$B$6:$R$22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O7" i="1" l="1"/>
</calcChain>
</file>

<file path=xl/sharedStrings.xml><?xml version="1.0" encoding="utf-8"?>
<sst xmlns="http://schemas.openxmlformats.org/spreadsheetml/2006/main" count="152" uniqueCount="106">
  <si>
    <t>Secretaría Distrital de Hacienda</t>
  </si>
  <si>
    <t>VIGENCIA</t>
  </si>
  <si>
    <t>NÚMERO CONTRATO</t>
  </si>
  <si>
    <t>NOMBRE UNIDAD EJECUTORA</t>
  </si>
  <si>
    <t>DEPENDENCIA DESTINO</t>
  </si>
  <si>
    <t>NOMBRE DEPENDENCIA</t>
  </si>
  <si>
    <t>PROCESO SELECCIÓN</t>
  </si>
  <si>
    <t>CLASE CONTRATO</t>
  </si>
  <si>
    <t>CLASE MODIFICACIÓN</t>
  </si>
  <si>
    <t>OBJETO</t>
  </si>
  <si>
    <t>VALOR CONTRATO PRINCIPAL</t>
  </si>
  <si>
    <t>VALOR ADICIÓN</t>
  </si>
  <si>
    <t>VALOR TOTAL</t>
  </si>
  <si>
    <t>PLAZO MODIFICACIÓN (Días)</t>
  </si>
  <si>
    <t>PLAZO TOTAL
(DÍAS)</t>
  </si>
  <si>
    <t>FECHA SUSCRIPCIÓN MODIFICACIÓN</t>
  </si>
  <si>
    <t>IDENTIFICACIÓN CONTRATISTA</t>
  </si>
  <si>
    <t>RAZÓN SOCIAL</t>
  </si>
  <si>
    <t>FONDO CUENTA CONCEJO DE BOGOTA, D.C.</t>
  </si>
  <si>
    <t>Dir_Gestión_Cor_01</t>
  </si>
  <si>
    <t>Dir_Gestión_Cor_04</t>
  </si>
  <si>
    <t>Dir_Impuestos</t>
  </si>
  <si>
    <t>Directa Prestacion Servicios Profesionales y Apoyo a la Gestión</t>
  </si>
  <si>
    <t>Selección Abreviada - Subasta Inversa</t>
  </si>
  <si>
    <t>Vigencia 2022</t>
  </si>
  <si>
    <t>Dir_Informática_01</t>
  </si>
  <si>
    <t>SUBD. INFRAESTRUCTURA TIC</t>
  </si>
  <si>
    <t>Selección Abreviada - Acuerdo Marco</t>
  </si>
  <si>
    <t>Directa Otras Causales</t>
  </si>
  <si>
    <t>Mínima Cuantía</t>
  </si>
  <si>
    <t>EMPRESA DE TELECOMUNICACIONES DE BOGOTÁ S.A. E.S.P. - ETB S.A. ESP</t>
  </si>
  <si>
    <t>Licitación Pública</t>
  </si>
  <si>
    <t>Fuente: SECOP-II, TVEC, BogData , Informes supervisores</t>
  </si>
  <si>
    <t>Dir_Jurídica</t>
  </si>
  <si>
    <t>SUBD. ASUNTOS CONTRACTUALES</t>
  </si>
  <si>
    <t>DESPACHO DIR. INFORMATICA Y TECNOLOGIA</t>
  </si>
  <si>
    <t>Prestación Servicios Profesionales</t>
  </si>
  <si>
    <t>Prestación de Servicios</t>
  </si>
  <si>
    <t>Compraventa</t>
  </si>
  <si>
    <t>Adición/Prorroga</t>
  </si>
  <si>
    <t>Prorroga</t>
  </si>
  <si>
    <t>Cesión</t>
  </si>
  <si>
    <t>Adición/Prorroga/Otro sí</t>
  </si>
  <si>
    <t>SERVICIOS POSTALES NACIONALES S A</t>
  </si>
  <si>
    <t>ING SOLUTION S A S</t>
  </si>
  <si>
    <t>Interadministrativo</t>
  </si>
  <si>
    <t>Subs_General</t>
  </si>
  <si>
    <t>DESPACHO SUBSECRETARIO GENERAL</t>
  </si>
  <si>
    <t>Fase II del fortalecimiento de los servicios relacionados con laejecución del plan de analítica de datos para generación de respuestastipo de PQRS y solicitudes de servicio a través de redes sociales;agendamiento, chatbots para optimización de servicio, WhatsApp, Videollamadas para atención con lenguaje de señas. Estos servicios conectadosa través de la omnicanalidad de la operación de la Línea 195.</t>
  </si>
  <si>
    <t>Prestación Servicio Apoyo a la Gestión</t>
  </si>
  <si>
    <t>Selección Abreviada - Menor Cuantía</t>
  </si>
  <si>
    <t>Concurso de Méritos Abierto</t>
  </si>
  <si>
    <t>Consultoría</t>
  </si>
  <si>
    <t>Realizar el diagnóstico, presurización y arranque del sistema contraincendio del parqueadero del Concejo de Bogotá D.C.</t>
  </si>
  <si>
    <t>Adición</t>
  </si>
  <si>
    <t>Informes de Modificados  Mayo 2022</t>
  </si>
  <si>
    <t>170363-0-2017</t>
  </si>
  <si>
    <t>200109-0-2020</t>
  </si>
  <si>
    <t>200164-0-2020</t>
  </si>
  <si>
    <t>Prorroga/Otro sí</t>
  </si>
  <si>
    <t>31/05/2022</t>
  </si>
  <si>
    <t>05/05/2022</t>
  </si>
  <si>
    <t>16/05/2022</t>
  </si>
  <si>
    <t>09/05/2022</t>
  </si>
  <si>
    <t>26/05/2022</t>
  </si>
  <si>
    <t>19/05/2022</t>
  </si>
  <si>
    <t>03/05/2022</t>
  </si>
  <si>
    <t>24/05/2022</t>
  </si>
  <si>
    <t>INDUDATA SAS</t>
  </si>
  <si>
    <t>ASEGURADORA SOLIDARIA DE COLOMBIA ENTIDA D COOPERATIVA</t>
  </si>
  <si>
    <t>ALMARCHIVOS S.A.</t>
  </si>
  <si>
    <t>SEED EM S A S</t>
  </si>
  <si>
    <t>SISTEMAS Y COMPUTADORES S.A.</t>
  </si>
  <si>
    <t>YUDY TATIANA VARGAS LOZANO</t>
  </si>
  <si>
    <t>AXITY COLOMBIA SOCIEDAD POR ACCIONES SIM PLIFICADA</t>
  </si>
  <si>
    <t>INVER-TRACK SAS</t>
  </si>
  <si>
    <t>TECNOPHONE COLOMBIA SAS</t>
  </si>
  <si>
    <t>NATALIA ANDREA TORRES GALINDO</t>
  </si>
  <si>
    <t>HERNAN MAURICIO DUARTE MORALES</t>
  </si>
  <si>
    <t>DANIELA  GOZZI YANEZ</t>
  </si>
  <si>
    <t>Dir_Informática_04</t>
  </si>
  <si>
    <t>Desp_Sec_Hacienda</t>
  </si>
  <si>
    <t>SUBD. GESTION DOCUMENTAL</t>
  </si>
  <si>
    <t>SUBD. DETERMINACION</t>
  </si>
  <si>
    <t>OF. OPERACION SISTEMA GESTION DOCUMENTAL</t>
  </si>
  <si>
    <t>SUBD. SERVICIOS TIC</t>
  </si>
  <si>
    <t>SUBD. ADMINISTRATIVA Y FINANCIERA</t>
  </si>
  <si>
    <t>50001073</t>
  </si>
  <si>
    <t>50001000</t>
  </si>
  <si>
    <t>DESPACHO SECRETARIO DISTRITAL DE HDA.</t>
  </si>
  <si>
    <t>50001077</t>
  </si>
  <si>
    <t>Seguros</t>
  </si>
  <si>
    <t>Realizar la interventoría del proceso de adquisición e implementacióndel CORE Tributario y el ERP para la Secretaría Distrital de Haciendacon el fin de optimizar los procesos de la Entidad.</t>
  </si>
  <si>
    <t>Contratar los seguros que amparen los intereses patrimoniales actuales yfuturos, así como los bienes de propiedad del Concejo de Bogotá, D.C,que estén bajo su responsabilidad, custodia y aquellos que seanadquiridos para desarrollar las funciones inherentes a su actividad, ycualquier otra póliza de seguros que requiera el Concejo en eldesarrollo de su actividad siempre y cuando la aseguradora adjudicatariacuente con la autorización por parte de la Superintendencia Financierade Colombia, de conformidad con lo establecido en el pliego decondiciones de la Licitación Pública  No. SDH-LP-01-2020 y la propuestapresentada por el contratista. Los seguros objeto del presente contratocorresponden al Grupo II.</t>
  </si>
  <si>
    <t>Prestar los servicios de custodia, consulta, préstamo y transporte dedocumentos de archivo de la Secretaría Distrital de Hacienda.</t>
  </si>
  <si>
    <t>Prestar servicios para desarrollar el nuevo portal web para laSecretaria Distrital de Hacienda, de conformidad con lo establecido enel pliego de condiciones del proceso de Selección Abreviada de MenorCuantía No. SDH-SAMC-0008-2020 y la propuesta presentada por elcontratista.</t>
  </si>
  <si>
    <t>Prestar los servicios de outsourcing de sistematización y automatizaciónpara el control integral del impuesto al consumo.</t>
  </si>
  <si>
    <t>Prestar servicios para la gestión de correspondencia y mensajeríaexpresa masiva para la Secretaría Distrital de Hacienda</t>
  </si>
  <si>
    <t>Prestar los servicios de apoyo a la gestión en el desarrollo de lasactividades establecidas en los planes, programas y proyectos definidosen el proceso de talento humano del Concejo de Bogotá D.C.</t>
  </si>
  <si>
    <t>Prestar los servicios de custodia, almacenamiento  y el transporte delos medios magnéticos correspondientes a las copias de respaldo de lossistemas de información de la Secretaría Distrital de Hacienda</t>
  </si>
  <si>
    <t>Proveer el outsourcing integral para los servicios de gestión de mesa deayuda para la Secretaría Distrital de Hacienda, de conformidad con losestudios previos y el Acuerdo Marco de Precios No. CCE-183-AMP-2020 ysus anexos.</t>
  </si>
  <si>
    <t>PRESTAR LOS SERVICIOS DE UN INTERMEDIARIO, QUE REALICE EL PROCESO DEOFRECIMIENTO Y VENTA DE LOS BIENES MUEBLES QUE LA SECRETARIA DISTRITALDE HACIENDA LE INDIQUE, DE CONFORMIDAD CON LOS ESTUDIOS PREVIOS.</t>
  </si>
  <si>
    <t>Adquirir computadores y portátiles para el Conejo de Bogotá D.C.</t>
  </si>
  <si>
    <t>Prestar servicios profesionales para apoyar la gestión administrativa deprocesos contractuales y la liquidación y cierre de contratos.</t>
  </si>
  <si>
    <t>Prestar servicios profesionales al despacho del Secretario Distrital deHacienda relacionados con las actividades necesarias para laconsolidación del canal de transferencias monetarias de la estrategiaintegral de Ingreso Mínimo Garantizado, la integración de distintosprogramas del distrito y la contabilización de sus recursos, generandoasí la información necesaria sobre el funcionamiento del sistemadistrital Bogotá Solidaria y la estrategia Ingreso Mínimo Garantizado enel marco de la estrategia de reducción de la pobreza en el distrito..</t>
  </si>
  <si>
    <t>Prestar los servicios profesionales para el diseño e implementación deservicios, experiencias y productos requeridos para los procesos deinnovación y participación ciudadana del laboratorio de innovación delConcejo de Bogotá D.C.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</si>
</sst>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 #,##0_-;\-&quot;$&quot;\ * #,##0_-;_-&quot;$&quot;\ * &quot;-&quot;_-;_-@_-"/>
    <numFmt numFmtId="164" formatCode="dd/mm/yyyy;@"/>
  </numFmts>
  <fonts count="6"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1"/>
      <name val="Calibri"/>
      <family val="2"/>
      <scheme val="minor"/>
    </font>
    <font>
      <b/>
      <sz val="9"/>
      <color theme="1"/>
      <name val="Calibri"/>
      <family val="2"/>
      <scheme val="minor"/>
    </font>
  </fonts>
  <fills count="4">
    <fill>
      <patternFill patternType="none"/>
    </fill>
    <fill>
      <patternFill patternType="gray125"/>
    </fill>
    <fill>
      <patternFill patternType="solid">
        <fgColor theme="5" tint="-0.249977111117893"/>
        <bgColor indexed="64"/>
      </patternFill>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theme="4" tint="0.59996337778862885"/>
      </left>
      <right/>
      <top style="thin">
        <color theme="4" tint="0.59996337778862885"/>
      </top>
      <bottom style="thin">
        <color theme="4" tint="0.59996337778862885"/>
      </bottom>
      <diagonal/>
    </border>
  </borders>
  <cellStyleXfs count="2">
    <xf numFmtId="0" fontId="0" fillId="0" borderId="0"/>
    <xf numFmtId="42" fontId="1" fillId="0" borderId="0" applyFont="0" applyFill="0" applyBorder="0" applyAlignment="0" applyProtection="0"/>
  </cellStyleXfs>
  <cellXfs count="20">
    <xf numFmtId="0" fontId="0" fillId="0" borderId="0" xfId="0"/>
    <xf numFmtId="0" fontId="3" fillId="0" borderId="0" xfId="0" applyFont="1" applyAlignment="1">
      <alignment horizontal="left"/>
    </xf>
    <xf numFmtId="0" fontId="0" fillId="0" borderId="0" xfId="0" applyAlignment="1">
      <alignment vertical="center"/>
    </xf>
    <xf numFmtId="0" fontId="3" fillId="0" borderId="0" xfId="0" applyFont="1" applyAlignment="1">
      <alignment vertical="center"/>
    </xf>
    <xf numFmtId="0" fontId="2"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left" vertical="center"/>
    </xf>
    <xf numFmtId="0" fontId="0" fillId="0" borderId="1" xfId="0" applyBorder="1"/>
    <xf numFmtId="42" fontId="0" fillId="0" borderId="1" xfId="1" applyFont="1" applyBorder="1"/>
    <xf numFmtId="0" fontId="5" fillId="0" borderId="0" xfId="0" applyFont="1"/>
    <xf numFmtId="0" fontId="0" fillId="0" borderId="0" xfId="0" applyAlignment="1">
      <alignment vertical="top"/>
    </xf>
    <xf numFmtId="164" fontId="0" fillId="0" borderId="1" xfId="0" applyNumberFormat="1" applyBorder="1" applyAlignment="1">
      <alignment horizontal="center" vertical="center"/>
    </xf>
    <xf numFmtId="0" fontId="0" fillId="0" borderId="3" xfId="0" applyBorder="1" applyAlignment="1">
      <alignment horizontal="center"/>
    </xf>
    <xf numFmtId="0" fontId="0" fillId="0" borderId="2" xfId="0" applyBorder="1" applyAlignment="1">
      <alignment horizontal="left" vertical="center"/>
    </xf>
    <xf numFmtId="0" fontId="0" fillId="0" borderId="1" xfId="0" applyFill="1" applyBorder="1" applyAlignment="1">
      <alignment horizontal="center" vertical="center"/>
    </xf>
    <xf numFmtId="0" fontId="0" fillId="0" borderId="1" xfId="0" applyFill="1" applyBorder="1" applyAlignment="1">
      <alignment horizontal="left" vertical="center"/>
    </xf>
    <xf numFmtId="0" fontId="0" fillId="0" borderId="1" xfId="0" applyFill="1" applyBorder="1"/>
    <xf numFmtId="42" fontId="0" fillId="0" borderId="1" xfId="1" applyFont="1" applyFill="1" applyBorder="1"/>
    <xf numFmtId="164" fontId="0" fillId="0" borderId="1" xfId="0" applyNumberFormat="1" applyFill="1" applyBorder="1" applyAlignment="1">
      <alignment horizontal="center" vertical="center"/>
    </xf>
  </cellXfs>
  <cellStyles count="2">
    <cellStyle name="Moneda [0]" xfId="1" builtinId="7"/>
    <cellStyle name="Normal" xfId="0" builtinId="0"/>
  </cellStyles>
  <dxfs count="1">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1266128</xdr:colOff>
      <xdr:row>1</xdr:row>
      <xdr:rowOff>11203</xdr:rowOff>
    </xdr:from>
    <xdr:to>
      <xdr:col>17</xdr:col>
      <xdr:colOff>1784591</xdr:colOff>
      <xdr:row>4</xdr:row>
      <xdr:rowOff>23231</xdr:rowOff>
    </xdr:to>
    <xdr:pic>
      <xdr:nvPicPr>
        <xdr:cNvPr id="2" name="Imagen 1">
          <a:extLst>
            <a:ext uri="{FF2B5EF4-FFF2-40B4-BE49-F238E27FC236}">
              <a16:creationId xmlns:a16="http://schemas.microsoft.com/office/drawing/2014/main" id="{CCC2B486-607E-46D8-9C7D-4E44029461A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307603" y="201703"/>
          <a:ext cx="1947213" cy="583528"/>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1EDBBE-39AC-47F2-8AEF-8EFB81EC6AEC}">
  <dimension ref="B2:T22"/>
  <sheetViews>
    <sheetView showGridLines="0" tabSelected="1" zoomScaleNormal="100" workbookViewId="0">
      <selection activeCell="C6" sqref="C6"/>
    </sheetView>
  </sheetViews>
  <sheetFormatPr baseColWidth="10" defaultRowHeight="15" x14ac:dyDescent="0.25"/>
  <cols>
    <col min="1" max="1" width="2.7109375" customWidth="1"/>
    <col min="2" max="2" width="11.5703125" customWidth="1"/>
    <col min="3" max="3" width="24.28515625" bestFit="1" customWidth="1"/>
    <col min="4" max="4" width="24.7109375" customWidth="1"/>
    <col min="5" max="5" width="21" customWidth="1"/>
    <col min="6" max="6" width="31.5703125" customWidth="1"/>
    <col min="7" max="10" width="26.85546875" customWidth="1"/>
    <col min="11" max="11" width="20.42578125" customWidth="1"/>
    <col min="12" max="12" width="26.85546875" customWidth="1"/>
    <col min="13" max="13" width="18.7109375" customWidth="1"/>
    <col min="14" max="14" width="19.28515625" customWidth="1"/>
    <col min="15" max="15" width="17.5703125" customWidth="1"/>
    <col min="16" max="16" width="22.140625" customWidth="1"/>
    <col min="17" max="17" width="21.42578125" customWidth="1"/>
    <col min="18" max="18" width="66.28515625" bestFit="1" customWidth="1"/>
    <col min="19" max="19" width="6.7109375" customWidth="1"/>
  </cols>
  <sheetData>
    <row r="2" spans="2:18" x14ac:dyDescent="0.25">
      <c r="B2" s="1" t="s">
        <v>55</v>
      </c>
      <c r="C2" s="1"/>
      <c r="D2" s="2"/>
      <c r="E2" s="3"/>
      <c r="F2" s="3"/>
      <c r="G2" s="3"/>
      <c r="H2" s="3"/>
      <c r="I2" s="3"/>
    </row>
    <row r="3" spans="2:18" x14ac:dyDescent="0.25">
      <c r="B3" s="1" t="s">
        <v>0</v>
      </c>
      <c r="C3" s="1"/>
      <c r="D3" s="2"/>
    </row>
    <row r="4" spans="2:18" x14ac:dyDescent="0.25">
      <c r="B4" s="1" t="s">
        <v>24</v>
      </c>
      <c r="C4" s="1"/>
      <c r="D4" s="2"/>
    </row>
    <row r="5" spans="2:18" x14ac:dyDescent="0.25">
      <c r="B5" s="10" t="s">
        <v>32</v>
      </c>
    </row>
    <row r="6" spans="2:18" ht="45" x14ac:dyDescent="0.25">
      <c r="B6" s="4" t="s">
        <v>1</v>
      </c>
      <c r="C6" s="4" t="s">
        <v>2</v>
      </c>
      <c r="D6" s="4" t="s">
        <v>3</v>
      </c>
      <c r="E6" s="4" t="s">
        <v>4</v>
      </c>
      <c r="F6" s="4" t="s">
        <v>5</v>
      </c>
      <c r="G6" s="4" t="s">
        <v>6</v>
      </c>
      <c r="H6" s="4" t="s">
        <v>7</v>
      </c>
      <c r="I6" s="4" t="s">
        <v>8</v>
      </c>
      <c r="J6" s="4" t="s">
        <v>9</v>
      </c>
      <c r="K6" s="4" t="s">
        <v>10</v>
      </c>
      <c r="L6" s="4" t="s">
        <v>11</v>
      </c>
      <c r="M6" s="4" t="s">
        <v>12</v>
      </c>
      <c r="N6" s="4" t="s">
        <v>13</v>
      </c>
      <c r="O6" s="4" t="s">
        <v>14</v>
      </c>
      <c r="P6" s="5" t="s">
        <v>15</v>
      </c>
      <c r="Q6" s="4" t="s">
        <v>16</v>
      </c>
      <c r="R6" s="4" t="s">
        <v>17</v>
      </c>
    </row>
    <row r="7" spans="2:18" x14ac:dyDescent="0.25">
      <c r="B7" s="6">
        <v>2017</v>
      </c>
      <c r="C7" s="6" t="s">
        <v>56</v>
      </c>
      <c r="D7" s="7" t="s">
        <v>25</v>
      </c>
      <c r="E7" s="6">
        <v>50001062</v>
      </c>
      <c r="F7" s="7" t="s">
        <v>35</v>
      </c>
      <c r="G7" s="7" t="s">
        <v>51</v>
      </c>
      <c r="H7" s="14" t="s">
        <v>52</v>
      </c>
      <c r="I7" s="8" t="s">
        <v>42</v>
      </c>
      <c r="J7" s="7" t="s">
        <v>92</v>
      </c>
      <c r="K7" s="9">
        <v>3922999000</v>
      </c>
      <c r="L7" s="9">
        <v>607201723</v>
      </c>
      <c r="M7" s="9">
        <v>8680325603</v>
      </c>
      <c r="N7" s="6">
        <v>120</v>
      </c>
      <c r="O7" s="6">
        <f>57*3+1</f>
        <v>172</v>
      </c>
      <c r="P7" s="12" t="s">
        <v>60</v>
      </c>
      <c r="Q7" s="6">
        <v>800104672</v>
      </c>
      <c r="R7" s="8" t="s">
        <v>68</v>
      </c>
    </row>
    <row r="8" spans="2:18" x14ac:dyDescent="0.25">
      <c r="B8" s="6">
        <v>2020</v>
      </c>
      <c r="C8" s="6" t="s">
        <v>57</v>
      </c>
      <c r="D8" s="7" t="s">
        <v>20</v>
      </c>
      <c r="E8" s="6">
        <v>50001077</v>
      </c>
      <c r="F8" s="7" t="s">
        <v>18</v>
      </c>
      <c r="G8" s="7" t="s">
        <v>31</v>
      </c>
      <c r="H8" s="8" t="s">
        <v>91</v>
      </c>
      <c r="I8" s="8" t="s">
        <v>39</v>
      </c>
      <c r="J8" s="7" t="s">
        <v>93</v>
      </c>
      <c r="K8" s="9">
        <v>33765812</v>
      </c>
      <c r="L8" s="9">
        <v>6613581</v>
      </c>
      <c r="M8" s="9">
        <v>56065393</v>
      </c>
      <c r="N8" s="6">
        <v>196</v>
      </c>
      <c r="O8" s="6">
        <v>932</v>
      </c>
      <c r="P8" s="12" t="s">
        <v>61</v>
      </c>
      <c r="Q8" s="13">
        <v>860524654</v>
      </c>
      <c r="R8" s="7" t="s">
        <v>69</v>
      </c>
    </row>
    <row r="9" spans="2:18" x14ac:dyDescent="0.25">
      <c r="B9" s="6">
        <v>2020</v>
      </c>
      <c r="C9" s="6" t="s">
        <v>58</v>
      </c>
      <c r="D9" s="7" t="s">
        <v>19</v>
      </c>
      <c r="E9" s="6">
        <v>50001069</v>
      </c>
      <c r="F9" s="7" t="s">
        <v>82</v>
      </c>
      <c r="G9" s="7" t="s">
        <v>23</v>
      </c>
      <c r="H9" s="8" t="s">
        <v>36</v>
      </c>
      <c r="I9" s="8" t="s">
        <v>40</v>
      </c>
      <c r="J9" s="7" t="s">
        <v>94</v>
      </c>
      <c r="K9" s="9">
        <v>435000000</v>
      </c>
      <c r="L9" s="9">
        <v>0</v>
      </c>
      <c r="M9" s="9">
        <v>652500000</v>
      </c>
      <c r="N9" s="6">
        <v>40</v>
      </c>
      <c r="O9" s="6">
        <v>910</v>
      </c>
      <c r="P9" s="12" t="s">
        <v>60</v>
      </c>
      <c r="Q9" s="6">
        <v>860510669</v>
      </c>
      <c r="R9" s="8" t="s">
        <v>70</v>
      </c>
    </row>
    <row r="10" spans="2:18" x14ac:dyDescent="0.25">
      <c r="B10" s="6">
        <v>2021</v>
      </c>
      <c r="C10" s="6">
        <v>210047</v>
      </c>
      <c r="D10" s="7" t="s">
        <v>25</v>
      </c>
      <c r="E10" s="6">
        <v>50001063</v>
      </c>
      <c r="F10" s="7" t="s">
        <v>26</v>
      </c>
      <c r="G10" s="7" t="s">
        <v>50</v>
      </c>
      <c r="H10" s="8" t="s">
        <v>37</v>
      </c>
      <c r="I10" s="8" t="s">
        <v>54</v>
      </c>
      <c r="J10" s="7" t="s">
        <v>95</v>
      </c>
      <c r="K10" s="9">
        <v>275000000</v>
      </c>
      <c r="L10" s="9">
        <v>27203876</v>
      </c>
      <c r="M10" s="9">
        <v>321867436</v>
      </c>
      <c r="N10" s="6">
        <v>0</v>
      </c>
      <c r="O10" s="6">
        <v>120</v>
      </c>
      <c r="P10" s="12" t="s">
        <v>62</v>
      </c>
      <c r="Q10" s="6">
        <v>900162407</v>
      </c>
      <c r="R10" s="8" t="s">
        <v>71</v>
      </c>
    </row>
    <row r="11" spans="2:18" x14ac:dyDescent="0.25">
      <c r="B11" s="6">
        <v>2021</v>
      </c>
      <c r="C11" s="6">
        <v>210224</v>
      </c>
      <c r="D11" s="7" t="s">
        <v>21</v>
      </c>
      <c r="E11" s="6">
        <v>50001023</v>
      </c>
      <c r="F11" s="7" t="s">
        <v>83</v>
      </c>
      <c r="G11" s="7" t="s">
        <v>50</v>
      </c>
      <c r="H11" s="8" t="s">
        <v>37</v>
      </c>
      <c r="I11" s="8" t="s">
        <v>40</v>
      </c>
      <c r="J11" s="7" t="s">
        <v>96</v>
      </c>
      <c r="K11" s="9">
        <v>624727643</v>
      </c>
      <c r="L11" s="9">
        <v>0</v>
      </c>
      <c r="M11" s="9">
        <v>624727643</v>
      </c>
      <c r="N11" s="6">
        <v>66</v>
      </c>
      <c r="O11" s="6">
        <v>463</v>
      </c>
      <c r="P11" s="12" t="s">
        <v>63</v>
      </c>
      <c r="Q11" s="6">
        <v>890206351</v>
      </c>
      <c r="R11" s="8" t="s">
        <v>72</v>
      </c>
    </row>
    <row r="12" spans="2:18" x14ac:dyDescent="0.25">
      <c r="B12" s="6">
        <v>2021</v>
      </c>
      <c r="C12" s="6">
        <v>210282</v>
      </c>
      <c r="D12" s="7" t="s">
        <v>19</v>
      </c>
      <c r="E12" s="6">
        <v>50001070</v>
      </c>
      <c r="F12" s="7" t="s">
        <v>84</v>
      </c>
      <c r="G12" s="7" t="s">
        <v>28</v>
      </c>
      <c r="H12" s="8" t="s">
        <v>37</v>
      </c>
      <c r="I12" s="8" t="s">
        <v>40</v>
      </c>
      <c r="J12" s="7" t="s">
        <v>97</v>
      </c>
      <c r="K12" s="9">
        <v>925679374</v>
      </c>
      <c r="L12" s="9">
        <v>0</v>
      </c>
      <c r="M12" s="9">
        <v>1426877778</v>
      </c>
      <c r="N12" s="6">
        <v>21</v>
      </c>
      <c r="O12" s="6">
        <v>407</v>
      </c>
      <c r="P12" s="12" t="s">
        <v>60</v>
      </c>
      <c r="Q12" s="6">
        <v>900062917</v>
      </c>
      <c r="R12" s="8" t="s">
        <v>43</v>
      </c>
    </row>
    <row r="13" spans="2:18" x14ac:dyDescent="0.25">
      <c r="B13" s="6">
        <v>2021</v>
      </c>
      <c r="C13" s="6">
        <v>210303</v>
      </c>
      <c r="D13" s="7" t="s">
        <v>20</v>
      </c>
      <c r="E13" s="6">
        <v>50001077</v>
      </c>
      <c r="F13" s="7" t="s">
        <v>18</v>
      </c>
      <c r="G13" s="7" t="s">
        <v>22</v>
      </c>
      <c r="H13" s="8" t="s">
        <v>49</v>
      </c>
      <c r="I13" s="8" t="s">
        <v>39</v>
      </c>
      <c r="J13" s="7" t="s">
        <v>98</v>
      </c>
      <c r="K13" s="9">
        <v>17289000</v>
      </c>
      <c r="L13" s="9">
        <v>8644500</v>
      </c>
      <c r="M13" s="9">
        <v>25933500</v>
      </c>
      <c r="N13" s="6">
        <v>135</v>
      </c>
      <c r="O13" s="6">
        <v>405</v>
      </c>
      <c r="P13" s="12" t="s">
        <v>63</v>
      </c>
      <c r="Q13" s="6">
        <v>1026583870</v>
      </c>
      <c r="R13" s="8" t="s">
        <v>73</v>
      </c>
    </row>
    <row r="14" spans="2:18" x14ac:dyDescent="0.25">
      <c r="B14" s="6">
        <v>2021</v>
      </c>
      <c r="C14" s="6">
        <v>210310</v>
      </c>
      <c r="D14" s="7" t="s">
        <v>25</v>
      </c>
      <c r="E14" s="6">
        <v>50001063</v>
      </c>
      <c r="F14" s="7" t="s">
        <v>26</v>
      </c>
      <c r="G14" s="7" t="s">
        <v>29</v>
      </c>
      <c r="H14" s="8" t="s">
        <v>37</v>
      </c>
      <c r="I14" s="8" t="s">
        <v>59</v>
      </c>
      <c r="J14" s="7" t="s">
        <v>99</v>
      </c>
      <c r="K14" s="9">
        <v>4109953</v>
      </c>
      <c r="L14" s="9">
        <v>0</v>
      </c>
      <c r="M14" s="9">
        <v>4109953</v>
      </c>
      <c r="N14" s="6">
        <v>60</v>
      </c>
      <c r="O14" s="6">
        <v>420</v>
      </c>
      <c r="P14" s="12" t="s">
        <v>64</v>
      </c>
      <c r="Q14" s="6">
        <v>860510669</v>
      </c>
      <c r="R14" s="8" t="s">
        <v>70</v>
      </c>
    </row>
    <row r="15" spans="2:18" x14ac:dyDescent="0.25">
      <c r="B15" s="6">
        <v>2021</v>
      </c>
      <c r="C15" s="6">
        <v>210353</v>
      </c>
      <c r="D15" s="7" t="s">
        <v>25</v>
      </c>
      <c r="E15" s="6">
        <v>50001065</v>
      </c>
      <c r="F15" s="7" t="s">
        <v>85</v>
      </c>
      <c r="G15" s="7" t="s">
        <v>27</v>
      </c>
      <c r="H15" s="8" t="s">
        <v>37</v>
      </c>
      <c r="I15" s="8" t="s">
        <v>39</v>
      </c>
      <c r="J15" s="7" t="s">
        <v>100</v>
      </c>
      <c r="K15" s="9">
        <v>561962969</v>
      </c>
      <c r="L15" s="9">
        <v>7775000</v>
      </c>
      <c r="M15" s="9">
        <v>569737969</v>
      </c>
      <c r="N15" s="6">
        <v>4</v>
      </c>
      <c r="O15" s="6">
        <v>274</v>
      </c>
      <c r="P15" s="12" t="s">
        <v>63</v>
      </c>
      <c r="Q15" s="6">
        <v>830055791</v>
      </c>
      <c r="R15" s="8" t="s">
        <v>74</v>
      </c>
    </row>
    <row r="16" spans="2:18" x14ac:dyDescent="0.25">
      <c r="B16" s="6">
        <v>2021</v>
      </c>
      <c r="C16" s="6">
        <v>210420</v>
      </c>
      <c r="D16" s="7" t="s">
        <v>19</v>
      </c>
      <c r="E16" s="6">
        <v>50001067</v>
      </c>
      <c r="F16" s="7" t="s">
        <v>86</v>
      </c>
      <c r="G16" s="7" t="s">
        <v>29</v>
      </c>
      <c r="H16" s="8" t="s">
        <v>37</v>
      </c>
      <c r="I16" s="8" t="s">
        <v>40</v>
      </c>
      <c r="J16" s="7" t="s">
        <v>101</v>
      </c>
      <c r="K16" s="9">
        <v>12000000</v>
      </c>
      <c r="L16" s="9">
        <v>0</v>
      </c>
      <c r="M16" s="9">
        <v>12000000</v>
      </c>
      <c r="N16" s="6">
        <v>161</v>
      </c>
      <c r="O16" s="6">
        <v>401</v>
      </c>
      <c r="P16" s="12" t="s">
        <v>65</v>
      </c>
      <c r="Q16" s="6">
        <v>901363291</v>
      </c>
      <c r="R16" s="8" t="s">
        <v>75</v>
      </c>
    </row>
    <row r="17" spans="2:20" x14ac:dyDescent="0.25">
      <c r="B17" s="6">
        <v>2021</v>
      </c>
      <c r="C17" s="6">
        <v>210453</v>
      </c>
      <c r="D17" s="7" t="s">
        <v>46</v>
      </c>
      <c r="E17" s="6">
        <v>50001059</v>
      </c>
      <c r="F17" s="7" t="s">
        <v>47</v>
      </c>
      <c r="G17" s="7" t="s">
        <v>28</v>
      </c>
      <c r="H17" s="8" t="s">
        <v>45</v>
      </c>
      <c r="I17" s="8" t="s">
        <v>54</v>
      </c>
      <c r="J17" s="7" t="s">
        <v>48</v>
      </c>
      <c r="K17" s="9">
        <v>1018000000</v>
      </c>
      <c r="L17" s="9">
        <v>92786872</v>
      </c>
      <c r="M17" s="9">
        <v>1421841148</v>
      </c>
      <c r="N17" s="6">
        <v>0</v>
      </c>
      <c r="O17" s="6">
        <v>60</v>
      </c>
      <c r="P17" s="12" t="s">
        <v>64</v>
      </c>
      <c r="Q17" s="6">
        <v>899999115</v>
      </c>
      <c r="R17" s="8" t="s">
        <v>30</v>
      </c>
    </row>
    <row r="18" spans="2:20" x14ac:dyDescent="0.25">
      <c r="B18" s="6">
        <v>2021</v>
      </c>
      <c r="C18" s="6">
        <v>210535</v>
      </c>
      <c r="D18" s="7" t="s">
        <v>80</v>
      </c>
      <c r="E18" s="6">
        <v>50001077</v>
      </c>
      <c r="F18" s="7" t="s">
        <v>18</v>
      </c>
      <c r="G18" s="7" t="s">
        <v>27</v>
      </c>
      <c r="H18" s="8" t="s">
        <v>38</v>
      </c>
      <c r="I18" s="8" t="s">
        <v>40</v>
      </c>
      <c r="J18" s="7" t="s">
        <v>102</v>
      </c>
      <c r="K18" s="9">
        <v>439085311</v>
      </c>
      <c r="L18" s="9">
        <v>0</v>
      </c>
      <c r="M18" s="9">
        <v>439085311</v>
      </c>
      <c r="N18" s="6">
        <v>90</v>
      </c>
      <c r="O18" s="6">
        <v>150</v>
      </c>
      <c r="P18" s="12" t="s">
        <v>66</v>
      </c>
      <c r="Q18" s="6">
        <v>900741497</v>
      </c>
      <c r="R18" s="8" t="s">
        <v>76</v>
      </c>
    </row>
    <row r="19" spans="2:20" x14ac:dyDescent="0.25">
      <c r="B19" s="15">
        <v>2021</v>
      </c>
      <c r="C19" s="15">
        <v>210572</v>
      </c>
      <c r="D19" s="16" t="s">
        <v>20</v>
      </c>
      <c r="E19" s="15">
        <v>50001077</v>
      </c>
      <c r="F19" s="16" t="s">
        <v>18</v>
      </c>
      <c r="G19" s="16" t="s">
        <v>29</v>
      </c>
      <c r="H19" s="17" t="s">
        <v>37</v>
      </c>
      <c r="I19" s="17" t="s">
        <v>40</v>
      </c>
      <c r="J19" s="16" t="s">
        <v>53</v>
      </c>
      <c r="K19" s="18">
        <v>47751690</v>
      </c>
      <c r="L19" s="18">
        <v>0</v>
      </c>
      <c r="M19" s="18">
        <v>47751690</v>
      </c>
      <c r="N19" s="15">
        <v>60</v>
      </c>
      <c r="O19" s="15">
        <v>180</v>
      </c>
      <c r="P19" s="19" t="s">
        <v>67</v>
      </c>
      <c r="Q19" s="15">
        <v>900361477</v>
      </c>
      <c r="R19" s="17" t="s">
        <v>44</v>
      </c>
    </row>
    <row r="20" spans="2:20" x14ac:dyDescent="0.25">
      <c r="B20" s="6">
        <v>2022</v>
      </c>
      <c r="C20" s="6">
        <v>220018</v>
      </c>
      <c r="D20" s="7" t="s">
        <v>33</v>
      </c>
      <c r="E20" s="6" t="s">
        <v>87</v>
      </c>
      <c r="F20" s="7" t="s">
        <v>34</v>
      </c>
      <c r="G20" s="7" t="s">
        <v>22</v>
      </c>
      <c r="H20" s="8" t="s">
        <v>36</v>
      </c>
      <c r="I20" s="8" t="s">
        <v>41</v>
      </c>
      <c r="J20" s="7" t="s">
        <v>103</v>
      </c>
      <c r="K20" s="9">
        <v>23574000</v>
      </c>
      <c r="L20" s="9">
        <v>0</v>
      </c>
      <c r="M20" s="9">
        <v>23574000</v>
      </c>
      <c r="N20" s="6">
        <v>0</v>
      </c>
      <c r="O20" s="6">
        <v>180</v>
      </c>
      <c r="P20" s="12">
        <v>44686</v>
      </c>
      <c r="Q20" s="6">
        <v>1018504720</v>
      </c>
      <c r="R20" s="8" t="s">
        <v>77</v>
      </c>
      <c r="S20" s="11"/>
      <c r="T20" s="11"/>
    </row>
    <row r="21" spans="2:20" x14ac:dyDescent="0.25">
      <c r="B21" s="6">
        <v>2022</v>
      </c>
      <c r="C21" s="6">
        <v>220099</v>
      </c>
      <c r="D21" s="7" t="s">
        <v>81</v>
      </c>
      <c r="E21" s="6" t="s">
        <v>88</v>
      </c>
      <c r="F21" s="7" t="s">
        <v>89</v>
      </c>
      <c r="G21" s="7" t="s">
        <v>22</v>
      </c>
      <c r="H21" s="8" t="s">
        <v>36</v>
      </c>
      <c r="I21" s="8" t="s">
        <v>41</v>
      </c>
      <c r="J21" s="7" t="s">
        <v>104</v>
      </c>
      <c r="K21" s="9">
        <v>64193000</v>
      </c>
      <c r="L21" s="9">
        <v>0</v>
      </c>
      <c r="M21" s="9">
        <v>64193000</v>
      </c>
      <c r="N21" s="6">
        <v>0</v>
      </c>
      <c r="O21" s="6">
        <v>345</v>
      </c>
      <c r="P21" s="12">
        <v>44687</v>
      </c>
      <c r="Q21" s="6">
        <v>1144070352</v>
      </c>
      <c r="R21" s="8" t="s">
        <v>78</v>
      </c>
      <c r="T21" s="11"/>
    </row>
    <row r="22" spans="2:20" x14ac:dyDescent="0.25">
      <c r="B22" s="6">
        <v>2022</v>
      </c>
      <c r="C22" s="6">
        <v>220344</v>
      </c>
      <c r="D22" s="7" t="s">
        <v>20</v>
      </c>
      <c r="E22" s="6" t="s">
        <v>90</v>
      </c>
      <c r="F22" s="7" t="s">
        <v>18</v>
      </c>
      <c r="G22" s="7" t="s">
        <v>22</v>
      </c>
      <c r="H22" s="8" t="s">
        <v>36</v>
      </c>
      <c r="I22" s="8" t="s">
        <v>41</v>
      </c>
      <c r="J22" s="7" t="s">
        <v>105</v>
      </c>
      <c r="K22" s="9">
        <v>33080000</v>
      </c>
      <c r="L22" s="9">
        <v>0</v>
      </c>
      <c r="M22" s="9">
        <v>33080000</v>
      </c>
      <c r="N22" s="6">
        <v>0</v>
      </c>
      <c r="O22" s="6">
        <v>240</v>
      </c>
      <c r="P22" s="12">
        <v>44697</v>
      </c>
      <c r="Q22" s="6">
        <v>1007020061</v>
      </c>
      <c r="R22" s="8" t="s">
        <v>79</v>
      </c>
      <c r="S22" s="11"/>
      <c r="T22" s="11"/>
    </row>
  </sheetData>
  <autoFilter ref="B6:R22" xr:uid="{851EDBBE-39AC-47F2-8AEF-8EFB81EC6AEC}">
    <sortState xmlns:xlrd2="http://schemas.microsoft.com/office/spreadsheetml/2017/richdata2" ref="B7:R22">
      <sortCondition ref="B7:B22"/>
      <sortCondition ref="C7:C22"/>
    </sortState>
  </autoFilter>
  <conditionalFormatting sqref="C1:C1048576">
    <cfRule type="duplicateValues" dxfId="0" priority="3"/>
  </conditionalFormatting>
  <dataValidations count="1">
    <dataValidation allowBlank="1" showInputMessage="1" showErrorMessage="1" errorTitle="Entrada no válida" error="Por favor seleccione un elemento de la lista" promptTitle="Seleccione un elemento de la lista" sqref="I7:I11" xr:uid="{19B74EFF-6708-49D1-B656-367E5C155871}"/>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MODIFICADOS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LUCIA JARAMILLO</dc:creator>
  <cp:lastModifiedBy>LUCIA JARAMILLO</cp:lastModifiedBy>
  <dcterms:created xsi:type="dcterms:W3CDTF">2021-06-10T04:00:39Z</dcterms:created>
  <dcterms:modified xsi:type="dcterms:W3CDTF">2022-06-14T20:24:39Z</dcterms:modified>
</cp:coreProperties>
</file>