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Jaleon\2021\BOGDATA\BPC\Revelaciones manuales\"/>
    </mc:Choice>
  </mc:AlternateContent>
  <xr:revisionPtr revIDLastSave="0" documentId="13_ncr:1_{BC4965A5-D1DE-4237-BB73-8E499736BF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mposición" sheetId="6" r:id="rId1"/>
    <sheet name="20.1" sheetId="7" r:id="rId2"/>
    <sheet name="20.2.1" sheetId="1" r:id="rId3"/>
    <sheet name="20.2.2" sheetId="2" r:id="rId4"/>
    <sheet name="20.2.3" sheetId="3" r:id="rId5"/>
    <sheet name="20.2.4" sheetId="4" r:id="rId6"/>
    <sheet name="20.2.5" sheetId="5" r:id="rId7"/>
  </sheets>
  <externalReferences>
    <externalReference r:id="rId8"/>
  </externalReferences>
  <definedNames>
    <definedName name="_ftn1" localSheetId="1">'20.1'!#REF!</definedName>
    <definedName name="_ftn1" localSheetId="2">'20.2.1'!#REF!</definedName>
    <definedName name="_ftn1" localSheetId="3">'20.2.2'!#REF!</definedName>
    <definedName name="_ftn1" localSheetId="4">'20.2.3'!#REF!</definedName>
    <definedName name="_ftn1" localSheetId="5">'20.2.4'!#REF!</definedName>
    <definedName name="_ftn1" localSheetId="6">'20.2.5'!#REF!</definedName>
    <definedName name="_ftn2" localSheetId="1">'20.1'!#REF!</definedName>
    <definedName name="_ftn2" localSheetId="2">'20.2.1'!#REF!</definedName>
    <definedName name="_ftn2" localSheetId="3">'20.2.2'!#REF!</definedName>
    <definedName name="_ftn2" localSheetId="4">'20.2.3'!#REF!</definedName>
    <definedName name="_ftn2" localSheetId="5">'20.2.4'!#REF!</definedName>
    <definedName name="_ftn2" localSheetId="6">'20.2.5'!#REF!</definedName>
    <definedName name="_ftn3" localSheetId="1">'20.1'!#REF!</definedName>
    <definedName name="_ftn3" localSheetId="2">'20.2.1'!#REF!</definedName>
    <definedName name="_ftn3" localSheetId="3">'20.2.2'!#REF!</definedName>
    <definedName name="_ftn3" localSheetId="4">'20.2.3'!#REF!</definedName>
    <definedName name="_ftn3" localSheetId="5">'20.2.4'!#REF!</definedName>
    <definedName name="_ftn3" localSheetId="6">'20.2.5'!#REF!</definedName>
    <definedName name="_ftn4" localSheetId="1">'20.1'!#REF!</definedName>
    <definedName name="_ftn4" localSheetId="2">'20.2.1'!#REF!</definedName>
    <definedName name="_ftn4" localSheetId="3">'20.2.2'!#REF!</definedName>
    <definedName name="_ftn4" localSheetId="4">'20.2.3'!#REF!</definedName>
    <definedName name="_ftn4" localSheetId="5">'20.2.4'!#REF!</definedName>
    <definedName name="_ftn4" localSheetId="6">'20.2.5'!#REF!</definedName>
    <definedName name="_ftn5" localSheetId="1">'20.1'!#REF!</definedName>
    <definedName name="_ftn5" localSheetId="2">'20.2.1'!#REF!</definedName>
    <definedName name="_ftn5" localSheetId="3">'20.2.2'!#REF!</definedName>
    <definedName name="_ftn5" localSheetId="4">'20.2.3'!#REF!</definedName>
    <definedName name="_ftn5" localSheetId="5">'20.2.4'!#REF!</definedName>
    <definedName name="_ftn5" localSheetId="6">'20.2.5'!#REF!</definedName>
    <definedName name="_ftn6" localSheetId="1">'20.1'!#REF!</definedName>
    <definedName name="_ftn6" localSheetId="2">'20.2.1'!#REF!</definedName>
    <definedName name="_ftn6" localSheetId="3">'20.2.2'!#REF!</definedName>
    <definedName name="_ftn6" localSheetId="4">'20.2.3'!#REF!</definedName>
    <definedName name="_ftn6" localSheetId="5">'20.2.4'!#REF!</definedName>
    <definedName name="_ftn6" localSheetId="6">'20.2.5'!#REF!</definedName>
    <definedName name="_ftnref1" localSheetId="1">'20.1'!#REF!</definedName>
    <definedName name="_ftnref1" localSheetId="2">'20.2.1'!#REF!</definedName>
    <definedName name="_ftnref1" localSheetId="3">'20.2.2'!#REF!</definedName>
    <definedName name="_ftnref1" localSheetId="4">'20.2.3'!#REF!</definedName>
    <definedName name="_ftnref1" localSheetId="5">'20.2.4'!#REF!</definedName>
    <definedName name="_ftnref1" localSheetId="6">'20.2.5'!#REF!</definedName>
    <definedName name="_ftnref2" localSheetId="1">'20.1'!#REF!</definedName>
    <definedName name="_ftnref2" localSheetId="2">'20.2.1'!#REF!</definedName>
    <definedName name="_ftnref2" localSheetId="3">'20.2.2'!#REF!</definedName>
    <definedName name="_ftnref2" localSheetId="4">'20.2.3'!#REF!</definedName>
    <definedName name="_ftnref2" localSheetId="5">'20.2.4'!#REF!</definedName>
    <definedName name="_ftnref2" localSheetId="6">'20.2.5'!#REF!</definedName>
    <definedName name="_ftnref3" localSheetId="1">'20.1'!$H$4</definedName>
    <definedName name="_ftnref3" localSheetId="2">'20.2.1'!$J$6</definedName>
    <definedName name="_ftnref3" localSheetId="3">'20.2.2'!$J$6</definedName>
    <definedName name="_ftnref3" localSheetId="4">'20.2.3'!$J$6</definedName>
    <definedName name="_ftnref3" localSheetId="5">'20.2.4'!$J$6</definedName>
    <definedName name="_ftnref3" localSheetId="6">'20.2.5'!$G$6</definedName>
    <definedName name="_ftnref4" localSheetId="1">'20.1'!#REF!</definedName>
    <definedName name="_ftnref4" localSheetId="2">'20.2.1'!#REF!</definedName>
    <definedName name="_ftnref4" localSheetId="3">'20.2.2'!#REF!</definedName>
    <definedName name="_ftnref4" localSheetId="4">'20.2.3'!#REF!</definedName>
    <definedName name="_ftnref4" localSheetId="5">'20.2.4'!#REF!</definedName>
    <definedName name="_ftnref4" localSheetId="6">'20.2.5'!#REF!</definedName>
    <definedName name="_ftnref5" localSheetId="1">'20.1'!#REF!</definedName>
    <definedName name="_ftnref5" localSheetId="2">'20.2.1'!#REF!</definedName>
    <definedName name="_ftnref5" localSheetId="3">'20.2.2'!#REF!</definedName>
    <definedName name="_ftnref5" localSheetId="4">'20.2.3'!#REF!</definedName>
    <definedName name="_ftnref5" localSheetId="5">'20.2.4'!#REF!</definedName>
    <definedName name="_ftnref5" localSheetId="6">'20.2.5'!#REF!</definedName>
    <definedName name="_ftnref6" localSheetId="1">'20.1'!#REF!</definedName>
    <definedName name="_ftnref6" localSheetId="2">'20.2.1'!#REF!</definedName>
    <definedName name="_ftnref6" localSheetId="3">'20.2.2'!#REF!</definedName>
    <definedName name="_ftnref6" localSheetId="4">'20.2.3'!#REF!</definedName>
    <definedName name="_ftnref6" localSheetId="5">'20.2.4'!#REF!</definedName>
    <definedName name="_ftnref6" localSheetId="6">'20.2.5'!#REF!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0" i="7" l="1"/>
  <c r="I100" i="7"/>
  <c r="H100" i="7"/>
  <c r="G100" i="7"/>
  <c r="D100" i="7"/>
  <c r="C100" i="7"/>
  <c r="J97" i="7"/>
  <c r="I97" i="7"/>
  <c r="H97" i="7"/>
  <c r="G97" i="7"/>
  <c r="D97" i="7"/>
  <c r="C97" i="7"/>
  <c r="J94" i="7"/>
  <c r="I94" i="7"/>
  <c r="H94" i="7"/>
  <c r="G94" i="7"/>
  <c r="D94" i="7"/>
  <c r="C94" i="7"/>
  <c r="J91" i="7"/>
  <c r="I91" i="7"/>
  <c r="H91" i="7"/>
  <c r="G91" i="7"/>
  <c r="D91" i="7"/>
  <c r="C91" i="7"/>
  <c r="J88" i="7"/>
  <c r="I88" i="7"/>
  <c r="H88" i="7"/>
  <c r="G88" i="7"/>
  <c r="D88" i="7"/>
  <c r="C88" i="7"/>
  <c r="J85" i="7"/>
  <c r="I85" i="7"/>
  <c r="H85" i="7"/>
  <c r="G85" i="7"/>
  <c r="D85" i="7"/>
  <c r="C85" i="7"/>
  <c r="J82" i="7"/>
  <c r="I82" i="7"/>
  <c r="H82" i="7"/>
  <c r="G82" i="7"/>
  <c r="D82" i="7"/>
  <c r="C82" i="7"/>
  <c r="C81" i="7" s="1"/>
  <c r="J81" i="7"/>
  <c r="I81" i="7"/>
  <c r="D81" i="7"/>
  <c r="J78" i="7"/>
  <c r="I78" i="7"/>
  <c r="H78" i="7"/>
  <c r="G78" i="7"/>
  <c r="D78" i="7"/>
  <c r="C78" i="7"/>
  <c r="J75" i="7"/>
  <c r="I75" i="7"/>
  <c r="H75" i="7"/>
  <c r="G75" i="7"/>
  <c r="D75" i="7"/>
  <c r="C75" i="7"/>
  <c r="J72" i="7"/>
  <c r="I72" i="7"/>
  <c r="H72" i="7"/>
  <c r="G72" i="7"/>
  <c r="D72" i="7"/>
  <c r="C72" i="7"/>
  <c r="J69" i="7"/>
  <c r="I69" i="7"/>
  <c r="H69" i="7"/>
  <c r="G69" i="7"/>
  <c r="D69" i="7"/>
  <c r="C69" i="7"/>
  <c r="J66" i="7"/>
  <c r="I66" i="7"/>
  <c r="I65" i="7" s="1"/>
  <c r="H66" i="7"/>
  <c r="G66" i="7"/>
  <c r="D66" i="7"/>
  <c r="D65" i="7" s="1"/>
  <c r="C66" i="7"/>
  <c r="C65" i="7" s="1"/>
  <c r="J65" i="7"/>
  <c r="J62" i="7"/>
  <c r="I62" i="7"/>
  <c r="H62" i="7"/>
  <c r="G62" i="7"/>
  <c r="D62" i="7"/>
  <c r="C62" i="7"/>
  <c r="J59" i="7"/>
  <c r="I59" i="7"/>
  <c r="H59" i="7"/>
  <c r="G59" i="7"/>
  <c r="D59" i="7"/>
  <c r="C59" i="7"/>
  <c r="J56" i="7"/>
  <c r="I56" i="7"/>
  <c r="H56" i="7"/>
  <c r="G56" i="7"/>
  <c r="D56" i="7"/>
  <c r="C56" i="7"/>
  <c r="J53" i="7"/>
  <c r="I53" i="7"/>
  <c r="H53" i="7"/>
  <c r="G53" i="7"/>
  <c r="D53" i="7"/>
  <c r="C53" i="7"/>
  <c r="J50" i="7"/>
  <c r="I50" i="7"/>
  <c r="H50" i="7"/>
  <c r="G50" i="7"/>
  <c r="D50" i="7"/>
  <c r="D40" i="7" s="1"/>
  <c r="C50" i="7"/>
  <c r="J47" i="7"/>
  <c r="I47" i="7"/>
  <c r="H47" i="7"/>
  <c r="G47" i="7"/>
  <c r="D47" i="7"/>
  <c r="C47" i="7"/>
  <c r="J44" i="7"/>
  <c r="I44" i="7"/>
  <c r="H44" i="7"/>
  <c r="G44" i="7"/>
  <c r="D44" i="7"/>
  <c r="C44" i="7"/>
  <c r="J41" i="7"/>
  <c r="J40" i="7" s="1"/>
  <c r="I41" i="7"/>
  <c r="I40" i="7" s="1"/>
  <c r="H41" i="7"/>
  <c r="G41" i="7"/>
  <c r="D41" i="7"/>
  <c r="C41" i="7"/>
  <c r="C40" i="7"/>
  <c r="J37" i="7"/>
  <c r="I37" i="7"/>
  <c r="H37" i="7"/>
  <c r="G37" i="7"/>
  <c r="D37" i="7"/>
  <c r="C37" i="7"/>
  <c r="J34" i="7"/>
  <c r="I34" i="7"/>
  <c r="H34" i="7"/>
  <c r="G34" i="7"/>
  <c r="D34" i="7"/>
  <c r="C34" i="7"/>
  <c r="J31" i="7"/>
  <c r="I31" i="7"/>
  <c r="H31" i="7"/>
  <c r="G31" i="7"/>
  <c r="D31" i="7"/>
  <c r="C31" i="7"/>
  <c r="J28" i="7"/>
  <c r="I28" i="7"/>
  <c r="H28" i="7"/>
  <c r="G28" i="7"/>
  <c r="D28" i="7"/>
  <c r="C28" i="7"/>
  <c r="J25" i="7"/>
  <c r="I25" i="7"/>
  <c r="H25" i="7"/>
  <c r="G25" i="7"/>
  <c r="D25" i="7"/>
  <c r="C25" i="7"/>
  <c r="J22" i="7"/>
  <c r="I22" i="7"/>
  <c r="H22" i="7"/>
  <c r="G22" i="7"/>
  <c r="D22" i="7"/>
  <c r="C22" i="7"/>
  <c r="J19" i="7"/>
  <c r="I19" i="7"/>
  <c r="H19" i="7"/>
  <c r="G19" i="7"/>
  <c r="D19" i="7"/>
  <c r="C19" i="7"/>
  <c r="J16" i="7"/>
  <c r="I16" i="7"/>
  <c r="H16" i="7"/>
  <c r="G16" i="7"/>
  <c r="D16" i="7"/>
  <c r="C16" i="7"/>
  <c r="C6" i="7" s="1"/>
  <c r="C5" i="7" s="1"/>
  <c r="J13" i="7"/>
  <c r="I13" i="7"/>
  <c r="H13" i="7"/>
  <c r="G13" i="7"/>
  <c r="D13" i="7"/>
  <c r="C13" i="7"/>
  <c r="J10" i="7"/>
  <c r="J6" i="7" s="1"/>
  <c r="J5" i="7" s="1"/>
  <c r="I10" i="7"/>
  <c r="H10" i="7"/>
  <c r="G10" i="7"/>
  <c r="D10" i="7"/>
  <c r="C10" i="7"/>
  <c r="J7" i="7"/>
  <c r="I7" i="7"/>
  <c r="I6" i="7" s="1"/>
  <c r="H7" i="7"/>
  <c r="G7" i="7"/>
  <c r="D7" i="7"/>
  <c r="D6" i="7" s="1"/>
  <c r="D5" i="7" s="1"/>
  <c r="C7" i="7"/>
  <c r="J12" i="6"/>
  <c r="G12" i="6"/>
  <c r="K12" i="6" s="1"/>
  <c r="J11" i="6"/>
  <c r="G11" i="6"/>
  <c r="K11" i="6" s="1"/>
  <c r="K10" i="6"/>
  <c r="J10" i="6"/>
  <c r="G10" i="6"/>
  <c r="J9" i="6"/>
  <c r="G9" i="6"/>
  <c r="K9" i="6" s="1"/>
  <c r="J8" i="6"/>
  <c r="J7" i="6" s="1"/>
  <c r="G8" i="6"/>
  <c r="K8" i="6" s="1"/>
  <c r="I7" i="6"/>
  <c r="H7" i="6"/>
  <c r="F7" i="6"/>
  <c r="E7" i="6"/>
  <c r="I5" i="7" l="1"/>
  <c r="K7" i="6"/>
  <c r="G7" i="6"/>
  <c r="B7" i="5" l="1"/>
  <c r="F7" i="5"/>
  <c r="G7" i="5"/>
  <c r="I7" i="5"/>
  <c r="J7" i="5"/>
  <c r="L7" i="5"/>
  <c r="M7" i="5"/>
  <c r="E8" i="4"/>
  <c r="I8" i="4"/>
  <c r="I7" i="4" s="1"/>
  <c r="J8" i="4"/>
  <c r="J7" i="4" s="1"/>
  <c r="L8" i="4"/>
  <c r="L7" i="4" s="1"/>
  <c r="M8" i="4"/>
  <c r="O8" i="4"/>
  <c r="P8" i="4"/>
  <c r="E12" i="4"/>
  <c r="I12" i="4"/>
  <c r="J12" i="4"/>
  <c r="L12" i="4"/>
  <c r="M12" i="4"/>
  <c r="O12" i="4"/>
  <c r="P12" i="4"/>
  <c r="E16" i="4"/>
  <c r="I16" i="4"/>
  <c r="J16" i="4"/>
  <c r="L16" i="4"/>
  <c r="M16" i="4"/>
  <c r="O16" i="4"/>
  <c r="P16" i="4"/>
  <c r="E20" i="4"/>
  <c r="I20" i="4"/>
  <c r="J20" i="4"/>
  <c r="L20" i="4"/>
  <c r="M20" i="4"/>
  <c r="O20" i="4"/>
  <c r="P20" i="4"/>
  <c r="E24" i="4"/>
  <c r="I24" i="4"/>
  <c r="J24" i="4"/>
  <c r="L24" i="4"/>
  <c r="M24" i="4"/>
  <c r="O24" i="4"/>
  <c r="P24" i="4"/>
  <c r="E28" i="4"/>
  <c r="I28" i="4"/>
  <c r="J28" i="4"/>
  <c r="L28" i="4"/>
  <c r="M28" i="4"/>
  <c r="O28" i="4"/>
  <c r="P28" i="4"/>
  <c r="E8" i="3"/>
  <c r="E7" i="3" s="1"/>
  <c r="I8" i="3"/>
  <c r="I7" i="3" s="1"/>
  <c r="J8" i="3"/>
  <c r="L8" i="3"/>
  <c r="M8" i="3"/>
  <c r="O8" i="3"/>
  <c r="P8" i="3"/>
  <c r="P7" i="3" s="1"/>
  <c r="E12" i="3"/>
  <c r="I12" i="3"/>
  <c r="J12" i="3"/>
  <c r="L12" i="3"/>
  <c r="M12" i="3"/>
  <c r="O12" i="3"/>
  <c r="P12" i="3"/>
  <c r="E16" i="3"/>
  <c r="I16" i="3"/>
  <c r="J16" i="3"/>
  <c r="L16" i="3"/>
  <c r="M16" i="3"/>
  <c r="O16" i="3"/>
  <c r="P16" i="3"/>
  <c r="E20" i="3"/>
  <c r="I20" i="3"/>
  <c r="J20" i="3"/>
  <c r="L20" i="3"/>
  <c r="M20" i="3"/>
  <c r="O20" i="3"/>
  <c r="P20" i="3"/>
  <c r="E24" i="3"/>
  <c r="I24" i="3"/>
  <c r="J24" i="3"/>
  <c r="L24" i="3"/>
  <c r="M24" i="3"/>
  <c r="O24" i="3"/>
  <c r="P24" i="3"/>
  <c r="E8" i="2"/>
  <c r="I8" i="2"/>
  <c r="J8" i="2"/>
  <c r="L8" i="2"/>
  <c r="M8" i="2"/>
  <c r="O8" i="2"/>
  <c r="P8" i="2"/>
  <c r="P7" i="2" s="1"/>
  <c r="E12" i="2"/>
  <c r="I12" i="2"/>
  <c r="J12" i="2"/>
  <c r="L12" i="2"/>
  <c r="M12" i="2"/>
  <c r="O12" i="2"/>
  <c r="P12" i="2"/>
  <c r="E16" i="2"/>
  <c r="I16" i="2"/>
  <c r="J16" i="2"/>
  <c r="L16" i="2"/>
  <c r="M16" i="2"/>
  <c r="O16" i="2"/>
  <c r="P16" i="2"/>
  <c r="E20" i="2"/>
  <c r="I20" i="2"/>
  <c r="J20" i="2"/>
  <c r="L20" i="2"/>
  <c r="M20" i="2"/>
  <c r="O20" i="2"/>
  <c r="P20" i="2"/>
  <c r="E24" i="2"/>
  <c r="I24" i="2"/>
  <c r="J24" i="2"/>
  <c r="L24" i="2"/>
  <c r="M24" i="2"/>
  <c r="O24" i="2"/>
  <c r="P24" i="2"/>
  <c r="E28" i="2"/>
  <c r="I28" i="2"/>
  <c r="J28" i="2"/>
  <c r="L28" i="2"/>
  <c r="M28" i="2"/>
  <c r="O28" i="2"/>
  <c r="P28" i="2"/>
  <c r="E32" i="2"/>
  <c r="I32" i="2"/>
  <c r="J32" i="2"/>
  <c r="L32" i="2"/>
  <c r="M32" i="2"/>
  <c r="O32" i="2"/>
  <c r="P32" i="2"/>
  <c r="E36" i="2"/>
  <c r="I36" i="2"/>
  <c r="J36" i="2"/>
  <c r="L36" i="2"/>
  <c r="M36" i="2"/>
  <c r="O36" i="2"/>
  <c r="P36" i="2"/>
  <c r="E8" i="1"/>
  <c r="I8" i="1"/>
  <c r="J8" i="1"/>
  <c r="L8" i="1"/>
  <c r="M8" i="1"/>
  <c r="O8" i="1"/>
  <c r="P8" i="1"/>
  <c r="E12" i="1"/>
  <c r="I12" i="1"/>
  <c r="J12" i="1"/>
  <c r="L12" i="1"/>
  <c r="M12" i="1"/>
  <c r="O12" i="1"/>
  <c r="P12" i="1"/>
  <c r="E16" i="1"/>
  <c r="I16" i="1"/>
  <c r="J16" i="1"/>
  <c r="L16" i="1"/>
  <c r="M16" i="1"/>
  <c r="O16" i="1"/>
  <c r="P16" i="1"/>
  <c r="E20" i="1"/>
  <c r="I20" i="1"/>
  <c r="J20" i="1"/>
  <c r="L20" i="1"/>
  <c r="M20" i="1"/>
  <c r="O20" i="1"/>
  <c r="P20" i="1"/>
  <c r="E24" i="1"/>
  <c r="I24" i="1"/>
  <c r="J24" i="1"/>
  <c r="L24" i="1"/>
  <c r="M24" i="1"/>
  <c r="O24" i="1"/>
  <c r="P24" i="1"/>
  <c r="E28" i="1"/>
  <c r="I28" i="1"/>
  <c r="J28" i="1"/>
  <c r="L28" i="1"/>
  <c r="M28" i="1"/>
  <c r="O28" i="1"/>
  <c r="P28" i="1"/>
  <c r="E32" i="1"/>
  <c r="I32" i="1"/>
  <c r="J32" i="1"/>
  <c r="L32" i="1"/>
  <c r="M32" i="1"/>
  <c r="O32" i="1"/>
  <c r="P32" i="1"/>
  <c r="E36" i="1"/>
  <c r="I36" i="1"/>
  <c r="J36" i="1"/>
  <c r="L36" i="1"/>
  <c r="M36" i="1"/>
  <c r="O36" i="1"/>
  <c r="P36" i="1"/>
  <c r="E40" i="1"/>
  <c r="I40" i="1"/>
  <c r="J40" i="1"/>
  <c r="L40" i="1"/>
  <c r="M40" i="1"/>
  <c r="O40" i="1"/>
  <c r="P40" i="1"/>
  <c r="E44" i="1"/>
  <c r="I44" i="1"/>
  <c r="J44" i="1"/>
  <c r="L44" i="1"/>
  <c r="M44" i="1"/>
  <c r="O44" i="1"/>
  <c r="P44" i="1"/>
  <c r="E48" i="1"/>
  <c r="I48" i="1"/>
  <c r="J48" i="1"/>
  <c r="L48" i="1"/>
  <c r="M48" i="1"/>
  <c r="O48" i="1"/>
  <c r="P48" i="1"/>
  <c r="O7" i="1" l="1"/>
  <c r="O7" i="2"/>
  <c r="M7" i="2"/>
  <c r="M7" i="1"/>
  <c r="L7" i="1"/>
  <c r="I7" i="2"/>
  <c r="M7" i="3"/>
  <c r="P7" i="4"/>
  <c r="E7" i="1"/>
  <c r="E7" i="2"/>
  <c r="L7" i="3"/>
  <c r="O7" i="4"/>
  <c r="P7" i="1"/>
  <c r="L7" i="2"/>
  <c r="E7" i="4"/>
  <c r="J7" i="1"/>
  <c r="J7" i="2"/>
  <c r="O7" i="3"/>
  <c r="I7" i="1"/>
  <c r="J7" i="3"/>
  <c r="M7" i="4"/>
</calcChain>
</file>

<file path=xl/sharedStrings.xml><?xml version="1.0" encoding="utf-8"?>
<sst xmlns="http://schemas.openxmlformats.org/spreadsheetml/2006/main" count="784" uniqueCount="123">
  <si>
    <t>Seleccionar…</t>
  </si>
  <si>
    <t>Seleccionar rango…</t>
  </si>
  <si>
    <t>Razón social (…n)</t>
  </si>
  <si>
    <t>N° Identif. …n</t>
  </si>
  <si>
    <t>¿PN o PJ?</t>
  </si>
  <si>
    <t>Razón social (2)</t>
  </si>
  <si>
    <t>N° Identif. 2</t>
  </si>
  <si>
    <t>Razón social (1)</t>
  </si>
  <si>
    <t>N° Identif. 1</t>
  </si>
  <si>
    <t>Otros préstamos</t>
  </si>
  <si>
    <t>2.3.13.90</t>
  </si>
  <si>
    <t>Préstamos del gobierno general</t>
  </si>
  <si>
    <t>2.3.13.12</t>
  </si>
  <si>
    <t>Sobregiros</t>
  </si>
  <si>
    <t>2.3.13.09</t>
  </si>
  <si>
    <t>Apoyos transitorios con el banco de la república</t>
  </si>
  <si>
    <t>2.3.13.08</t>
  </si>
  <si>
    <t>Fondos adquiridos con compromiso de recompra</t>
  </si>
  <si>
    <t>2.3.13.07</t>
  </si>
  <si>
    <t>Fondos comprados ordinarios</t>
  </si>
  <si>
    <t>2.3.13.06</t>
  </si>
  <si>
    <t>Créditos de tesorería</t>
  </si>
  <si>
    <t>2.3.13.05</t>
  </si>
  <si>
    <t>Créditos transitorios</t>
  </si>
  <si>
    <t>2.3.13.04</t>
  </si>
  <si>
    <t>Préstamos entidades de fomento y desarrollo regional</t>
  </si>
  <si>
    <t>2.3.13.03</t>
  </si>
  <si>
    <t>Préstamos banca de fomento</t>
  </si>
  <si>
    <t>2.3.13.02</t>
  </si>
  <si>
    <t>Préstamos banca comercial</t>
  </si>
  <si>
    <t>2.3.13.01</t>
  </si>
  <si>
    <t>FINANCIAMIENTO INTERNO DE CORTO PLAZO</t>
  </si>
  <si>
    <t>2.3.13</t>
  </si>
  <si>
    <t>VALOR GASTOS POR LA BAJA EN CUENTAS</t>
  </si>
  <si>
    <t>VALOR INGRESOS POR LA BAJA EN CUENTAS</t>
  </si>
  <si>
    <t>MOTIVO DE LA BAJA EN CUENTAS</t>
  </si>
  <si>
    <t>COSTOS DE TRANSACCIÓN
(menor valor del préstamos)</t>
  </si>
  <si>
    <t>GASTOS POR INTERESES
(Calculo sobre % E.A.)</t>
  </si>
  <si>
    <t>CRITERIOS PARA DETERMINACIÓN DE LA TASA</t>
  </si>
  <si>
    <t>TASA EFECTIVA ANUAL
(% E.A.)</t>
  </si>
  <si>
    <t>TASA DE NEGOCIACIÓN
(%)</t>
  </si>
  <si>
    <t>RESTRICCIONES</t>
  </si>
  <si>
    <t>FECHA DE VENCIMIENTO
(dd/mm/aaaa)</t>
  </si>
  <si>
    <t>PLAZO</t>
  </si>
  <si>
    <t>VALOR EN LIBROS</t>
  </si>
  <si>
    <t>TERCERO</t>
  </si>
  <si>
    <t>ID TER
(sin DV)</t>
  </si>
  <si>
    <t>PN / PJ</t>
  </si>
  <si>
    <t>EFECTO EN EL RESULTADO</t>
  </si>
  <si>
    <t>DETALLES DE LA TRANSACCIÓN</t>
  </si>
  <si>
    <t>DETALLE CONTABLE</t>
  </si>
  <si>
    <t>20.2.1</t>
  </si>
  <si>
    <t>Anexo.</t>
  </si>
  <si>
    <t>REVELACIONES DE BAJA EN CUENTAS DIFERENTES AL PAGO DE LA DEUDA</t>
  </si>
  <si>
    <t>20.2</t>
  </si>
  <si>
    <t>PRÉSTAMOS POR PAGAR</t>
  </si>
  <si>
    <t>20.</t>
  </si>
  <si>
    <t>NOTA</t>
  </si>
  <si>
    <t>2.3.14.90</t>
  </si>
  <si>
    <t>Titularización de flujos futuros</t>
  </si>
  <si>
    <t>2.3.14.14</t>
  </si>
  <si>
    <t>Pasivo financiero por acuerdos de concesión (concedente)</t>
  </si>
  <si>
    <t>2.3.14.13</t>
  </si>
  <si>
    <t>2.3.14.07</t>
  </si>
  <si>
    <t>Créditos presupuestarios</t>
  </si>
  <si>
    <t>2.3.14.04</t>
  </si>
  <si>
    <t>2.3.14.03</t>
  </si>
  <si>
    <t>2.3.14.02</t>
  </si>
  <si>
    <t>2.3.14.01</t>
  </si>
  <si>
    <t>FINANCIAMIENTO INTERNO DE LARGO PLAZO</t>
  </si>
  <si>
    <t>2.3.14</t>
  </si>
  <si>
    <t>PN / PJ / ECP</t>
  </si>
  <si>
    <t>20.2.2</t>
  </si>
  <si>
    <t>2.3.16.90</t>
  </si>
  <si>
    <t>Préstamos de gobiernos</t>
  </si>
  <si>
    <t>2.3.16.04</t>
  </si>
  <si>
    <t>2.3.16.03</t>
  </si>
  <si>
    <t>Préstamos banca multilateral</t>
  </si>
  <si>
    <t>2.3.16.02</t>
  </si>
  <si>
    <t>2.3.16.01</t>
  </si>
  <si>
    <t>FINANCIAMIENTO EXTERNO DE CORTO PLAZO</t>
  </si>
  <si>
    <t>2.3.16</t>
  </si>
  <si>
    <t>20.2.3</t>
  </si>
  <si>
    <t>2.3.17.90</t>
  </si>
  <si>
    <t>Cuenta especial de deuda externa (cede)</t>
  </si>
  <si>
    <t>2.3.17.07</t>
  </si>
  <si>
    <t>2.3.17.04</t>
  </si>
  <si>
    <t>2.3.17.03</t>
  </si>
  <si>
    <t>2.3.17.02</t>
  </si>
  <si>
    <t>2.3.17.01</t>
  </si>
  <si>
    <t>FINANCIAMIENTO EXTERNO DE LARGO PLAZO</t>
  </si>
  <si>
    <t>2.3.17</t>
  </si>
  <si>
    <t>20.2.4</t>
  </si>
  <si>
    <t>2.3.18.01</t>
  </si>
  <si>
    <t>FINANCIAMIENTO BANCA CENTRAL</t>
  </si>
  <si>
    <t>NOTA 20.</t>
  </si>
  <si>
    <t>COMPOSICIÓN</t>
  </si>
  <si>
    <t>Cifras en pesos</t>
  </si>
  <si>
    <t>DESCRIPCIÓN</t>
  </si>
  <si>
    <t>SALDOS A CORTE DE VIGENCIA</t>
  </si>
  <si>
    <t>VARIACIÓN</t>
  </si>
  <si>
    <t>CÓDIGO CONTABLE</t>
  </si>
  <si>
    <t>CONCEPTO</t>
  </si>
  <si>
    <t>SALDO CTE 2020</t>
  </si>
  <si>
    <t>SALDO NO
CTE 2020</t>
  </si>
  <si>
    <t>SALDO FINAL 2020</t>
  </si>
  <si>
    <t>VALOR VARIACIÓN</t>
  </si>
  <si>
    <t>Financiamiento interno de corto plazo</t>
  </si>
  <si>
    <t>Financiamiento interno de largo plazo</t>
  </si>
  <si>
    <t>Financiamiento externo de corto plazo</t>
  </si>
  <si>
    <t>Financiamiento externo de largo plazo</t>
  </si>
  <si>
    <t>Financiamiento con banca central</t>
  </si>
  <si>
    <t>NOTA 20</t>
  </si>
  <si>
    <t>20.1.</t>
  </si>
  <si>
    <t>REVELACIONES GENERALES</t>
  </si>
  <si>
    <t>VALOR DESEMBOLSADO</t>
  </si>
  <si>
    <t>PLAZO (MESES)</t>
  </si>
  <si>
    <t>COSTO EFECTIVO
(Calculo sobre % E.A.)</t>
  </si>
  <si>
    <t>Tercero - Título abc</t>
  </si>
  <si>
    <t>Banco de la República</t>
  </si>
  <si>
    <t>SALDO CTE 2021</t>
  </si>
  <si>
    <t>SALDO NO
CTE 2021</t>
  </si>
  <si>
    <t>SALDO FINAL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</si>
</sst>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\(#,##0.0\)"/>
    <numFmt numFmtId="165" formatCode="#,##0_);\(#,##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9"/>
      <color theme="0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2" fillId="3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9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9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39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 wrapText="1"/>
    </xf>
    <xf numFmtId="37" fontId="6" fillId="4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0" fontId="2" fillId="0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10" fontId="1" fillId="0" borderId="1" xfId="1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 wrapText="1"/>
    </xf>
    <xf numFmtId="37" fontId="3" fillId="5" borderId="1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39" fontId="3" fillId="5" borderId="1" xfId="0" applyNumberFormat="1" applyFont="1" applyFill="1" applyBorder="1" applyAlignment="1">
      <alignment horizontal="center" vertical="center" wrapText="1"/>
    </xf>
    <xf numFmtId="37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aleon/2020/BOGDATA/BPC/01%20Formatos%20BPC%20-%20CGN/Anexo%20N_20%20-%20Pr&#233;stamos%20por%20pag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ción"/>
      <sheetName val="20.1.1"/>
      <sheetName val="20.1.2"/>
      <sheetName val="20.1.3"/>
      <sheetName val="20.1.4"/>
      <sheetName val="20.1.5"/>
      <sheetName val="Lista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FF19D-B93D-47E9-8381-6F5A71F68528}">
  <sheetPr>
    <tabColor rgb="FF92D050"/>
  </sheetPr>
  <dimension ref="C1:K12"/>
  <sheetViews>
    <sheetView showGridLines="0" tabSelected="1" zoomScale="90" zoomScaleNormal="90" workbookViewId="0">
      <selection activeCell="E8" sqref="E8"/>
    </sheetView>
  </sheetViews>
  <sheetFormatPr baseColWidth="10" defaultRowHeight="15" x14ac:dyDescent="0.25"/>
  <cols>
    <col min="1" max="2" width="2.5703125" style="22" customWidth="1"/>
    <col min="3" max="3" width="13.7109375" style="22" customWidth="1"/>
    <col min="4" max="4" width="35.7109375" style="25" customWidth="1"/>
    <col min="5" max="9" width="14.7109375" style="26" customWidth="1"/>
    <col min="10" max="11" width="14.7109375" style="22" customWidth="1"/>
    <col min="12" max="16384" width="11.42578125" style="22"/>
  </cols>
  <sheetData>
    <row r="1" spans="3:11" x14ac:dyDescent="0.25">
      <c r="D1" s="22"/>
      <c r="E1" s="22"/>
      <c r="F1" s="22"/>
      <c r="G1" s="22"/>
      <c r="H1" s="22"/>
      <c r="I1" s="22"/>
    </row>
    <row r="2" spans="3:11" s="21" customFormat="1" ht="14.25" x14ac:dyDescent="0.25">
      <c r="C2" s="21" t="s">
        <v>95</v>
      </c>
      <c r="D2" s="23" t="s">
        <v>55</v>
      </c>
      <c r="E2" s="24"/>
      <c r="F2" s="24"/>
      <c r="G2" s="24"/>
      <c r="H2" s="24"/>
      <c r="I2" s="24"/>
    </row>
    <row r="3" spans="3:11" s="21" customFormat="1" ht="14.25" x14ac:dyDescent="0.25">
      <c r="D3" s="23" t="s">
        <v>96</v>
      </c>
      <c r="E3" s="24"/>
      <c r="F3" s="24"/>
      <c r="G3" s="24"/>
      <c r="H3" s="24"/>
      <c r="I3" s="24"/>
    </row>
    <row r="4" spans="3:11" x14ac:dyDescent="0.25">
      <c r="E4" s="22" t="s">
        <v>97</v>
      </c>
    </row>
    <row r="5" spans="3:11" s="27" customFormat="1" ht="15" customHeight="1" x14ac:dyDescent="0.25">
      <c r="C5" s="46" t="s">
        <v>98</v>
      </c>
      <c r="D5" s="47"/>
      <c r="E5" s="45" t="s">
        <v>99</v>
      </c>
      <c r="F5" s="46"/>
      <c r="G5" s="46"/>
      <c r="H5" s="46"/>
      <c r="I5" s="46"/>
      <c r="J5" s="47"/>
      <c r="K5" s="40" t="s">
        <v>100</v>
      </c>
    </row>
    <row r="6" spans="3:11" ht="28.5" x14ac:dyDescent="0.25">
      <c r="C6" s="40" t="s">
        <v>101</v>
      </c>
      <c r="D6" s="40" t="s">
        <v>102</v>
      </c>
      <c r="E6" s="50" t="s">
        <v>120</v>
      </c>
      <c r="F6" s="50" t="s">
        <v>121</v>
      </c>
      <c r="G6" s="50" t="s">
        <v>122</v>
      </c>
      <c r="H6" s="50" t="s">
        <v>103</v>
      </c>
      <c r="I6" s="50" t="s">
        <v>104</v>
      </c>
      <c r="J6" s="50" t="s">
        <v>105</v>
      </c>
      <c r="K6" s="50" t="s">
        <v>106</v>
      </c>
    </row>
    <row r="7" spans="3:11" s="21" customFormat="1" ht="14.25" x14ac:dyDescent="0.25">
      <c r="C7" s="41">
        <v>23</v>
      </c>
      <c r="D7" s="42" t="s">
        <v>55</v>
      </c>
      <c r="E7" s="43">
        <f t="shared" ref="E7:K7" si="0">SUM(E8:E12)</f>
        <v>0</v>
      </c>
      <c r="F7" s="43">
        <f t="shared" si="0"/>
        <v>0</v>
      </c>
      <c r="G7" s="43">
        <f t="shared" si="0"/>
        <v>0</v>
      </c>
      <c r="H7" s="41">
        <f t="shared" si="0"/>
        <v>0</v>
      </c>
      <c r="I7" s="42">
        <f t="shared" si="0"/>
        <v>0</v>
      </c>
      <c r="J7" s="43">
        <f t="shared" si="0"/>
        <v>0</v>
      </c>
      <c r="K7" s="43">
        <f t="shared" si="0"/>
        <v>0</v>
      </c>
    </row>
    <row r="8" spans="3:11" x14ac:dyDescent="0.25">
      <c r="C8" s="31">
        <v>2313</v>
      </c>
      <c r="D8" s="32" t="s">
        <v>107</v>
      </c>
      <c r="E8" s="31"/>
      <c r="F8" s="32"/>
      <c r="G8" s="51">
        <f>SUM(E8:F8)</f>
        <v>0</v>
      </c>
      <c r="H8" s="52"/>
      <c r="I8" s="53"/>
      <c r="J8" s="51">
        <f>SUM(H8:I8)</f>
        <v>0</v>
      </c>
      <c r="K8" s="51">
        <f>G8-J8</f>
        <v>0</v>
      </c>
    </row>
    <row r="9" spans="3:11" x14ac:dyDescent="0.25">
      <c r="C9" s="31">
        <v>2314</v>
      </c>
      <c r="D9" s="32" t="s">
        <v>108</v>
      </c>
      <c r="E9" s="31"/>
      <c r="F9" s="32"/>
      <c r="G9" s="51">
        <f t="shared" ref="G9:G12" si="1">SUM(E9:F9)</f>
        <v>0</v>
      </c>
      <c r="H9" s="52"/>
      <c r="I9" s="53"/>
      <c r="J9" s="51">
        <f t="shared" ref="J9:J12" si="2">SUM(H9:I9)</f>
        <v>0</v>
      </c>
      <c r="K9" s="51">
        <f>G9-J9</f>
        <v>0</v>
      </c>
    </row>
    <row r="10" spans="3:11" x14ac:dyDescent="0.25">
      <c r="C10" s="31">
        <v>2316</v>
      </c>
      <c r="D10" s="32" t="s">
        <v>109</v>
      </c>
      <c r="E10" s="31"/>
      <c r="F10" s="32"/>
      <c r="G10" s="51">
        <f>SUM(E10:F10)</f>
        <v>0</v>
      </c>
      <c r="H10" s="52"/>
      <c r="I10" s="53"/>
      <c r="J10" s="51">
        <f>SUM(H10:I10)</f>
        <v>0</v>
      </c>
      <c r="K10" s="51">
        <f>G10-J10</f>
        <v>0</v>
      </c>
    </row>
    <row r="11" spans="3:11" x14ac:dyDescent="0.25">
      <c r="C11" s="31">
        <v>2317</v>
      </c>
      <c r="D11" s="32" t="s">
        <v>110</v>
      </c>
      <c r="E11" s="31"/>
      <c r="F11" s="32"/>
      <c r="G11" s="51">
        <f t="shared" si="1"/>
        <v>0</v>
      </c>
      <c r="H11" s="52"/>
      <c r="I11" s="53"/>
      <c r="J11" s="51">
        <f t="shared" si="2"/>
        <v>0</v>
      </c>
      <c r="K11" s="51">
        <f>G11-J11</f>
        <v>0</v>
      </c>
    </row>
    <row r="12" spans="3:11" x14ac:dyDescent="0.25">
      <c r="C12" s="31">
        <v>2318</v>
      </c>
      <c r="D12" s="32" t="s">
        <v>111</v>
      </c>
      <c r="E12" s="31"/>
      <c r="F12" s="32"/>
      <c r="G12" s="51">
        <f t="shared" si="1"/>
        <v>0</v>
      </c>
      <c r="H12" s="52"/>
      <c r="I12" s="53"/>
      <c r="J12" s="51">
        <f t="shared" si="2"/>
        <v>0</v>
      </c>
      <c r="K12" s="51">
        <f>G12-J12</f>
        <v>0</v>
      </c>
    </row>
  </sheetData>
  <mergeCells count="2">
    <mergeCell ref="C5:D5"/>
    <mergeCell ref="E5:J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1C1ED-910D-4EE2-9934-0E6A612D9C3F}">
  <sheetPr>
    <tabColor rgb="FF92D050"/>
  </sheetPr>
  <dimension ref="A1:J102"/>
  <sheetViews>
    <sheetView showGridLines="0" zoomScale="90" zoomScaleNormal="90" workbookViewId="0">
      <selection activeCell="B10" sqref="B10"/>
    </sheetView>
  </sheetViews>
  <sheetFormatPr baseColWidth="10" defaultRowHeight="15" x14ac:dyDescent="0.25"/>
  <cols>
    <col min="1" max="1" width="14.28515625" style="22" customWidth="1"/>
    <col min="2" max="2" width="52.85546875" style="22" bestFit="1" customWidth="1"/>
    <col min="3" max="4" width="17.7109375" style="22" customWidth="1"/>
    <col min="5" max="5" width="15.7109375" style="22" customWidth="1"/>
    <col min="6" max="6" width="17.7109375" style="22" customWidth="1"/>
    <col min="7" max="10" width="15.7109375" style="22" customWidth="1"/>
    <col min="11" max="16384" width="11.42578125" style="22"/>
  </cols>
  <sheetData>
    <row r="1" spans="1:10" s="21" customFormat="1" ht="14.25" x14ac:dyDescent="0.25">
      <c r="A1" s="21" t="s">
        <v>112</v>
      </c>
      <c r="B1" s="21" t="s">
        <v>55</v>
      </c>
      <c r="G1" s="24"/>
      <c r="H1" s="24"/>
    </row>
    <row r="2" spans="1:10" s="21" customFormat="1" ht="14.25" x14ac:dyDescent="0.25">
      <c r="A2" s="21" t="s">
        <v>113</v>
      </c>
      <c r="B2" s="21" t="s">
        <v>114</v>
      </c>
      <c r="G2" s="24"/>
      <c r="H2" s="24"/>
    </row>
    <row r="3" spans="1:10" s="21" customFormat="1" x14ac:dyDescent="0.25">
      <c r="C3" s="22" t="s">
        <v>97</v>
      </c>
      <c r="G3" s="24"/>
      <c r="H3" s="24"/>
    </row>
    <row r="4" spans="1:10" s="27" customFormat="1" ht="75" customHeight="1" x14ac:dyDescent="0.25">
      <c r="A4" s="40" t="s">
        <v>101</v>
      </c>
      <c r="B4" s="40" t="s">
        <v>102</v>
      </c>
      <c r="C4" s="40" t="s">
        <v>44</v>
      </c>
      <c r="D4" s="40" t="s">
        <v>115</v>
      </c>
      <c r="E4" s="40" t="s">
        <v>116</v>
      </c>
      <c r="F4" s="40" t="s">
        <v>42</v>
      </c>
      <c r="G4" s="40" t="s">
        <v>40</v>
      </c>
      <c r="H4" s="40" t="s">
        <v>39</v>
      </c>
      <c r="I4" s="40" t="s">
        <v>117</v>
      </c>
      <c r="J4" s="40" t="s">
        <v>36</v>
      </c>
    </row>
    <row r="5" spans="1:10" s="21" customFormat="1" ht="14.25" x14ac:dyDescent="0.25">
      <c r="A5" s="41">
        <v>23</v>
      </c>
      <c r="B5" s="42" t="s">
        <v>55</v>
      </c>
      <c r="C5" s="43">
        <f>+C6+C40+C65+C100+C81</f>
        <v>0</v>
      </c>
      <c r="D5" s="43">
        <f>+D6+D40+D65+D100+D81</f>
        <v>0</v>
      </c>
      <c r="E5" s="43"/>
      <c r="F5" s="43"/>
      <c r="G5" s="43"/>
      <c r="H5" s="43"/>
      <c r="I5" s="43">
        <f>+I6+I40+I65+I100+I81</f>
        <v>0</v>
      </c>
      <c r="J5" s="43">
        <f t="shared" ref="J5" si="0">+J6+J40+J65+J100+J81</f>
        <v>0</v>
      </c>
    </row>
    <row r="6" spans="1:10" s="21" customFormat="1" ht="14.25" x14ac:dyDescent="0.25">
      <c r="A6" s="41">
        <v>2313</v>
      </c>
      <c r="B6" s="42" t="s">
        <v>31</v>
      </c>
      <c r="C6" s="43">
        <f>C7+C10+C13+C16+C19+C22+C25+C28+C31+C34+C37</f>
        <v>0</v>
      </c>
      <c r="D6" s="43">
        <f>D7+D10+D13+D16+D19+D22+D25+D28+D31+D34+D37</f>
        <v>0</v>
      </c>
      <c r="E6" s="43"/>
      <c r="F6" s="43"/>
      <c r="G6" s="43"/>
      <c r="H6" s="43"/>
      <c r="I6" s="43">
        <f>I7+I10+I13+I16+I19+I22+I25+I28+I31+I34+I37</f>
        <v>0</v>
      </c>
      <c r="J6" s="43">
        <f>J7+J10+J13+J16+J19+J22+J25+J28+J31+J34+J37</f>
        <v>0</v>
      </c>
    </row>
    <row r="7" spans="1:10" s="21" customFormat="1" ht="14.25" x14ac:dyDescent="0.25">
      <c r="A7" s="15">
        <v>231301</v>
      </c>
      <c r="B7" s="15" t="s">
        <v>29</v>
      </c>
      <c r="C7" s="33">
        <f>SUM(C8:C9)</f>
        <v>0</v>
      </c>
      <c r="D7" s="33">
        <f>SUM(D8:D9)</f>
        <v>0</v>
      </c>
      <c r="E7" s="34"/>
      <c r="F7" s="34"/>
      <c r="G7" s="35">
        <f>IFERROR(AVERAGE(G8:G9),0)</f>
        <v>0</v>
      </c>
      <c r="H7" s="35">
        <f>IFERROR(AVERAGE(H8:H9),0)</f>
        <v>0</v>
      </c>
      <c r="I7" s="33">
        <f>SUM(I8:I9)</f>
        <v>0</v>
      </c>
      <c r="J7" s="33">
        <f>SUM(J8:J9)</f>
        <v>0</v>
      </c>
    </row>
    <row r="8" spans="1:10" x14ac:dyDescent="0.25">
      <c r="A8" s="36"/>
      <c r="B8" s="36" t="s">
        <v>118</v>
      </c>
      <c r="C8" s="37"/>
      <c r="D8" s="37"/>
      <c r="E8" s="37"/>
      <c r="F8" s="38"/>
      <c r="G8" s="39"/>
      <c r="H8" s="39"/>
      <c r="I8" s="37"/>
      <c r="J8" s="37"/>
    </row>
    <row r="9" spans="1:10" x14ac:dyDescent="0.25">
      <c r="A9" s="36"/>
      <c r="B9" s="36" t="s">
        <v>118</v>
      </c>
      <c r="C9" s="37"/>
      <c r="D9" s="37"/>
      <c r="E9" s="37"/>
      <c r="F9" s="38"/>
      <c r="G9" s="39"/>
      <c r="H9" s="39"/>
      <c r="I9" s="37"/>
      <c r="J9" s="37"/>
    </row>
    <row r="10" spans="1:10" s="21" customFormat="1" ht="14.25" x14ac:dyDescent="0.25">
      <c r="A10" s="15">
        <v>231302</v>
      </c>
      <c r="B10" s="15" t="s">
        <v>27</v>
      </c>
      <c r="C10" s="33">
        <f>SUM(C11:C12)</f>
        <v>0</v>
      </c>
      <c r="D10" s="33">
        <f>SUM(D11:D12)</f>
        <v>0</v>
      </c>
      <c r="E10" s="34"/>
      <c r="F10" s="34"/>
      <c r="G10" s="35">
        <f>IFERROR(AVERAGE(G11:G12),0)</f>
        <v>0</v>
      </c>
      <c r="H10" s="35">
        <f>IFERROR(AVERAGE(H11:H12),0)</f>
        <v>0</v>
      </c>
      <c r="I10" s="33">
        <f>SUM(I11:I12)</f>
        <v>0</v>
      </c>
      <c r="J10" s="33">
        <f>SUM(J11:J12)</f>
        <v>0</v>
      </c>
    </row>
    <row r="11" spans="1:10" x14ac:dyDescent="0.25">
      <c r="A11" s="36"/>
      <c r="B11" s="36" t="s">
        <v>118</v>
      </c>
      <c r="C11" s="37"/>
      <c r="D11" s="37"/>
      <c r="E11" s="37"/>
      <c r="F11" s="38"/>
      <c r="G11" s="39"/>
      <c r="H11" s="39"/>
      <c r="I11" s="37"/>
      <c r="J11" s="37"/>
    </row>
    <row r="12" spans="1:10" x14ac:dyDescent="0.25">
      <c r="A12" s="36"/>
      <c r="B12" s="36" t="s">
        <v>118</v>
      </c>
      <c r="C12" s="37"/>
      <c r="D12" s="37"/>
      <c r="E12" s="37"/>
      <c r="F12" s="38"/>
      <c r="G12" s="39"/>
      <c r="H12" s="39"/>
      <c r="I12" s="37"/>
      <c r="J12" s="37"/>
    </row>
    <row r="13" spans="1:10" s="21" customFormat="1" ht="14.25" x14ac:dyDescent="0.25">
      <c r="A13" s="15">
        <v>231303</v>
      </c>
      <c r="B13" s="15" t="s">
        <v>25</v>
      </c>
      <c r="C13" s="33">
        <f>SUM(C14:C15)</f>
        <v>0</v>
      </c>
      <c r="D13" s="33">
        <f>SUM(D14:D15)</f>
        <v>0</v>
      </c>
      <c r="E13" s="34"/>
      <c r="F13" s="34"/>
      <c r="G13" s="35">
        <f>IFERROR(AVERAGE(G14:G15),0)</f>
        <v>0</v>
      </c>
      <c r="H13" s="35">
        <f>IFERROR(AVERAGE(H14:H15),0)</f>
        <v>0</v>
      </c>
      <c r="I13" s="33">
        <f>SUM(I14:I15)</f>
        <v>0</v>
      </c>
      <c r="J13" s="33">
        <f>SUM(J14:J15)</f>
        <v>0</v>
      </c>
    </row>
    <row r="14" spans="1:10" x14ac:dyDescent="0.25">
      <c r="A14" s="36"/>
      <c r="B14" s="36" t="s">
        <v>118</v>
      </c>
      <c r="C14" s="37"/>
      <c r="D14" s="37"/>
      <c r="E14" s="37"/>
      <c r="F14" s="38"/>
      <c r="G14" s="39"/>
      <c r="H14" s="39"/>
      <c r="I14" s="37"/>
      <c r="J14" s="37"/>
    </row>
    <row r="15" spans="1:10" x14ac:dyDescent="0.25">
      <c r="A15" s="36"/>
      <c r="B15" s="36" t="s">
        <v>118</v>
      </c>
      <c r="C15" s="37"/>
      <c r="D15" s="37"/>
      <c r="E15" s="37"/>
      <c r="F15" s="38"/>
      <c r="G15" s="39"/>
      <c r="H15" s="39"/>
      <c r="I15" s="37"/>
      <c r="J15" s="37"/>
    </row>
    <row r="16" spans="1:10" s="21" customFormat="1" ht="14.25" x14ac:dyDescent="0.25">
      <c r="A16" s="15">
        <v>231304</v>
      </c>
      <c r="B16" s="15" t="s">
        <v>23</v>
      </c>
      <c r="C16" s="33">
        <f>SUM(C17:C18)</f>
        <v>0</v>
      </c>
      <c r="D16" s="33">
        <f>SUM(D17:D18)</f>
        <v>0</v>
      </c>
      <c r="E16" s="34"/>
      <c r="F16" s="34"/>
      <c r="G16" s="35">
        <f>IFERROR(AVERAGE(G17:G18),0)</f>
        <v>0</v>
      </c>
      <c r="H16" s="35">
        <f>IFERROR(AVERAGE(H17:H18),0)</f>
        <v>0</v>
      </c>
      <c r="I16" s="33">
        <f>SUM(I17:I18)</f>
        <v>0</v>
      </c>
      <c r="J16" s="33">
        <f>SUM(J17:J18)</f>
        <v>0</v>
      </c>
    </row>
    <row r="17" spans="1:10" x14ac:dyDescent="0.25">
      <c r="A17" s="36"/>
      <c r="B17" s="36" t="s">
        <v>118</v>
      </c>
      <c r="C17" s="37"/>
      <c r="D17" s="37"/>
      <c r="E17" s="37"/>
      <c r="F17" s="38"/>
      <c r="G17" s="39"/>
      <c r="H17" s="39"/>
      <c r="I17" s="37"/>
      <c r="J17" s="37"/>
    </row>
    <row r="18" spans="1:10" x14ac:dyDescent="0.25">
      <c r="A18" s="36"/>
      <c r="B18" s="36" t="s">
        <v>118</v>
      </c>
      <c r="C18" s="37"/>
      <c r="D18" s="37"/>
      <c r="E18" s="37"/>
      <c r="F18" s="38"/>
      <c r="G18" s="39"/>
      <c r="H18" s="39"/>
      <c r="I18" s="37"/>
      <c r="J18" s="37"/>
    </row>
    <row r="19" spans="1:10" s="21" customFormat="1" ht="14.25" x14ac:dyDescent="0.25">
      <c r="A19" s="15">
        <v>231305</v>
      </c>
      <c r="B19" s="15" t="s">
        <v>21</v>
      </c>
      <c r="C19" s="33">
        <f>SUM(C20:C21)</f>
        <v>0</v>
      </c>
      <c r="D19" s="33">
        <f>SUM(D20:D21)</f>
        <v>0</v>
      </c>
      <c r="E19" s="34"/>
      <c r="F19" s="34"/>
      <c r="G19" s="35">
        <f>IFERROR(AVERAGE(G20:G21),0)</f>
        <v>0</v>
      </c>
      <c r="H19" s="35">
        <f>IFERROR(AVERAGE(H20:H21),0)</f>
        <v>0</v>
      </c>
      <c r="I19" s="33">
        <f>SUM(I20:I21)</f>
        <v>0</v>
      </c>
      <c r="J19" s="33">
        <f>SUM(J20:J21)</f>
        <v>0</v>
      </c>
    </row>
    <row r="20" spans="1:10" x14ac:dyDescent="0.25">
      <c r="A20" s="36"/>
      <c r="B20" s="36" t="s">
        <v>118</v>
      </c>
      <c r="C20" s="37"/>
      <c r="D20" s="37"/>
      <c r="E20" s="37"/>
      <c r="F20" s="38"/>
      <c r="G20" s="39"/>
      <c r="H20" s="39"/>
      <c r="I20" s="37"/>
      <c r="J20" s="37"/>
    </row>
    <row r="21" spans="1:10" x14ac:dyDescent="0.25">
      <c r="A21" s="36"/>
      <c r="B21" s="36" t="s">
        <v>118</v>
      </c>
      <c r="C21" s="37"/>
      <c r="D21" s="37"/>
      <c r="E21" s="37"/>
      <c r="F21" s="38"/>
      <c r="G21" s="39"/>
      <c r="H21" s="39"/>
      <c r="I21" s="37"/>
      <c r="J21" s="37"/>
    </row>
    <row r="22" spans="1:10" s="21" customFormat="1" ht="14.25" x14ac:dyDescent="0.25">
      <c r="A22" s="15">
        <v>231306</v>
      </c>
      <c r="B22" s="15" t="s">
        <v>19</v>
      </c>
      <c r="C22" s="33">
        <f>SUM(C23:C24)</f>
        <v>0</v>
      </c>
      <c r="D22" s="33">
        <f>SUM(D23:D24)</f>
        <v>0</v>
      </c>
      <c r="E22" s="34"/>
      <c r="F22" s="34"/>
      <c r="G22" s="35">
        <f>IFERROR(AVERAGE(G23:G24),0)</f>
        <v>0</v>
      </c>
      <c r="H22" s="35">
        <f>IFERROR(AVERAGE(H23:H24),0)</f>
        <v>0</v>
      </c>
      <c r="I22" s="33">
        <f>SUM(I23:I24)</f>
        <v>0</v>
      </c>
      <c r="J22" s="33">
        <f>SUM(J23:J24)</f>
        <v>0</v>
      </c>
    </row>
    <row r="23" spans="1:10" x14ac:dyDescent="0.25">
      <c r="A23" s="36"/>
      <c r="B23" s="36" t="s">
        <v>118</v>
      </c>
      <c r="C23" s="37"/>
      <c r="D23" s="37"/>
      <c r="E23" s="37"/>
      <c r="F23" s="38"/>
      <c r="G23" s="39"/>
      <c r="H23" s="39"/>
      <c r="I23" s="37"/>
      <c r="J23" s="37"/>
    </row>
    <row r="24" spans="1:10" x14ac:dyDescent="0.25">
      <c r="A24" s="36"/>
      <c r="B24" s="36" t="s">
        <v>118</v>
      </c>
      <c r="C24" s="37"/>
      <c r="D24" s="37"/>
      <c r="E24" s="37"/>
      <c r="F24" s="38"/>
      <c r="G24" s="39"/>
      <c r="H24" s="39"/>
      <c r="I24" s="37"/>
      <c r="J24" s="37"/>
    </row>
    <row r="25" spans="1:10" s="21" customFormat="1" ht="14.25" x14ac:dyDescent="0.25">
      <c r="A25" s="15">
        <v>231307</v>
      </c>
      <c r="B25" s="15" t="s">
        <v>17</v>
      </c>
      <c r="C25" s="33">
        <f>SUM(C26:C27)</f>
        <v>0</v>
      </c>
      <c r="D25" s="33">
        <f>SUM(D26:D27)</f>
        <v>0</v>
      </c>
      <c r="E25" s="34"/>
      <c r="F25" s="34"/>
      <c r="G25" s="35">
        <f>IFERROR(AVERAGE(G26:G27),0)</f>
        <v>0</v>
      </c>
      <c r="H25" s="35">
        <f>IFERROR(AVERAGE(H26:H27),0)</f>
        <v>0</v>
      </c>
      <c r="I25" s="33">
        <f>SUM(I26:I27)</f>
        <v>0</v>
      </c>
      <c r="J25" s="33">
        <f>SUM(J26:J27)</f>
        <v>0</v>
      </c>
    </row>
    <row r="26" spans="1:10" x14ac:dyDescent="0.25">
      <c r="A26" s="36"/>
      <c r="B26" s="36" t="s">
        <v>118</v>
      </c>
      <c r="C26" s="37"/>
      <c r="D26" s="37"/>
      <c r="E26" s="37"/>
      <c r="F26" s="38"/>
      <c r="G26" s="39"/>
      <c r="H26" s="39"/>
      <c r="I26" s="37"/>
      <c r="J26" s="37"/>
    </row>
    <row r="27" spans="1:10" x14ac:dyDescent="0.25">
      <c r="A27" s="36"/>
      <c r="B27" s="36" t="s">
        <v>118</v>
      </c>
      <c r="C27" s="37"/>
      <c r="D27" s="37"/>
      <c r="E27" s="37"/>
      <c r="F27" s="38"/>
      <c r="G27" s="39"/>
      <c r="H27" s="39"/>
      <c r="I27" s="37"/>
      <c r="J27" s="37"/>
    </row>
    <row r="28" spans="1:10" s="21" customFormat="1" ht="14.25" x14ac:dyDescent="0.25">
      <c r="A28" s="15">
        <v>231308</v>
      </c>
      <c r="B28" s="15" t="s">
        <v>15</v>
      </c>
      <c r="C28" s="33">
        <f>SUM(C29:C30)</f>
        <v>0</v>
      </c>
      <c r="D28" s="33">
        <f>SUM(D29:D30)</f>
        <v>0</v>
      </c>
      <c r="E28" s="34"/>
      <c r="F28" s="34"/>
      <c r="G28" s="35">
        <f>IFERROR(AVERAGE(G29:G30),0)</f>
        <v>0</v>
      </c>
      <c r="H28" s="35">
        <f>IFERROR(AVERAGE(H29:H30),0)</f>
        <v>0</v>
      </c>
      <c r="I28" s="33">
        <f>SUM(I29:I30)</f>
        <v>0</v>
      </c>
      <c r="J28" s="33">
        <f>SUM(J29:J30)</f>
        <v>0</v>
      </c>
    </row>
    <row r="29" spans="1:10" x14ac:dyDescent="0.25">
      <c r="A29" s="36"/>
      <c r="B29" s="36" t="s">
        <v>118</v>
      </c>
      <c r="C29" s="37"/>
      <c r="D29" s="37"/>
      <c r="E29" s="37"/>
      <c r="F29" s="38"/>
      <c r="G29" s="39"/>
      <c r="H29" s="39"/>
      <c r="I29" s="37"/>
      <c r="J29" s="37"/>
    </row>
    <row r="30" spans="1:10" x14ac:dyDescent="0.25">
      <c r="A30" s="36"/>
      <c r="B30" s="36" t="s">
        <v>118</v>
      </c>
      <c r="C30" s="37"/>
      <c r="D30" s="37"/>
      <c r="E30" s="37"/>
      <c r="F30" s="38"/>
      <c r="G30" s="39"/>
      <c r="H30" s="39"/>
      <c r="I30" s="37"/>
      <c r="J30" s="37"/>
    </row>
    <row r="31" spans="1:10" s="21" customFormat="1" ht="14.25" x14ac:dyDescent="0.25">
      <c r="A31" s="15">
        <v>231309</v>
      </c>
      <c r="B31" s="15" t="s">
        <v>13</v>
      </c>
      <c r="C31" s="33">
        <f>SUM(C32:C33)</f>
        <v>0</v>
      </c>
      <c r="D31" s="33">
        <f>SUM(D32:D33)</f>
        <v>0</v>
      </c>
      <c r="E31" s="34"/>
      <c r="F31" s="34"/>
      <c r="G31" s="35">
        <f>IFERROR(AVERAGE(G32:G33),0)</f>
        <v>0</v>
      </c>
      <c r="H31" s="35">
        <f>IFERROR(AVERAGE(H32:H33),0)</f>
        <v>0</v>
      </c>
      <c r="I31" s="33">
        <f>SUM(I32:I33)</f>
        <v>0</v>
      </c>
      <c r="J31" s="33">
        <f>SUM(J32:J33)</f>
        <v>0</v>
      </c>
    </row>
    <row r="32" spans="1:10" x14ac:dyDescent="0.25">
      <c r="A32" s="36"/>
      <c r="B32" s="36" t="s">
        <v>118</v>
      </c>
      <c r="C32" s="37"/>
      <c r="D32" s="37"/>
      <c r="E32" s="37"/>
      <c r="F32" s="38"/>
      <c r="G32" s="39"/>
      <c r="H32" s="39"/>
      <c r="I32" s="37"/>
      <c r="J32" s="37"/>
    </row>
    <row r="33" spans="1:10" x14ac:dyDescent="0.25">
      <c r="A33" s="36"/>
      <c r="B33" s="36" t="s">
        <v>118</v>
      </c>
      <c r="C33" s="37"/>
      <c r="D33" s="37"/>
      <c r="E33" s="37"/>
      <c r="F33" s="38"/>
      <c r="G33" s="39"/>
      <c r="H33" s="39"/>
      <c r="I33" s="37"/>
      <c r="J33" s="37"/>
    </row>
    <row r="34" spans="1:10" s="21" customFormat="1" ht="14.25" x14ac:dyDescent="0.25">
      <c r="A34" s="15">
        <v>231312</v>
      </c>
      <c r="B34" s="15" t="s">
        <v>11</v>
      </c>
      <c r="C34" s="33">
        <f>SUM(C35:C36)</f>
        <v>0</v>
      </c>
      <c r="D34" s="33">
        <f>SUM(D35:D36)</f>
        <v>0</v>
      </c>
      <c r="E34" s="34"/>
      <c r="F34" s="34"/>
      <c r="G34" s="35">
        <f>IFERROR(AVERAGE(G35:G36),0)</f>
        <v>0</v>
      </c>
      <c r="H34" s="35">
        <f>IFERROR(AVERAGE(H35:H36),0)</f>
        <v>0</v>
      </c>
      <c r="I34" s="33">
        <f>SUM(I35:I36)</f>
        <v>0</v>
      </c>
      <c r="J34" s="33">
        <f>SUM(J35:J36)</f>
        <v>0</v>
      </c>
    </row>
    <row r="35" spans="1:10" x14ac:dyDescent="0.25">
      <c r="A35" s="36"/>
      <c r="B35" s="36" t="s">
        <v>118</v>
      </c>
      <c r="C35" s="37"/>
      <c r="D35" s="37"/>
      <c r="E35" s="37"/>
      <c r="F35" s="38"/>
      <c r="G35" s="39"/>
      <c r="H35" s="39"/>
      <c r="I35" s="37"/>
      <c r="J35" s="37"/>
    </row>
    <row r="36" spans="1:10" x14ac:dyDescent="0.25">
      <c r="A36" s="36"/>
      <c r="B36" s="36" t="s">
        <v>118</v>
      </c>
      <c r="C36" s="37"/>
      <c r="D36" s="37"/>
      <c r="E36" s="37"/>
      <c r="F36" s="38"/>
      <c r="G36" s="39"/>
      <c r="H36" s="39"/>
      <c r="I36" s="37"/>
      <c r="J36" s="37"/>
    </row>
    <row r="37" spans="1:10" s="21" customFormat="1" ht="14.25" x14ac:dyDescent="0.25">
      <c r="A37" s="15">
        <v>231390</v>
      </c>
      <c r="B37" s="15" t="s">
        <v>9</v>
      </c>
      <c r="C37" s="33">
        <f>SUM(C38:C39)</f>
        <v>0</v>
      </c>
      <c r="D37" s="33">
        <f>SUM(D38:D39)</f>
        <v>0</v>
      </c>
      <c r="E37" s="34"/>
      <c r="F37" s="34"/>
      <c r="G37" s="35">
        <f>IFERROR(AVERAGE(G38:G39),0)</f>
        <v>0</v>
      </c>
      <c r="H37" s="35">
        <f>IFERROR(AVERAGE(H38:H39),0)</f>
        <v>0</v>
      </c>
      <c r="I37" s="33">
        <f>SUM(I38:I39)</f>
        <v>0</v>
      </c>
      <c r="J37" s="33">
        <f>SUM(J38:J39)</f>
        <v>0</v>
      </c>
    </row>
    <row r="38" spans="1:10" x14ac:dyDescent="0.25">
      <c r="A38" s="36"/>
      <c r="B38" s="36" t="s">
        <v>118</v>
      </c>
      <c r="C38" s="37"/>
      <c r="D38" s="37"/>
      <c r="E38" s="37"/>
      <c r="F38" s="38"/>
      <c r="G38" s="39"/>
      <c r="H38" s="39"/>
      <c r="I38" s="37"/>
      <c r="J38" s="37"/>
    </row>
    <row r="39" spans="1:10" ht="14.25" customHeight="1" x14ac:dyDescent="0.25">
      <c r="A39" s="36"/>
      <c r="B39" s="36" t="s">
        <v>118</v>
      </c>
      <c r="C39" s="37"/>
      <c r="D39" s="37"/>
      <c r="E39" s="37"/>
      <c r="F39" s="38"/>
      <c r="G39" s="39"/>
      <c r="H39" s="39"/>
      <c r="I39" s="37"/>
      <c r="J39" s="37"/>
    </row>
    <row r="40" spans="1:10" s="21" customFormat="1" ht="14.25" x14ac:dyDescent="0.25">
      <c r="A40" s="28">
        <v>2314</v>
      </c>
      <c r="B40" s="29" t="s">
        <v>69</v>
      </c>
      <c r="C40" s="30">
        <f>C41+C44+C47+C50+C53+C56+C59+C62</f>
        <v>0</v>
      </c>
      <c r="D40" s="30">
        <f>D41+D44+D47+D50+D53+D56+D59+D62</f>
        <v>0</v>
      </c>
      <c r="E40" s="30"/>
      <c r="F40" s="30"/>
      <c r="G40" s="30"/>
      <c r="H40" s="30"/>
      <c r="I40" s="30">
        <f t="shared" ref="I40:J40" si="1">I41+I44+I47+I50+I53+I56+I59+I62</f>
        <v>0</v>
      </c>
      <c r="J40" s="30">
        <f t="shared" si="1"/>
        <v>0</v>
      </c>
    </row>
    <row r="41" spans="1:10" s="21" customFormat="1" ht="14.25" x14ac:dyDescent="0.25">
      <c r="A41" s="15">
        <v>231401</v>
      </c>
      <c r="B41" s="15" t="s">
        <v>29</v>
      </c>
      <c r="C41" s="33">
        <f>SUM(C42:C43)</f>
        <v>0</v>
      </c>
      <c r="D41" s="33">
        <f>SUM(D42:D43)</f>
        <v>0</v>
      </c>
      <c r="E41" s="34"/>
      <c r="F41" s="34"/>
      <c r="G41" s="35">
        <f>IFERROR(AVERAGE(G42:G43),0)</f>
        <v>0</v>
      </c>
      <c r="H41" s="35">
        <f>IFERROR(AVERAGE(H42:H43),0)</f>
        <v>0</v>
      </c>
      <c r="I41" s="33">
        <f>SUM(I42:I43)</f>
        <v>0</v>
      </c>
      <c r="J41" s="33">
        <f>SUM(J42:J43)</f>
        <v>0</v>
      </c>
    </row>
    <row r="42" spans="1:10" x14ac:dyDescent="0.25">
      <c r="A42" s="36"/>
      <c r="B42" s="36" t="s">
        <v>118</v>
      </c>
      <c r="C42" s="37"/>
      <c r="D42" s="37"/>
      <c r="E42" s="37"/>
      <c r="F42" s="38"/>
      <c r="G42" s="39"/>
      <c r="H42" s="39"/>
      <c r="I42" s="37"/>
      <c r="J42" s="37"/>
    </row>
    <row r="43" spans="1:10" x14ac:dyDescent="0.25">
      <c r="A43" s="36"/>
      <c r="B43" s="36" t="s">
        <v>118</v>
      </c>
      <c r="C43" s="37"/>
      <c r="D43" s="37"/>
      <c r="E43" s="37"/>
      <c r="F43" s="38"/>
      <c r="G43" s="39"/>
      <c r="H43" s="39"/>
      <c r="I43" s="37"/>
      <c r="J43" s="37"/>
    </row>
    <row r="44" spans="1:10" s="21" customFormat="1" ht="14.25" x14ac:dyDescent="0.25">
      <c r="A44" s="15">
        <v>231402</v>
      </c>
      <c r="B44" s="15" t="s">
        <v>27</v>
      </c>
      <c r="C44" s="33">
        <f>SUM(C45:C46)</f>
        <v>0</v>
      </c>
      <c r="D44" s="33">
        <f>SUM(D45:D46)</f>
        <v>0</v>
      </c>
      <c r="E44" s="34"/>
      <c r="F44" s="34"/>
      <c r="G44" s="35">
        <f>IFERROR(AVERAGE(G45:G46),0)</f>
        <v>0</v>
      </c>
      <c r="H44" s="35">
        <f>IFERROR(AVERAGE(H45:H46),0)</f>
        <v>0</v>
      </c>
      <c r="I44" s="33">
        <f>SUM(I45:I46)</f>
        <v>0</v>
      </c>
      <c r="J44" s="33">
        <f>SUM(J45:J46)</f>
        <v>0</v>
      </c>
    </row>
    <row r="45" spans="1:10" x14ac:dyDescent="0.25">
      <c r="A45" s="36"/>
      <c r="B45" s="36" t="s">
        <v>118</v>
      </c>
      <c r="C45" s="37"/>
      <c r="D45" s="37"/>
      <c r="E45" s="37"/>
      <c r="F45" s="38"/>
      <c r="G45" s="39"/>
      <c r="H45" s="39"/>
      <c r="I45" s="37"/>
      <c r="J45" s="37"/>
    </row>
    <row r="46" spans="1:10" x14ac:dyDescent="0.25">
      <c r="A46" s="36"/>
      <c r="B46" s="36" t="s">
        <v>118</v>
      </c>
      <c r="C46" s="37"/>
      <c r="D46" s="37"/>
      <c r="E46" s="37"/>
      <c r="F46" s="38"/>
      <c r="G46" s="39"/>
      <c r="H46" s="39"/>
      <c r="I46" s="37"/>
      <c r="J46" s="37"/>
    </row>
    <row r="47" spans="1:10" s="21" customFormat="1" ht="14.25" x14ac:dyDescent="0.25">
      <c r="A47" s="15">
        <v>231403</v>
      </c>
      <c r="B47" s="15" t="s">
        <v>25</v>
      </c>
      <c r="C47" s="33">
        <f>SUM(C48:C49)</f>
        <v>0</v>
      </c>
      <c r="D47" s="33">
        <f>SUM(D48:D49)</f>
        <v>0</v>
      </c>
      <c r="E47" s="34"/>
      <c r="F47" s="34"/>
      <c r="G47" s="35">
        <f>IFERROR(AVERAGE(G48:G49),0)</f>
        <v>0</v>
      </c>
      <c r="H47" s="35">
        <f>IFERROR(AVERAGE(H48:H49),0)</f>
        <v>0</v>
      </c>
      <c r="I47" s="33">
        <f>SUM(I48:I49)</f>
        <v>0</v>
      </c>
      <c r="J47" s="33">
        <f>SUM(J48:J49)</f>
        <v>0</v>
      </c>
    </row>
    <row r="48" spans="1:10" x14ac:dyDescent="0.25">
      <c r="A48" s="36"/>
      <c r="B48" s="36" t="s">
        <v>118</v>
      </c>
      <c r="C48" s="37"/>
      <c r="D48" s="37"/>
      <c r="E48" s="37"/>
      <c r="F48" s="38"/>
      <c r="G48" s="39"/>
      <c r="H48" s="39"/>
      <c r="I48" s="37"/>
      <c r="J48" s="37"/>
    </row>
    <row r="49" spans="1:10" x14ac:dyDescent="0.25">
      <c r="A49" s="36"/>
      <c r="B49" s="36" t="s">
        <v>118</v>
      </c>
      <c r="C49" s="37"/>
      <c r="D49" s="37"/>
      <c r="E49" s="37"/>
      <c r="F49" s="38"/>
      <c r="G49" s="39"/>
      <c r="H49" s="39"/>
      <c r="I49" s="37"/>
      <c r="J49" s="37"/>
    </row>
    <row r="50" spans="1:10" s="21" customFormat="1" ht="14.25" x14ac:dyDescent="0.25">
      <c r="A50" s="15">
        <v>231404</v>
      </c>
      <c r="B50" s="15" t="s">
        <v>64</v>
      </c>
      <c r="C50" s="33">
        <f>SUM(C51:C52)</f>
        <v>0</v>
      </c>
      <c r="D50" s="33">
        <f>SUM(D51:D52)</f>
        <v>0</v>
      </c>
      <c r="E50" s="34"/>
      <c r="F50" s="34"/>
      <c r="G50" s="35">
        <f>IFERROR(AVERAGE(G51:G52),0)</f>
        <v>0</v>
      </c>
      <c r="H50" s="35">
        <f>IFERROR(AVERAGE(H51:H52),0)</f>
        <v>0</v>
      </c>
      <c r="I50" s="33">
        <f>SUM(I51:I52)</f>
        <v>0</v>
      </c>
      <c r="J50" s="33">
        <f>SUM(J51:J52)</f>
        <v>0</v>
      </c>
    </row>
    <row r="51" spans="1:10" x14ac:dyDescent="0.25">
      <c r="A51" s="36"/>
      <c r="B51" s="36" t="s">
        <v>118</v>
      </c>
      <c r="C51" s="37"/>
      <c r="D51" s="37"/>
      <c r="E51" s="37"/>
      <c r="F51" s="38"/>
      <c r="G51" s="39"/>
      <c r="H51" s="39"/>
      <c r="I51" s="37"/>
      <c r="J51" s="37"/>
    </row>
    <row r="52" spans="1:10" x14ac:dyDescent="0.25">
      <c r="A52" s="36"/>
      <c r="B52" s="36" t="s">
        <v>118</v>
      </c>
      <c r="C52" s="37"/>
      <c r="D52" s="37"/>
      <c r="E52" s="37"/>
      <c r="F52" s="38"/>
      <c r="G52" s="39"/>
      <c r="H52" s="39"/>
      <c r="I52" s="37"/>
      <c r="J52" s="37"/>
    </row>
    <row r="53" spans="1:10" s="21" customFormat="1" ht="14.25" x14ac:dyDescent="0.25">
      <c r="A53" s="15">
        <v>231407</v>
      </c>
      <c r="B53" s="15" t="s">
        <v>11</v>
      </c>
      <c r="C53" s="33">
        <f>SUM(C54:C55)</f>
        <v>0</v>
      </c>
      <c r="D53" s="33">
        <f>SUM(D54:D55)</f>
        <v>0</v>
      </c>
      <c r="E53" s="34"/>
      <c r="F53" s="34"/>
      <c r="G53" s="35">
        <f>IFERROR(AVERAGE(G54:G55),0)</f>
        <v>0</v>
      </c>
      <c r="H53" s="35">
        <f>IFERROR(AVERAGE(H54:H55),0)</f>
        <v>0</v>
      </c>
      <c r="I53" s="33">
        <f>SUM(I54:I55)</f>
        <v>0</v>
      </c>
      <c r="J53" s="33">
        <f>SUM(J54:J55)</f>
        <v>0</v>
      </c>
    </row>
    <row r="54" spans="1:10" x14ac:dyDescent="0.25">
      <c r="A54" s="36"/>
      <c r="B54" s="36" t="s">
        <v>118</v>
      </c>
      <c r="C54" s="37"/>
      <c r="D54" s="37"/>
      <c r="E54" s="37"/>
      <c r="F54" s="38"/>
      <c r="G54" s="39"/>
      <c r="H54" s="39"/>
      <c r="I54" s="37"/>
      <c r="J54" s="37"/>
    </row>
    <row r="55" spans="1:10" x14ac:dyDescent="0.25">
      <c r="A55" s="36"/>
      <c r="B55" s="36" t="s">
        <v>118</v>
      </c>
      <c r="C55" s="37"/>
      <c r="D55" s="37"/>
      <c r="E55" s="37"/>
      <c r="F55" s="38"/>
      <c r="G55" s="39"/>
      <c r="H55" s="39"/>
      <c r="I55" s="37"/>
      <c r="J55" s="37"/>
    </row>
    <row r="56" spans="1:10" s="21" customFormat="1" ht="14.25" x14ac:dyDescent="0.25">
      <c r="A56" s="15">
        <v>231413</v>
      </c>
      <c r="B56" s="15" t="s">
        <v>61</v>
      </c>
      <c r="C56" s="33">
        <f>SUM(C57:C58)</f>
        <v>0</v>
      </c>
      <c r="D56" s="33">
        <f>SUM(D57:D58)</f>
        <v>0</v>
      </c>
      <c r="E56" s="34"/>
      <c r="F56" s="34"/>
      <c r="G56" s="35">
        <f>IFERROR(AVERAGE(G57:G58),0)</f>
        <v>0</v>
      </c>
      <c r="H56" s="35">
        <f>IFERROR(AVERAGE(H57:H58),0)</f>
        <v>0</v>
      </c>
      <c r="I56" s="33">
        <f>SUM(I57:I58)</f>
        <v>0</v>
      </c>
      <c r="J56" s="33">
        <f>SUM(J57:J58)</f>
        <v>0</v>
      </c>
    </row>
    <row r="57" spans="1:10" x14ac:dyDescent="0.25">
      <c r="A57" s="36"/>
      <c r="B57" s="36" t="s">
        <v>118</v>
      </c>
      <c r="C57" s="37"/>
      <c r="D57" s="37"/>
      <c r="E57" s="37"/>
      <c r="F57" s="38"/>
      <c r="G57" s="39"/>
      <c r="H57" s="39"/>
      <c r="I57" s="37"/>
      <c r="J57" s="37"/>
    </row>
    <row r="58" spans="1:10" x14ac:dyDescent="0.25">
      <c r="A58" s="36"/>
      <c r="B58" s="36" t="s">
        <v>118</v>
      </c>
      <c r="C58" s="37"/>
      <c r="D58" s="37"/>
      <c r="E58" s="37"/>
      <c r="F58" s="38"/>
      <c r="G58" s="39"/>
      <c r="H58" s="39"/>
      <c r="I58" s="37"/>
      <c r="J58" s="37"/>
    </row>
    <row r="59" spans="1:10" s="21" customFormat="1" ht="14.25" x14ac:dyDescent="0.25">
      <c r="A59" s="15">
        <v>231414</v>
      </c>
      <c r="B59" s="15" t="s">
        <v>59</v>
      </c>
      <c r="C59" s="33">
        <f>SUM(C60:C61)</f>
        <v>0</v>
      </c>
      <c r="D59" s="33">
        <f>SUM(D60:D61)</f>
        <v>0</v>
      </c>
      <c r="E59" s="34"/>
      <c r="F59" s="34"/>
      <c r="G59" s="35">
        <f>IFERROR(AVERAGE(G60:G61),0)</f>
        <v>0</v>
      </c>
      <c r="H59" s="35">
        <f>IFERROR(AVERAGE(H60:H61),0)</f>
        <v>0</v>
      </c>
      <c r="I59" s="33">
        <f>SUM(I60:I61)</f>
        <v>0</v>
      </c>
      <c r="J59" s="33">
        <f>SUM(J60:J61)</f>
        <v>0</v>
      </c>
    </row>
    <row r="60" spans="1:10" x14ac:dyDescent="0.25">
      <c r="A60" s="36"/>
      <c r="B60" s="36" t="s">
        <v>118</v>
      </c>
      <c r="C60" s="37"/>
      <c r="D60" s="37"/>
      <c r="E60" s="37"/>
      <c r="F60" s="38"/>
      <c r="G60" s="39"/>
      <c r="H60" s="39"/>
      <c r="I60" s="37"/>
      <c r="J60" s="37"/>
    </row>
    <row r="61" spans="1:10" x14ac:dyDescent="0.25">
      <c r="A61" s="36"/>
      <c r="B61" s="36" t="s">
        <v>118</v>
      </c>
      <c r="C61" s="37"/>
      <c r="D61" s="37"/>
      <c r="E61" s="37"/>
      <c r="F61" s="38"/>
      <c r="G61" s="39"/>
      <c r="H61" s="39"/>
      <c r="I61" s="37"/>
      <c r="J61" s="37"/>
    </row>
    <row r="62" spans="1:10" s="21" customFormat="1" ht="14.25" x14ac:dyDescent="0.25">
      <c r="A62" s="15">
        <v>231490</v>
      </c>
      <c r="B62" s="15" t="s">
        <v>9</v>
      </c>
      <c r="C62" s="33">
        <f>SUM(C63:C64)</f>
        <v>0</v>
      </c>
      <c r="D62" s="33">
        <f>SUM(D63:D64)</f>
        <v>0</v>
      </c>
      <c r="E62" s="34"/>
      <c r="F62" s="34"/>
      <c r="G62" s="35">
        <f>IFERROR(AVERAGE(G63:G64),0)</f>
        <v>0</v>
      </c>
      <c r="H62" s="35">
        <f>IFERROR(AVERAGE(H63:H64),0)</f>
        <v>0</v>
      </c>
      <c r="I62" s="33">
        <f>SUM(I63:I64)</f>
        <v>0</v>
      </c>
      <c r="J62" s="33">
        <f>SUM(J63:J64)</f>
        <v>0</v>
      </c>
    </row>
    <row r="63" spans="1:10" x14ac:dyDescent="0.25">
      <c r="A63" s="36"/>
      <c r="B63" s="36" t="s">
        <v>118</v>
      </c>
      <c r="C63" s="37"/>
      <c r="D63" s="37"/>
      <c r="E63" s="37"/>
      <c r="F63" s="38"/>
      <c r="G63" s="39"/>
      <c r="H63" s="39"/>
      <c r="I63" s="37"/>
      <c r="J63" s="37"/>
    </row>
    <row r="64" spans="1:10" x14ac:dyDescent="0.25">
      <c r="A64" s="36"/>
      <c r="B64" s="36" t="s">
        <v>118</v>
      </c>
      <c r="C64" s="37"/>
      <c r="D64" s="37"/>
      <c r="E64" s="37"/>
      <c r="F64" s="38"/>
      <c r="G64" s="39"/>
      <c r="H64" s="39"/>
      <c r="I64" s="37"/>
      <c r="J64" s="37"/>
    </row>
    <row r="65" spans="1:10" s="21" customFormat="1" ht="28.5" x14ac:dyDescent="0.25">
      <c r="A65" s="28">
        <v>2316</v>
      </c>
      <c r="B65" s="29" t="s">
        <v>80</v>
      </c>
      <c r="C65" s="30">
        <f>C66+C69+C72+C75+C78</f>
        <v>0</v>
      </c>
      <c r="D65" s="30">
        <f>D66+D69+D72+D75+D78</f>
        <v>0</v>
      </c>
      <c r="E65" s="30"/>
      <c r="F65" s="30"/>
      <c r="G65" s="30"/>
      <c r="H65" s="30"/>
      <c r="I65" s="30">
        <f t="shared" ref="I65:J65" si="2">I66+I69+I72+I75+I78</f>
        <v>0</v>
      </c>
      <c r="J65" s="30">
        <f t="shared" si="2"/>
        <v>0</v>
      </c>
    </row>
    <row r="66" spans="1:10" s="21" customFormat="1" ht="14.25" x14ac:dyDescent="0.25">
      <c r="A66" s="15">
        <v>231601</v>
      </c>
      <c r="B66" s="15" t="s">
        <v>29</v>
      </c>
      <c r="C66" s="33">
        <f>SUM(C67:C68)</f>
        <v>0</v>
      </c>
      <c r="D66" s="33">
        <f>SUM(D67:D68)</f>
        <v>0</v>
      </c>
      <c r="E66" s="34"/>
      <c r="F66" s="34"/>
      <c r="G66" s="35">
        <f>IFERROR(AVERAGE(G67:G68),0)</f>
        <v>0</v>
      </c>
      <c r="H66" s="35">
        <f>IFERROR(AVERAGE(H67:H68),0)</f>
        <v>0</v>
      </c>
      <c r="I66" s="33">
        <f>SUM(I67:I68)</f>
        <v>0</v>
      </c>
      <c r="J66" s="33">
        <f>SUM(J67:J68)</f>
        <v>0</v>
      </c>
    </row>
    <row r="67" spans="1:10" x14ac:dyDescent="0.25">
      <c r="A67" s="36"/>
      <c r="B67" s="36" t="s">
        <v>118</v>
      </c>
      <c r="C67" s="37"/>
      <c r="D67" s="37"/>
      <c r="E67" s="37"/>
      <c r="F67" s="38"/>
      <c r="G67" s="39"/>
      <c r="H67" s="39"/>
      <c r="I67" s="37"/>
      <c r="J67" s="37"/>
    </row>
    <row r="68" spans="1:10" x14ac:dyDescent="0.25">
      <c r="A68" s="36"/>
      <c r="B68" s="36" t="s">
        <v>118</v>
      </c>
      <c r="C68" s="37"/>
      <c r="D68" s="37"/>
      <c r="E68" s="37"/>
      <c r="F68" s="38"/>
      <c r="G68" s="39"/>
      <c r="H68" s="39"/>
      <c r="I68" s="37"/>
      <c r="J68" s="37"/>
    </row>
    <row r="69" spans="1:10" s="21" customFormat="1" ht="14.25" x14ac:dyDescent="0.25">
      <c r="A69" s="15">
        <v>231602</v>
      </c>
      <c r="B69" s="15" t="s">
        <v>77</v>
      </c>
      <c r="C69" s="33">
        <f>SUM(C70:C71)</f>
        <v>0</v>
      </c>
      <c r="D69" s="33">
        <f>SUM(D70:D71)</f>
        <v>0</v>
      </c>
      <c r="E69" s="34"/>
      <c r="F69" s="34"/>
      <c r="G69" s="35">
        <f>IFERROR(AVERAGE(G70:G71),0)</f>
        <v>0</v>
      </c>
      <c r="H69" s="35">
        <f>IFERROR(AVERAGE(H70:H71),0)</f>
        <v>0</v>
      </c>
      <c r="I69" s="33">
        <f>SUM(I70:I71)</f>
        <v>0</v>
      </c>
      <c r="J69" s="33">
        <f>SUM(J70:J71)</f>
        <v>0</v>
      </c>
    </row>
    <row r="70" spans="1:10" x14ac:dyDescent="0.25">
      <c r="A70" s="36"/>
      <c r="B70" s="36" t="s">
        <v>118</v>
      </c>
      <c r="C70" s="37"/>
      <c r="D70" s="37"/>
      <c r="E70" s="37"/>
      <c r="F70" s="38"/>
      <c r="G70" s="39"/>
      <c r="H70" s="39"/>
      <c r="I70" s="37"/>
      <c r="J70" s="37"/>
    </row>
    <row r="71" spans="1:10" x14ac:dyDescent="0.25">
      <c r="A71" s="36"/>
      <c r="B71" s="36" t="s">
        <v>118</v>
      </c>
      <c r="C71" s="37"/>
      <c r="D71" s="37"/>
      <c r="E71" s="37"/>
      <c r="F71" s="38"/>
      <c r="G71" s="39"/>
      <c r="H71" s="39"/>
      <c r="I71" s="37"/>
      <c r="J71" s="37"/>
    </row>
    <row r="72" spans="1:10" s="21" customFormat="1" ht="14.25" x14ac:dyDescent="0.25">
      <c r="A72" s="15">
        <v>231603</v>
      </c>
      <c r="B72" s="15" t="s">
        <v>27</v>
      </c>
      <c r="C72" s="33">
        <f>SUM(C73:C74)</f>
        <v>0</v>
      </c>
      <c r="D72" s="33">
        <f>SUM(D73:D74)</f>
        <v>0</v>
      </c>
      <c r="E72" s="34"/>
      <c r="F72" s="34"/>
      <c r="G72" s="35">
        <f>IFERROR(AVERAGE(G73:G74),0)</f>
        <v>0</v>
      </c>
      <c r="H72" s="35">
        <f>IFERROR(AVERAGE(H73:H74),0)</f>
        <v>0</v>
      </c>
      <c r="I72" s="33">
        <f>SUM(I73:I74)</f>
        <v>0</v>
      </c>
      <c r="J72" s="33">
        <f>SUM(J73:J74)</f>
        <v>0</v>
      </c>
    </row>
    <row r="73" spans="1:10" x14ac:dyDescent="0.25">
      <c r="A73" s="36"/>
      <c r="B73" s="36" t="s">
        <v>118</v>
      </c>
      <c r="C73" s="37"/>
      <c r="D73" s="37"/>
      <c r="E73" s="37"/>
      <c r="F73" s="38"/>
      <c r="G73" s="39"/>
      <c r="H73" s="39"/>
      <c r="I73" s="37"/>
      <c r="J73" s="37"/>
    </row>
    <row r="74" spans="1:10" x14ac:dyDescent="0.25">
      <c r="A74" s="36"/>
      <c r="B74" s="36" t="s">
        <v>118</v>
      </c>
      <c r="C74" s="37"/>
      <c r="D74" s="37"/>
      <c r="E74" s="37"/>
      <c r="F74" s="38"/>
      <c r="G74" s="39"/>
      <c r="H74" s="39"/>
      <c r="I74" s="37"/>
      <c r="J74" s="37"/>
    </row>
    <row r="75" spans="1:10" s="21" customFormat="1" ht="14.25" x14ac:dyDescent="0.25">
      <c r="A75" s="15">
        <v>231604</v>
      </c>
      <c r="B75" s="15" t="s">
        <v>74</v>
      </c>
      <c r="C75" s="33">
        <f>SUM(C76:C77)</f>
        <v>0</v>
      </c>
      <c r="D75" s="33">
        <f>SUM(D76:D77)</f>
        <v>0</v>
      </c>
      <c r="E75" s="34"/>
      <c r="F75" s="34"/>
      <c r="G75" s="35">
        <f>IFERROR(AVERAGE(G76:G77),0)</f>
        <v>0</v>
      </c>
      <c r="H75" s="35">
        <f>IFERROR(AVERAGE(H76:H77),0)</f>
        <v>0</v>
      </c>
      <c r="I75" s="33">
        <f>SUM(I76:I77)</f>
        <v>0</v>
      </c>
      <c r="J75" s="33">
        <f>SUM(J76:J77)</f>
        <v>0</v>
      </c>
    </row>
    <row r="76" spans="1:10" x14ac:dyDescent="0.25">
      <c r="A76" s="36"/>
      <c r="B76" s="36" t="s">
        <v>118</v>
      </c>
      <c r="C76" s="37"/>
      <c r="D76" s="37"/>
      <c r="E76" s="37"/>
      <c r="F76" s="38"/>
      <c r="G76" s="39"/>
      <c r="H76" s="39"/>
      <c r="I76" s="37"/>
      <c r="J76" s="37"/>
    </row>
    <row r="77" spans="1:10" x14ac:dyDescent="0.25">
      <c r="A77" s="36"/>
      <c r="B77" s="36" t="s">
        <v>118</v>
      </c>
      <c r="C77" s="37"/>
      <c r="D77" s="37"/>
      <c r="E77" s="37"/>
      <c r="F77" s="38"/>
      <c r="G77" s="39"/>
      <c r="H77" s="39"/>
      <c r="I77" s="37"/>
      <c r="J77" s="37"/>
    </row>
    <row r="78" spans="1:10" s="21" customFormat="1" ht="14.25" x14ac:dyDescent="0.25">
      <c r="A78" s="15">
        <v>231690</v>
      </c>
      <c r="B78" s="15" t="s">
        <v>9</v>
      </c>
      <c r="C78" s="33">
        <f>SUM(C79:C80)</f>
        <v>0</v>
      </c>
      <c r="D78" s="33">
        <f>SUM(D79:D80)</f>
        <v>0</v>
      </c>
      <c r="E78" s="34"/>
      <c r="F78" s="34"/>
      <c r="G78" s="35">
        <f>IFERROR(AVERAGE(G79:G80),0)</f>
        <v>0</v>
      </c>
      <c r="H78" s="35">
        <f>IFERROR(AVERAGE(H79:H80),0)</f>
        <v>0</v>
      </c>
      <c r="I78" s="33">
        <f>SUM(I79:I80)</f>
        <v>0</v>
      </c>
      <c r="J78" s="33">
        <f>SUM(J79:J80)</f>
        <v>0</v>
      </c>
    </row>
    <row r="79" spans="1:10" x14ac:dyDescent="0.25">
      <c r="A79" s="36"/>
      <c r="B79" s="36" t="s">
        <v>118</v>
      </c>
      <c r="C79" s="37"/>
      <c r="D79" s="37"/>
      <c r="E79" s="37"/>
      <c r="F79" s="38"/>
      <c r="G79" s="39"/>
      <c r="H79" s="39"/>
      <c r="I79" s="37"/>
      <c r="J79" s="37"/>
    </row>
    <row r="80" spans="1:10" x14ac:dyDescent="0.25">
      <c r="A80" s="36"/>
      <c r="B80" s="36" t="s">
        <v>118</v>
      </c>
      <c r="C80" s="37"/>
      <c r="D80" s="37"/>
      <c r="E80" s="37"/>
      <c r="F80" s="38"/>
      <c r="G80" s="39"/>
      <c r="H80" s="39"/>
      <c r="I80" s="37"/>
      <c r="J80" s="37"/>
    </row>
    <row r="81" spans="1:10" s="21" customFormat="1" ht="28.5" x14ac:dyDescent="0.25">
      <c r="A81" s="28">
        <v>2317</v>
      </c>
      <c r="B81" s="29" t="s">
        <v>90</v>
      </c>
      <c r="C81" s="30">
        <f>C82+C85+C88+C91+C94+C97</f>
        <v>0</v>
      </c>
      <c r="D81" s="30">
        <f>D82+D85+D88+D91+D94+D97</f>
        <v>0</v>
      </c>
      <c r="E81" s="30"/>
      <c r="F81" s="30"/>
      <c r="G81" s="30"/>
      <c r="H81" s="30"/>
      <c r="I81" s="30">
        <f t="shared" ref="I81:J81" si="3">I82+I85+I88+I91+I94+I97</f>
        <v>0</v>
      </c>
      <c r="J81" s="30">
        <f t="shared" si="3"/>
        <v>0</v>
      </c>
    </row>
    <row r="82" spans="1:10" s="21" customFormat="1" ht="14.25" x14ac:dyDescent="0.25">
      <c r="A82" s="15">
        <v>231701</v>
      </c>
      <c r="B82" s="15" t="s">
        <v>29</v>
      </c>
      <c r="C82" s="33">
        <f>SUM(C83:C84)</f>
        <v>0</v>
      </c>
      <c r="D82" s="33">
        <f>SUM(D83:D84)</f>
        <v>0</v>
      </c>
      <c r="E82" s="34"/>
      <c r="F82" s="34"/>
      <c r="G82" s="35">
        <f>IFERROR(AVERAGE(G83:G84),0)</f>
        <v>0</v>
      </c>
      <c r="H82" s="35">
        <f>IFERROR(AVERAGE(H83:H84),0)</f>
        <v>0</v>
      </c>
      <c r="I82" s="33">
        <f>SUM(I83:I84)</f>
        <v>0</v>
      </c>
      <c r="J82" s="33">
        <f>SUM(J83:J84)</f>
        <v>0</v>
      </c>
    </row>
    <row r="83" spans="1:10" x14ac:dyDescent="0.25">
      <c r="A83" s="36"/>
      <c r="B83" s="36" t="s">
        <v>118</v>
      </c>
      <c r="C83" s="37"/>
      <c r="D83" s="37"/>
      <c r="E83" s="37"/>
      <c r="F83" s="38"/>
      <c r="G83" s="39"/>
      <c r="H83" s="39"/>
      <c r="I83" s="37"/>
      <c r="J83" s="37"/>
    </row>
    <row r="84" spans="1:10" x14ac:dyDescent="0.25">
      <c r="A84" s="36"/>
      <c r="B84" s="36" t="s">
        <v>118</v>
      </c>
      <c r="C84" s="37"/>
      <c r="D84" s="37"/>
      <c r="E84" s="37"/>
      <c r="F84" s="38"/>
      <c r="G84" s="39"/>
      <c r="H84" s="39"/>
      <c r="I84" s="37"/>
      <c r="J84" s="37"/>
    </row>
    <row r="85" spans="1:10" s="21" customFormat="1" ht="14.25" x14ac:dyDescent="0.25">
      <c r="A85" s="15">
        <v>231702</v>
      </c>
      <c r="B85" s="15" t="s">
        <v>77</v>
      </c>
      <c r="C85" s="33">
        <f>SUM(C86:C87)</f>
        <v>0</v>
      </c>
      <c r="D85" s="33">
        <f>SUM(D86:D87)</f>
        <v>0</v>
      </c>
      <c r="E85" s="34"/>
      <c r="F85" s="34"/>
      <c r="G85" s="35">
        <f>IFERROR(AVERAGE(G86:G87),0)</f>
        <v>0</v>
      </c>
      <c r="H85" s="35">
        <f>IFERROR(AVERAGE(H86:H87),0)</f>
        <v>0</v>
      </c>
      <c r="I85" s="33">
        <f>SUM(I86:I87)</f>
        <v>0</v>
      </c>
      <c r="J85" s="33">
        <f>SUM(J86:J87)</f>
        <v>0</v>
      </c>
    </row>
    <row r="86" spans="1:10" x14ac:dyDescent="0.25">
      <c r="A86" s="36"/>
      <c r="B86" s="36" t="s">
        <v>118</v>
      </c>
      <c r="C86" s="37"/>
      <c r="D86" s="37"/>
      <c r="E86" s="37"/>
      <c r="F86" s="38"/>
      <c r="G86" s="39"/>
      <c r="H86" s="39"/>
      <c r="I86" s="37"/>
      <c r="J86" s="37"/>
    </row>
    <row r="87" spans="1:10" x14ac:dyDescent="0.25">
      <c r="A87" s="36"/>
      <c r="B87" s="36" t="s">
        <v>118</v>
      </c>
      <c r="C87" s="37"/>
      <c r="D87" s="37"/>
      <c r="E87" s="37"/>
      <c r="F87" s="38"/>
      <c r="G87" s="39"/>
      <c r="H87" s="39"/>
      <c r="I87" s="37"/>
      <c r="J87" s="37"/>
    </row>
    <row r="88" spans="1:10" s="21" customFormat="1" ht="14.25" x14ac:dyDescent="0.25">
      <c r="A88" s="15">
        <v>231703</v>
      </c>
      <c r="B88" s="15" t="s">
        <v>27</v>
      </c>
      <c r="C88" s="33">
        <f>SUM(C89:C90)</f>
        <v>0</v>
      </c>
      <c r="D88" s="33">
        <f>SUM(D89:D90)</f>
        <v>0</v>
      </c>
      <c r="E88" s="34"/>
      <c r="F88" s="34"/>
      <c r="G88" s="35">
        <f>IFERROR(AVERAGE(G89:G90),0)</f>
        <v>0</v>
      </c>
      <c r="H88" s="35">
        <f>IFERROR(AVERAGE(H89:H90),0)</f>
        <v>0</v>
      </c>
      <c r="I88" s="33">
        <f>SUM(I89:I90)</f>
        <v>0</v>
      </c>
      <c r="J88" s="33">
        <f>SUM(J89:J90)</f>
        <v>0</v>
      </c>
    </row>
    <row r="89" spans="1:10" x14ac:dyDescent="0.25">
      <c r="A89" s="36"/>
      <c r="B89" s="36" t="s">
        <v>118</v>
      </c>
      <c r="C89" s="37"/>
      <c r="D89" s="37"/>
      <c r="E89" s="37"/>
      <c r="F89" s="38"/>
      <c r="G89" s="39"/>
      <c r="H89" s="39"/>
      <c r="I89" s="37"/>
      <c r="J89" s="37"/>
    </row>
    <row r="90" spans="1:10" x14ac:dyDescent="0.25">
      <c r="A90" s="36"/>
      <c r="B90" s="36" t="s">
        <v>118</v>
      </c>
      <c r="C90" s="37"/>
      <c r="D90" s="37"/>
      <c r="E90" s="37"/>
      <c r="F90" s="38"/>
      <c r="G90" s="39"/>
      <c r="H90" s="39"/>
      <c r="I90" s="37"/>
      <c r="J90" s="37"/>
    </row>
    <row r="91" spans="1:10" s="21" customFormat="1" ht="14.25" x14ac:dyDescent="0.25">
      <c r="A91" s="15">
        <v>231704</v>
      </c>
      <c r="B91" s="15" t="s">
        <v>74</v>
      </c>
      <c r="C91" s="33">
        <f>SUM(C92:C93)</f>
        <v>0</v>
      </c>
      <c r="D91" s="33">
        <f>SUM(D92:D93)</f>
        <v>0</v>
      </c>
      <c r="E91" s="34"/>
      <c r="F91" s="34"/>
      <c r="G91" s="35">
        <f>IFERROR(AVERAGE(G92:G93),0)</f>
        <v>0</v>
      </c>
      <c r="H91" s="35">
        <f>IFERROR(AVERAGE(H92:H93),0)</f>
        <v>0</v>
      </c>
      <c r="I91" s="33">
        <f>SUM(I92:I93)</f>
        <v>0</v>
      </c>
      <c r="J91" s="33">
        <f>SUM(J92:J93)</f>
        <v>0</v>
      </c>
    </row>
    <row r="92" spans="1:10" x14ac:dyDescent="0.25">
      <c r="A92" s="36"/>
      <c r="B92" s="36" t="s">
        <v>118</v>
      </c>
      <c r="C92" s="37"/>
      <c r="D92" s="37"/>
      <c r="E92" s="37"/>
      <c r="F92" s="38"/>
      <c r="G92" s="39"/>
      <c r="H92" s="39"/>
      <c r="I92" s="37"/>
      <c r="J92" s="37"/>
    </row>
    <row r="93" spans="1:10" x14ac:dyDescent="0.25">
      <c r="A93" s="36"/>
      <c r="B93" s="36" t="s">
        <v>118</v>
      </c>
      <c r="C93" s="37"/>
      <c r="D93" s="37"/>
      <c r="E93" s="37"/>
      <c r="F93" s="38"/>
      <c r="G93" s="39"/>
      <c r="H93" s="39"/>
      <c r="I93" s="37"/>
      <c r="J93" s="37"/>
    </row>
    <row r="94" spans="1:10" s="21" customFormat="1" ht="14.25" x14ac:dyDescent="0.25">
      <c r="A94" s="15">
        <v>231707</v>
      </c>
      <c r="B94" s="15" t="s">
        <v>84</v>
      </c>
      <c r="C94" s="33">
        <f>SUM(C95:C96)</f>
        <v>0</v>
      </c>
      <c r="D94" s="33">
        <f>SUM(D95:D96)</f>
        <v>0</v>
      </c>
      <c r="E94" s="34"/>
      <c r="F94" s="34"/>
      <c r="G94" s="35">
        <f>IFERROR(AVERAGE(G95:G96),0)</f>
        <v>0</v>
      </c>
      <c r="H94" s="35">
        <f>IFERROR(AVERAGE(H95:H96),0)</f>
        <v>0</v>
      </c>
      <c r="I94" s="33">
        <f>SUM(I95:I96)</f>
        <v>0</v>
      </c>
      <c r="J94" s="33">
        <f>SUM(J95:J96)</f>
        <v>0</v>
      </c>
    </row>
    <row r="95" spans="1:10" x14ac:dyDescent="0.25">
      <c r="A95" s="36"/>
      <c r="B95" s="36" t="s">
        <v>118</v>
      </c>
      <c r="C95" s="37"/>
      <c r="D95" s="37"/>
      <c r="E95" s="37"/>
      <c r="F95" s="38"/>
      <c r="G95" s="39"/>
      <c r="H95" s="39"/>
      <c r="I95" s="37"/>
      <c r="J95" s="37"/>
    </row>
    <row r="96" spans="1:10" x14ac:dyDescent="0.25">
      <c r="A96" s="36"/>
      <c r="B96" s="36" t="s">
        <v>118</v>
      </c>
      <c r="C96" s="37"/>
      <c r="D96" s="37"/>
      <c r="E96" s="37"/>
      <c r="F96" s="38"/>
      <c r="G96" s="39"/>
      <c r="H96" s="39"/>
      <c r="I96" s="37"/>
      <c r="J96" s="37"/>
    </row>
    <row r="97" spans="1:10" s="21" customFormat="1" ht="14.25" x14ac:dyDescent="0.25">
      <c r="A97" s="15">
        <v>231790</v>
      </c>
      <c r="B97" s="15" t="s">
        <v>9</v>
      </c>
      <c r="C97" s="33">
        <f>SUM(C98:C99)</f>
        <v>0</v>
      </c>
      <c r="D97" s="33">
        <f>SUM(D98:D99)</f>
        <v>0</v>
      </c>
      <c r="E97" s="34"/>
      <c r="F97" s="34"/>
      <c r="G97" s="35">
        <f>IFERROR(AVERAGE(G98:G99),0)</f>
        <v>0</v>
      </c>
      <c r="H97" s="35">
        <f>IFERROR(AVERAGE(H98:H99),0)</f>
        <v>0</v>
      </c>
      <c r="I97" s="33">
        <f>SUM(I98:I99)</f>
        <v>0</v>
      </c>
      <c r="J97" s="33">
        <f>SUM(J98:J99)</f>
        <v>0</v>
      </c>
    </row>
    <row r="98" spans="1:10" x14ac:dyDescent="0.25">
      <c r="A98" s="36"/>
      <c r="B98" s="36" t="s">
        <v>118</v>
      </c>
      <c r="C98" s="37"/>
      <c r="D98" s="37"/>
      <c r="E98" s="37"/>
      <c r="F98" s="38"/>
      <c r="G98" s="39"/>
      <c r="H98" s="39"/>
      <c r="I98" s="37"/>
      <c r="J98" s="37"/>
    </row>
    <row r="99" spans="1:10" x14ac:dyDescent="0.25">
      <c r="A99" s="36"/>
      <c r="B99" s="36" t="s">
        <v>118</v>
      </c>
      <c r="C99" s="37"/>
      <c r="D99" s="37"/>
      <c r="E99" s="37"/>
      <c r="F99" s="38"/>
      <c r="G99" s="39"/>
      <c r="H99" s="39"/>
      <c r="I99" s="37"/>
      <c r="J99" s="37"/>
    </row>
    <row r="100" spans="1:10" s="21" customFormat="1" ht="14.25" x14ac:dyDescent="0.25">
      <c r="A100" s="28">
        <v>231801</v>
      </c>
      <c r="B100" s="29" t="s">
        <v>119</v>
      </c>
      <c r="C100" s="30">
        <f>SUM(C101:C102)</f>
        <v>0</v>
      </c>
      <c r="D100" s="30">
        <f>SUM(D101:D102)</f>
        <v>0</v>
      </c>
      <c r="E100" s="30"/>
      <c r="F100" s="30"/>
      <c r="G100" s="30">
        <f>IFERROR(AVERAGE(G101:G102),0)</f>
        <v>0</v>
      </c>
      <c r="H100" s="30">
        <f>IFERROR(AVERAGE(H101:H102),0)</f>
        <v>0</v>
      </c>
      <c r="I100" s="30">
        <f>SUM(I101:I102)</f>
        <v>0</v>
      </c>
      <c r="J100" s="30">
        <f>SUM(J101:J102)</f>
        <v>0</v>
      </c>
    </row>
    <row r="101" spans="1:10" x14ac:dyDescent="0.25">
      <c r="A101" s="36"/>
      <c r="B101" s="36" t="s">
        <v>118</v>
      </c>
      <c r="C101" s="37"/>
      <c r="D101" s="37"/>
      <c r="E101" s="37"/>
      <c r="F101" s="38"/>
      <c r="G101" s="39"/>
      <c r="H101" s="39"/>
      <c r="I101" s="37"/>
      <c r="J101" s="37"/>
    </row>
    <row r="102" spans="1:10" x14ac:dyDescent="0.25">
      <c r="A102" s="36"/>
      <c r="B102" s="36" t="s">
        <v>118</v>
      </c>
      <c r="C102" s="37"/>
      <c r="D102" s="37"/>
      <c r="E102" s="37"/>
      <c r="F102" s="38"/>
      <c r="G102" s="39"/>
      <c r="H102" s="39"/>
      <c r="I102" s="37"/>
      <c r="J102" s="3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P51"/>
  <sheetViews>
    <sheetView showGridLines="0" zoomScale="90" zoomScaleNormal="9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E10" sqref="E9:E10"/>
    </sheetView>
  </sheetViews>
  <sheetFormatPr baseColWidth="10" defaultRowHeight="15" x14ac:dyDescent="0.25"/>
  <cols>
    <col min="1" max="1" width="11.42578125" style="1"/>
    <col min="2" max="2" width="11.7109375" style="1" customWidth="1"/>
    <col min="3" max="3" width="15.7109375" style="1" customWidth="1"/>
    <col min="4" max="4" width="40.7109375" style="1" customWidth="1"/>
    <col min="5" max="5" width="17.7109375" style="1" customWidth="1"/>
    <col min="6" max="6" width="15.7109375" style="1" customWidth="1"/>
    <col min="7" max="7" width="17.7109375" style="1" customWidth="1"/>
    <col min="8" max="8" width="40.7109375" style="1" customWidth="1"/>
    <col min="9" max="10" width="15.7109375" style="1" customWidth="1"/>
    <col min="11" max="11" width="40.7109375" style="1" customWidth="1"/>
    <col min="12" max="13" width="15.7109375" style="1" customWidth="1"/>
    <col min="14" max="14" width="25.7109375" style="1" customWidth="1"/>
    <col min="15" max="16" width="15.7109375" style="1" customWidth="1"/>
    <col min="17" max="16384" width="11.42578125" style="1"/>
  </cols>
  <sheetData>
    <row r="1" spans="1:16" s="8" customFormat="1" ht="14.25" x14ac:dyDescent="0.25">
      <c r="B1" s="8" t="s">
        <v>57</v>
      </c>
      <c r="C1" s="8" t="s">
        <v>56</v>
      </c>
      <c r="D1" s="8" t="s">
        <v>55</v>
      </c>
      <c r="I1" s="20"/>
      <c r="J1" s="20"/>
      <c r="K1" s="20"/>
      <c r="N1" s="20"/>
    </row>
    <row r="2" spans="1:16" s="8" customFormat="1" ht="14.25" x14ac:dyDescent="0.25">
      <c r="C2" s="8" t="s">
        <v>54</v>
      </c>
      <c r="D2" s="21" t="s">
        <v>53</v>
      </c>
      <c r="I2" s="20"/>
      <c r="J2" s="20"/>
      <c r="K2" s="20"/>
      <c r="N2" s="20"/>
    </row>
    <row r="3" spans="1:16" s="8" customFormat="1" ht="14.25" x14ac:dyDescent="0.25">
      <c r="B3" s="8" t="s">
        <v>52</v>
      </c>
      <c r="C3" s="8" t="s">
        <v>51</v>
      </c>
      <c r="D3" s="21" t="s">
        <v>31</v>
      </c>
      <c r="I3" s="20"/>
      <c r="J3" s="20"/>
      <c r="K3" s="20"/>
      <c r="N3" s="20"/>
    </row>
    <row r="4" spans="1:16" s="8" customFormat="1" ht="14.25" x14ac:dyDescent="0.25">
      <c r="I4" s="20"/>
      <c r="J4" s="20"/>
      <c r="K4" s="20"/>
      <c r="N4" s="20"/>
    </row>
    <row r="5" spans="1:16" s="19" customFormat="1" ht="15" customHeight="1" x14ac:dyDescent="0.25">
      <c r="B5" s="44" t="s">
        <v>50</v>
      </c>
      <c r="C5" s="44"/>
      <c r="D5" s="44"/>
      <c r="E5" s="44"/>
      <c r="F5" s="45" t="s">
        <v>49</v>
      </c>
      <c r="G5" s="46"/>
      <c r="H5" s="46"/>
      <c r="I5" s="46"/>
      <c r="J5" s="46"/>
      <c r="K5" s="46"/>
      <c r="L5" s="46"/>
      <c r="M5" s="47"/>
      <c r="N5" s="46" t="s">
        <v>48</v>
      </c>
      <c r="O5" s="46"/>
      <c r="P5" s="47"/>
    </row>
    <row r="6" spans="1:16" s="18" customFormat="1" ht="75" customHeight="1" x14ac:dyDescent="0.25">
      <c r="B6" s="40" t="s">
        <v>47</v>
      </c>
      <c r="C6" s="40" t="s">
        <v>46</v>
      </c>
      <c r="D6" s="40" t="s">
        <v>45</v>
      </c>
      <c r="E6" s="40" t="s">
        <v>44</v>
      </c>
      <c r="F6" s="40" t="s">
        <v>43</v>
      </c>
      <c r="G6" s="40" t="s">
        <v>42</v>
      </c>
      <c r="H6" s="48" t="s">
        <v>41</v>
      </c>
      <c r="I6" s="40" t="s">
        <v>40</v>
      </c>
      <c r="J6" s="40" t="s">
        <v>39</v>
      </c>
      <c r="K6" s="48" t="s">
        <v>38</v>
      </c>
      <c r="L6" s="49" t="s">
        <v>37</v>
      </c>
      <c r="M6" s="49" t="s">
        <v>36</v>
      </c>
      <c r="N6" s="40" t="s">
        <v>35</v>
      </c>
      <c r="O6" s="40" t="s">
        <v>34</v>
      </c>
      <c r="P6" s="40" t="s">
        <v>33</v>
      </c>
    </row>
    <row r="7" spans="1:16" s="8" customFormat="1" ht="14.25" x14ac:dyDescent="0.25">
      <c r="A7" s="8" t="s">
        <v>32</v>
      </c>
      <c r="B7" s="16" t="s">
        <v>31</v>
      </c>
      <c r="C7" s="15"/>
      <c r="D7" s="14"/>
      <c r="E7" s="9">
        <f>E8+E12+E16+E20+E24+E28+E32+E36+E40+E44+E48</f>
        <v>0</v>
      </c>
      <c r="F7" s="13"/>
      <c r="G7" s="12"/>
      <c r="H7" s="10"/>
      <c r="I7" s="11">
        <f>AVERAGE(I8,I12,I16,I20,I24,I28,I32,I36,I40,I44,I48)</f>
        <v>0</v>
      </c>
      <c r="J7" s="11">
        <f>AVERAGE(J8,J12,J16,J20,J24,J28,J32,J36,J40,J44,J48)</f>
        <v>0</v>
      </c>
      <c r="K7" s="10"/>
      <c r="L7" s="9">
        <f>L8+L12+L16+L20+L24+L28+L32+L36+L40+L44+L48</f>
        <v>0</v>
      </c>
      <c r="M7" s="9">
        <f>M8+M12+M16+M20+M24+M28+M32+M36+M40+M44+M48</f>
        <v>0</v>
      </c>
      <c r="N7" s="17"/>
      <c r="O7" s="9">
        <f>O8+O12+O16+O20+O24+O28+O32+O36+O40+O44+O48</f>
        <v>0</v>
      </c>
      <c r="P7" s="9">
        <f>P8+P12+P16+P20+P24+P28+P32+P36+P40+P44+P48</f>
        <v>0</v>
      </c>
    </row>
    <row r="8" spans="1:16" s="8" customFormat="1" ht="14.25" x14ac:dyDescent="0.25">
      <c r="A8" s="8" t="s">
        <v>30</v>
      </c>
      <c r="B8" s="16" t="s">
        <v>29</v>
      </c>
      <c r="C8" s="15"/>
      <c r="D8" s="14"/>
      <c r="E8" s="9">
        <f>SUM(E9:E11)</f>
        <v>0</v>
      </c>
      <c r="F8" s="13"/>
      <c r="G8" s="12"/>
      <c r="H8" s="10"/>
      <c r="I8" s="11">
        <f>IFERROR(AVERAGE(I9:I11),0)</f>
        <v>0</v>
      </c>
      <c r="J8" s="11">
        <f>IFERROR(AVERAGE(J9:J11),0)</f>
        <v>0</v>
      </c>
      <c r="K8" s="10"/>
      <c r="L8" s="9">
        <f>SUM(L9:L11)</f>
        <v>0</v>
      </c>
      <c r="M8" s="9">
        <f>SUM(M9:M11)</f>
        <v>0</v>
      </c>
      <c r="N8" s="17"/>
      <c r="O8" s="9">
        <f>SUM(O9:O11)</f>
        <v>0</v>
      </c>
      <c r="P8" s="9">
        <f>SUM(P9:P11)</f>
        <v>0</v>
      </c>
    </row>
    <row r="9" spans="1:16" x14ac:dyDescent="0.25">
      <c r="B9" s="5" t="s">
        <v>4</v>
      </c>
      <c r="C9" s="3" t="s">
        <v>8</v>
      </c>
      <c r="D9" s="7" t="s">
        <v>7</v>
      </c>
      <c r="E9" s="2"/>
      <c r="F9" s="3" t="s">
        <v>1</v>
      </c>
      <c r="G9" s="6"/>
      <c r="H9" s="4"/>
      <c r="I9" s="5"/>
      <c r="J9" s="5"/>
      <c r="K9" s="4"/>
      <c r="L9" s="2"/>
      <c r="M9" s="2"/>
      <c r="N9" s="3" t="s">
        <v>0</v>
      </c>
      <c r="O9" s="2"/>
      <c r="P9" s="2"/>
    </row>
    <row r="10" spans="1:16" x14ac:dyDescent="0.25">
      <c r="B10" s="5" t="s">
        <v>4</v>
      </c>
      <c r="C10" s="3" t="s">
        <v>6</v>
      </c>
      <c r="D10" s="7" t="s">
        <v>5</v>
      </c>
      <c r="E10" s="2"/>
      <c r="F10" s="3" t="s">
        <v>1</v>
      </c>
      <c r="G10" s="6"/>
      <c r="H10" s="4"/>
      <c r="I10" s="5"/>
      <c r="J10" s="5"/>
      <c r="K10" s="4"/>
      <c r="L10" s="2"/>
      <c r="M10" s="2"/>
      <c r="N10" s="3" t="s">
        <v>0</v>
      </c>
      <c r="O10" s="2"/>
      <c r="P10" s="2"/>
    </row>
    <row r="11" spans="1:16" x14ac:dyDescent="0.25">
      <c r="B11" s="5" t="s">
        <v>4</v>
      </c>
      <c r="C11" s="3" t="s">
        <v>3</v>
      </c>
      <c r="D11" s="7" t="s">
        <v>2</v>
      </c>
      <c r="E11" s="2"/>
      <c r="F11" s="3" t="s">
        <v>1</v>
      </c>
      <c r="G11" s="6"/>
      <c r="H11" s="4"/>
      <c r="I11" s="5"/>
      <c r="J11" s="5"/>
      <c r="K11" s="4"/>
      <c r="L11" s="2"/>
      <c r="M11" s="2"/>
      <c r="N11" s="3" t="s">
        <v>0</v>
      </c>
      <c r="O11" s="2"/>
      <c r="P11" s="2"/>
    </row>
    <row r="12" spans="1:16" s="8" customFormat="1" ht="14.25" x14ac:dyDescent="0.25">
      <c r="A12" s="8" t="s">
        <v>28</v>
      </c>
      <c r="B12" s="16" t="s">
        <v>27</v>
      </c>
      <c r="C12" s="15"/>
      <c r="D12" s="14"/>
      <c r="E12" s="9">
        <f>SUM(E13:E15)</f>
        <v>0</v>
      </c>
      <c r="F12" s="13"/>
      <c r="G12" s="12"/>
      <c r="H12" s="10"/>
      <c r="I12" s="11">
        <f>IFERROR(AVERAGE(I13:I15),0)</f>
        <v>0</v>
      </c>
      <c r="J12" s="11">
        <f>IFERROR(AVERAGE(J13:J15),0)</f>
        <v>0</v>
      </c>
      <c r="K12" s="10"/>
      <c r="L12" s="9">
        <f>SUM(L13:L15)</f>
        <v>0</v>
      </c>
      <c r="M12" s="9">
        <f>SUM(M13:M15)</f>
        <v>0</v>
      </c>
      <c r="N12" s="10"/>
      <c r="O12" s="9">
        <f>SUM(O13:O15)</f>
        <v>0</v>
      </c>
      <c r="P12" s="9">
        <f>SUM(P13:P15)</f>
        <v>0</v>
      </c>
    </row>
    <row r="13" spans="1:16" x14ac:dyDescent="0.25">
      <c r="B13" s="5" t="s">
        <v>4</v>
      </c>
      <c r="C13" s="3" t="s">
        <v>8</v>
      </c>
      <c r="D13" s="7" t="s">
        <v>7</v>
      </c>
      <c r="E13" s="2"/>
      <c r="F13" s="3" t="s">
        <v>1</v>
      </c>
      <c r="G13" s="6"/>
      <c r="H13" s="4"/>
      <c r="I13" s="5"/>
      <c r="J13" s="5"/>
      <c r="K13" s="4"/>
      <c r="L13" s="2"/>
      <c r="M13" s="2"/>
      <c r="N13" s="3" t="s">
        <v>0</v>
      </c>
      <c r="O13" s="2"/>
      <c r="P13" s="2"/>
    </row>
    <row r="14" spans="1:16" x14ac:dyDescent="0.25">
      <c r="B14" s="5" t="s">
        <v>4</v>
      </c>
      <c r="C14" s="3" t="s">
        <v>6</v>
      </c>
      <c r="D14" s="7" t="s">
        <v>5</v>
      </c>
      <c r="E14" s="2"/>
      <c r="F14" s="3" t="s">
        <v>1</v>
      </c>
      <c r="G14" s="6"/>
      <c r="H14" s="4"/>
      <c r="I14" s="5"/>
      <c r="J14" s="5"/>
      <c r="K14" s="4"/>
      <c r="L14" s="2"/>
      <c r="M14" s="2"/>
      <c r="N14" s="3" t="s">
        <v>0</v>
      </c>
      <c r="O14" s="2"/>
      <c r="P14" s="2"/>
    </row>
    <row r="15" spans="1:16" x14ac:dyDescent="0.25">
      <c r="B15" s="5" t="s">
        <v>4</v>
      </c>
      <c r="C15" s="3" t="s">
        <v>3</v>
      </c>
      <c r="D15" s="7" t="s">
        <v>2</v>
      </c>
      <c r="E15" s="2"/>
      <c r="F15" s="3" t="s">
        <v>1</v>
      </c>
      <c r="G15" s="6"/>
      <c r="H15" s="4"/>
      <c r="I15" s="5"/>
      <c r="J15" s="5"/>
      <c r="K15" s="4"/>
      <c r="L15" s="2"/>
      <c r="M15" s="2"/>
      <c r="N15" s="3" t="s">
        <v>0</v>
      </c>
      <c r="O15" s="2"/>
      <c r="P15" s="2"/>
    </row>
    <row r="16" spans="1:16" s="8" customFormat="1" ht="14.25" x14ac:dyDescent="0.25">
      <c r="A16" s="8" t="s">
        <v>26</v>
      </c>
      <c r="B16" s="16" t="s">
        <v>25</v>
      </c>
      <c r="C16" s="15"/>
      <c r="D16" s="14"/>
      <c r="E16" s="9">
        <f>SUM(E17:E19)</f>
        <v>0</v>
      </c>
      <c r="F16" s="13"/>
      <c r="G16" s="12"/>
      <c r="H16" s="10"/>
      <c r="I16" s="11">
        <f>IFERROR(AVERAGE(I17:I19),0)</f>
        <v>0</v>
      </c>
      <c r="J16" s="11">
        <f>IFERROR(AVERAGE(J17:J19),0)</f>
        <v>0</v>
      </c>
      <c r="K16" s="10"/>
      <c r="L16" s="9">
        <f>SUM(L17:L19)</f>
        <v>0</v>
      </c>
      <c r="M16" s="9">
        <f>SUM(M17:M19)</f>
        <v>0</v>
      </c>
      <c r="N16" s="10"/>
      <c r="O16" s="9">
        <f>SUM(O17:O19)</f>
        <v>0</v>
      </c>
      <c r="P16" s="9">
        <f>SUM(P17:P19)</f>
        <v>0</v>
      </c>
    </row>
    <row r="17" spans="1:16" x14ac:dyDescent="0.25">
      <c r="B17" s="5" t="s">
        <v>4</v>
      </c>
      <c r="C17" s="3" t="s">
        <v>8</v>
      </c>
      <c r="D17" s="7" t="s">
        <v>7</v>
      </c>
      <c r="E17" s="2"/>
      <c r="F17" s="3" t="s">
        <v>1</v>
      </c>
      <c r="G17" s="6"/>
      <c r="H17" s="4"/>
      <c r="I17" s="5"/>
      <c r="J17" s="5"/>
      <c r="K17" s="4"/>
      <c r="L17" s="2"/>
      <c r="M17" s="2"/>
      <c r="N17" s="3" t="s">
        <v>0</v>
      </c>
      <c r="O17" s="2"/>
      <c r="P17" s="2"/>
    </row>
    <row r="18" spans="1:16" x14ac:dyDescent="0.25">
      <c r="B18" s="5" t="s">
        <v>4</v>
      </c>
      <c r="C18" s="3" t="s">
        <v>6</v>
      </c>
      <c r="D18" s="7" t="s">
        <v>5</v>
      </c>
      <c r="E18" s="2"/>
      <c r="F18" s="3" t="s">
        <v>1</v>
      </c>
      <c r="G18" s="6"/>
      <c r="H18" s="4"/>
      <c r="I18" s="5"/>
      <c r="J18" s="5"/>
      <c r="K18" s="4"/>
      <c r="L18" s="2"/>
      <c r="M18" s="2"/>
      <c r="N18" s="3" t="s">
        <v>0</v>
      </c>
      <c r="O18" s="2"/>
      <c r="P18" s="2"/>
    </row>
    <row r="19" spans="1:16" x14ac:dyDescent="0.25">
      <c r="B19" s="5" t="s">
        <v>4</v>
      </c>
      <c r="C19" s="3" t="s">
        <v>3</v>
      </c>
      <c r="D19" s="7" t="s">
        <v>2</v>
      </c>
      <c r="E19" s="2"/>
      <c r="F19" s="3" t="s">
        <v>1</v>
      </c>
      <c r="G19" s="6"/>
      <c r="H19" s="4"/>
      <c r="I19" s="5"/>
      <c r="J19" s="5"/>
      <c r="K19" s="4"/>
      <c r="L19" s="2"/>
      <c r="M19" s="2"/>
      <c r="N19" s="3" t="s">
        <v>0</v>
      </c>
      <c r="O19" s="2"/>
      <c r="P19" s="2"/>
    </row>
    <row r="20" spans="1:16" s="8" customFormat="1" ht="14.25" x14ac:dyDescent="0.25">
      <c r="A20" s="8" t="s">
        <v>24</v>
      </c>
      <c r="B20" s="16" t="s">
        <v>23</v>
      </c>
      <c r="C20" s="15"/>
      <c r="D20" s="14"/>
      <c r="E20" s="9">
        <f>SUM(E21:E23)</f>
        <v>0</v>
      </c>
      <c r="F20" s="13"/>
      <c r="G20" s="12"/>
      <c r="H20" s="10"/>
      <c r="I20" s="11">
        <f>IFERROR(AVERAGE(I21:I23),0)</f>
        <v>0</v>
      </c>
      <c r="J20" s="11">
        <f>IFERROR(AVERAGE(J21:J23),0)</f>
        <v>0</v>
      </c>
      <c r="K20" s="10"/>
      <c r="L20" s="9">
        <f>SUM(L21:L23)</f>
        <v>0</v>
      </c>
      <c r="M20" s="9">
        <f>SUM(M21:M23)</f>
        <v>0</v>
      </c>
      <c r="N20" s="10"/>
      <c r="O20" s="9">
        <f>SUM(O21:O23)</f>
        <v>0</v>
      </c>
      <c r="P20" s="9">
        <f>SUM(P21:P23)</f>
        <v>0</v>
      </c>
    </row>
    <row r="21" spans="1:16" x14ac:dyDescent="0.25">
      <c r="B21" s="5" t="s">
        <v>4</v>
      </c>
      <c r="C21" s="3" t="s">
        <v>8</v>
      </c>
      <c r="D21" s="7" t="s">
        <v>7</v>
      </c>
      <c r="E21" s="2"/>
      <c r="F21" s="3" t="s">
        <v>1</v>
      </c>
      <c r="G21" s="6"/>
      <c r="H21" s="4"/>
      <c r="I21" s="5"/>
      <c r="J21" s="5"/>
      <c r="K21" s="4"/>
      <c r="L21" s="2"/>
      <c r="M21" s="2"/>
      <c r="N21" s="3" t="s">
        <v>0</v>
      </c>
      <c r="O21" s="2"/>
      <c r="P21" s="2"/>
    </row>
    <row r="22" spans="1:16" x14ac:dyDescent="0.25">
      <c r="B22" s="5" t="s">
        <v>4</v>
      </c>
      <c r="C22" s="3" t="s">
        <v>6</v>
      </c>
      <c r="D22" s="7" t="s">
        <v>5</v>
      </c>
      <c r="E22" s="2"/>
      <c r="F22" s="3" t="s">
        <v>1</v>
      </c>
      <c r="G22" s="6"/>
      <c r="H22" s="4"/>
      <c r="I22" s="5"/>
      <c r="J22" s="5"/>
      <c r="K22" s="4"/>
      <c r="L22" s="2"/>
      <c r="M22" s="2"/>
      <c r="N22" s="3" t="s">
        <v>0</v>
      </c>
      <c r="O22" s="2"/>
      <c r="P22" s="2"/>
    </row>
    <row r="23" spans="1:16" x14ac:dyDescent="0.25">
      <c r="B23" s="5" t="s">
        <v>4</v>
      </c>
      <c r="C23" s="3" t="s">
        <v>3</v>
      </c>
      <c r="D23" s="7" t="s">
        <v>2</v>
      </c>
      <c r="E23" s="2"/>
      <c r="F23" s="3" t="s">
        <v>1</v>
      </c>
      <c r="G23" s="6"/>
      <c r="H23" s="4"/>
      <c r="I23" s="5"/>
      <c r="J23" s="5"/>
      <c r="K23" s="4"/>
      <c r="L23" s="2"/>
      <c r="M23" s="2"/>
      <c r="N23" s="3" t="s">
        <v>0</v>
      </c>
      <c r="O23" s="2"/>
      <c r="P23" s="2"/>
    </row>
    <row r="24" spans="1:16" s="8" customFormat="1" ht="14.25" x14ac:dyDescent="0.25">
      <c r="A24" s="8" t="s">
        <v>22</v>
      </c>
      <c r="B24" s="16" t="s">
        <v>21</v>
      </c>
      <c r="C24" s="15"/>
      <c r="D24" s="14"/>
      <c r="E24" s="9">
        <f>SUM(E25:E27)</f>
        <v>0</v>
      </c>
      <c r="F24" s="13"/>
      <c r="G24" s="12"/>
      <c r="H24" s="10"/>
      <c r="I24" s="11">
        <f>IFERROR(AVERAGE(I25:I27),0)</f>
        <v>0</v>
      </c>
      <c r="J24" s="11">
        <f>IFERROR(AVERAGE(J25:J27),0)</f>
        <v>0</v>
      </c>
      <c r="K24" s="10"/>
      <c r="L24" s="9">
        <f>SUM(L25:L27)</f>
        <v>0</v>
      </c>
      <c r="M24" s="9">
        <f>SUM(M25:M27)</f>
        <v>0</v>
      </c>
      <c r="N24" s="10"/>
      <c r="O24" s="9">
        <f>SUM(O25:O27)</f>
        <v>0</v>
      </c>
      <c r="P24" s="9">
        <f>SUM(P25:P27)</f>
        <v>0</v>
      </c>
    </row>
    <row r="25" spans="1:16" x14ac:dyDescent="0.25">
      <c r="B25" s="5" t="s">
        <v>4</v>
      </c>
      <c r="C25" s="3" t="s">
        <v>8</v>
      </c>
      <c r="D25" s="7" t="s">
        <v>7</v>
      </c>
      <c r="E25" s="2"/>
      <c r="F25" s="3" t="s">
        <v>1</v>
      </c>
      <c r="G25" s="6"/>
      <c r="H25" s="4"/>
      <c r="I25" s="5"/>
      <c r="J25" s="5"/>
      <c r="K25" s="4"/>
      <c r="L25" s="2"/>
      <c r="M25" s="2"/>
      <c r="N25" s="3" t="s">
        <v>0</v>
      </c>
      <c r="O25" s="2"/>
      <c r="P25" s="2"/>
    </row>
    <row r="26" spans="1:16" x14ac:dyDescent="0.25">
      <c r="B26" s="5" t="s">
        <v>4</v>
      </c>
      <c r="C26" s="3" t="s">
        <v>6</v>
      </c>
      <c r="D26" s="7" t="s">
        <v>5</v>
      </c>
      <c r="E26" s="2"/>
      <c r="F26" s="3" t="s">
        <v>1</v>
      </c>
      <c r="G26" s="6"/>
      <c r="H26" s="4"/>
      <c r="I26" s="5"/>
      <c r="J26" s="5"/>
      <c r="K26" s="4"/>
      <c r="L26" s="2"/>
      <c r="M26" s="2"/>
      <c r="N26" s="3" t="s">
        <v>0</v>
      </c>
      <c r="O26" s="2"/>
      <c r="P26" s="2"/>
    </row>
    <row r="27" spans="1:16" x14ac:dyDescent="0.25">
      <c r="B27" s="5" t="s">
        <v>4</v>
      </c>
      <c r="C27" s="3" t="s">
        <v>3</v>
      </c>
      <c r="D27" s="7" t="s">
        <v>2</v>
      </c>
      <c r="E27" s="2"/>
      <c r="F27" s="3" t="s">
        <v>1</v>
      </c>
      <c r="G27" s="6"/>
      <c r="H27" s="4"/>
      <c r="I27" s="5"/>
      <c r="J27" s="5"/>
      <c r="K27" s="4"/>
      <c r="L27" s="2"/>
      <c r="M27" s="2"/>
      <c r="N27" s="3" t="s">
        <v>0</v>
      </c>
      <c r="O27" s="2"/>
      <c r="P27" s="2"/>
    </row>
    <row r="28" spans="1:16" s="8" customFormat="1" ht="14.25" x14ac:dyDescent="0.25">
      <c r="A28" s="8" t="s">
        <v>20</v>
      </c>
      <c r="B28" s="16" t="s">
        <v>19</v>
      </c>
      <c r="C28" s="15"/>
      <c r="D28" s="14"/>
      <c r="E28" s="9">
        <f>SUM(E29:E31)</f>
        <v>0</v>
      </c>
      <c r="F28" s="13"/>
      <c r="G28" s="12"/>
      <c r="H28" s="10"/>
      <c r="I28" s="11">
        <f>IFERROR(AVERAGE(I29:I31),0)</f>
        <v>0</v>
      </c>
      <c r="J28" s="11">
        <f>IFERROR(AVERAGE(J29:J31),0)</f>
        <v>0</v>
      </c>
      <c r="K28" s="10"/>
      <c r="L28" s="9">
        <f>SUM(L29:L31)</f>
        <v>0</v>
      </c>
      <c r="M28" s="9">
        <f>SUM(M29:M31)</f>
        <v>0</v>
      </c>
      <c r="N28" s="10"/>
      <c r="O28" s="9">
        <f>SUM(O29:O31)</f>
        <v>0</v>
      </c>
      <c r="P28" s="9">
        <f>SUM(P29:P31)</f>
        <v>0</v>
      </c>
    </row>
    <row r="29" spans="1:16" x14ac:dyDescent="0.25">
      <c r="B29" s="5" t="s">
        <v>4</v>
      </c>
      <c r="C29" s="3" t="s">
        <v>8</v>
      </c>
      <c r="D29" s="7" t="s">
        <v>7</v>
      </c>
      <c r="E29" s="2"/>
      <c r="F29" s="3" t="s">
        <v>1</v>
      </c>
      <c r="G29" s="6"/>
      <c r="H29" s="4"/>
      <c r="I29" s="5"/>
      <c r="J29" s="5"/>
      <c r="K29" s="4"/>
      <c r="L29" s="2"/>
      <c r="M29" s="2"/>
      <c r="N29" s="3" t="s">
        <v>0</v>
      </c>
      <c r="O29" s="2"/>
      <c r="P29" s="2"/>
    </row>
    <row r="30" spans="1:16" x14ac:dyDescent="0.25">
      <c r="B30" s="5" t="s">
        <v>4</v>
      </c>
      <c r="C30" s="3" t="s">
        <v>6</v>
      </c>
      <c r="D30" s="7" t="s">
        <v>5</v>
      </c>
      <c r="E30" s="2"/>
      <c r="F30" s="3" t="s">
        <v>1</v>
      </c>
      <c r="G30" s="6"/>
      <c r="H30" s="4"/>
      <c r="I30" s="5"/>
      <c r="J30" s="5"/>
      <c r="K30" s="4"/>
      <c r="L30" s="2"/>
      <c r="M30" s="2"/>
      <c r="N30" s="3" t="s">
        <v>0</v>
      </c>
      <c r="O30" s="2"/>
      <c r="P30" s="2"/>
    </row>
    <row r="31" spans="1:16" x14ac:dyDescent="0.25">
      <c r="B31" s="5" t="s">
        <v>4</v>
      </c>
      <c r="C31" s="3" t="s">
        <v>3</v>
      </c>
      <c r="D31" s="7" t="s">
        <v>2</v>
      </c>
      <c r="E31" s="2"/>
      <c r="F31" s="3" t="s">
        <v>1</v>
      </c>
      <c r="G31" s="6"/>
      <c r="H31" s="4"/>
      <c r="I31" s="5"/>
      <c r="J31" s="5"/>
      <c r="K31" s="4"/>
      <c r="L31" s="2"/>
      <c r="M31" s="2"/>
      <c r="N31" s="3" t="s">
        <v>0</v>
      </c>
      <c r="O31" s="2"/>
      <c r="P31" s="2"/>
    </row>
    <row r="32" spans="1:16" s="8" customFormat="1" ht="14.25" x14ac:dyDescent="0.25">
      <c r="A32" s="8" t="s">
        <v>18</v>
      </c>
      <c r="B32" s="16" t="s">
        <v>17</v>
      </c>
      <c r="C32" s="15"/>
      <c r="D32" s="14"/>
      <c r="E32" s="9">
        <f>SUM(E33:E35)</f>
        <v>0</v>
      </c>
      <c r="F32" s="13"/>
      <c r="G32" s="12"/>
      <c r="H32" s="10"/>
      <c r="I32" s="11">
        <f>IFERROR(AVERAGE(I33:I35),0)</f>
        <v>0</v>
      </c>
      <c r="J32" s="11">
        <f>IFERROR(AVERAGE(J33:J35),0)</f>
        <v>0</v>
      </c>
      <c r="K32" s="10"/>
      <c r="L32" s="9">
        <f>SUM(L33:L35)</f>
        <v>0</v>
      </c>
      <c r="M32" s="9">
        <f>SUM(M33:M35)</f>
        <v>0</v>
      </c>
      <c r="N32" s="10"/>
      <c r="O32" s="9">
        <f>SUM(O33:O35)</f>
        <v>0</v>
      </c>
      <c r="P32" s="9">
        <f>SUM(P33:P35)</f>
        <v>0</v>
      </c>
    </row>
    <row r="33" spans="1:16" x14ac:dyDescent="0.25">
      <c r="B33" s="5" t="s">
        <v>4</v>
      </c>
      <c r="C33" s="3" t="s">
        <v>8</v>
      </c>
      <c r="D33" s="7" t="s">
        <v>7</v>
      </c>
      <c r="E33" s="2"/>
      <c r="F33" s="3" t="s">
        <v>1</v>
      </c>
      <c r="G33" s="6"/>
      <c r="H33" s="4"/>
      <c r="I33" s="5"/>
      <c r="J33" s="5"/>
      <c r="K33" s="4"/>
      <c r="L33" s="2"/>
      <c r="M33" s="2"/>
      <c r="N33" s="3" t="s">
        <v>0</v>
      </c>
      <c r="O33" s="2"/>
      <c r="P33" s="2"/>
    </row>
    <row r="34" spans="1:16" x14ac:dyDescent="0.25">
      <c r="B34" s="5" t="s">
        <v>4</v>
      </c>
      <c r="C34" s="3" t="s">
        <v>6</v>
      </c>
      <c r="D34" s="7" t="s">
        <v>5</v>
      </c>
      <c r="E34" s="2"/>
      <c r="F34" s="3" t="s">
        <v>1</v>
      </c>
      <c r="G34" s="6"/>
      <c r="H34" s="4"/>
      <c r="I34" s="5"/>
      <c r="J34" s="5"/>
      <c r="K34" s="4"/>
      <c r="L34" s="2"/>
      <c r="M34" s="2"/>
      <c r="N34" s="3" t="s">
        <v>0</v>
      </c>
      <c r="O34" s="2"/>
      <c r="P34" s="2"/>
    </row>
    <row r="35" spans="1:16" x14ac:dyDescent="0.25">
      <c r="B35" s="5" t="s">
        <v>4</v>
      </c>
      <c r="C35" s="3" t="s">
        <v>3</v>
      </c>
      <c r="D35" s="7" t="s">
        <v>2</v>
      </c>
      <c r="E35" s="2"/>
      <c r="F35" s="3" t="s">
        <v>1</v>
      </c>
      <c r="G35" s="6"/>
      <c r="H35" s="4"/>
      <c r="I35" s="5"/>
      <c r="J35" s="5"/>
      <c r="K35" s="4"/>
      <c r="L35" s="2"/>
      <c r="M35" s="2"/>
      <c r="N35" s="3" t="s">
        <v>0</v>
      </c>
      <c r="O35" s="2"/>
      <c r="P35" s="2"/>
    </row>
    <row r="36" spans="1:16" s="8" customFormat="1" ht="14.25" x14ac:dyDescent="0.25">
      <c r="A36" s="8" t="s">
        <v>16</v>
      </c>
      <c r="B36" s="16" t="s">
        <v>15</v>
      </c>
      <c r="C36" s="15"/>
      <c r="D36" s="14"/>
      <c r="E36" s="9">
        <f>SUM(E37:E39)</f>
        <v>0</v>
      </c>
      <c r="F36" s="13"/>
      <c r="G36" s="12"/>
      <c r="H36" s="10"/>
      <c r="I36" s="11">
        <f>IFERROR(AVERAGE(I37:I39),0)</f>
        <v>0</v>
      </c>
      <c r="J36" s="11">
        <f>IFERROR(AVERAGE(J37:J39),0)</f>
        <v>0</v>
      </c>
      <c r="K36" s="10"/>
      <c r="L36" s="9">
        <f>SUM(L37:L39)</f>
        <v>0</v>
      </c>
      <c r="M36" s="9">
        <f>SUM(M37:M39)</f>
        <v>0</v>
      </c>
      <c r="N36" s="10"/>
      <c r="O36" s="9">
        <f>SUM(O37:O39)</f>
        <v>0</v>
      </c>
      <c r="P36" s="9">
        <f>SUM(P37:P39)</f>
        <v>0</v>
      </c>
    </row>
    <row r="37" spans="1:16" x14ac:dyDescent="0.25">
      <c r="B37" s="5" t="s">
        <v>4</v>
      </c>
      <c r="C37" s="3" t="s">
        <v>8</v>
      </c>
      <c r="D37" s="7" t="s">
        <v>7</v>
      </c>
      <c r="E37" s="2"/>
      <c r="F37" s="3" t="s">
        <v>1</v>
      </c>
      <c r="G37" s="6"/>
      <c r="H37" s="4"/>
      <c r="I37" s="5"/>
      <c r="J37" s="5"/>
      <c r="K37" s="4"/>
      <c r="L37" s="2"/>
      <c r="M37" s="2"/>
      <c r="N37" s="3" t="s">
        <v>0</v>
      </c>
      <c r="O37" s="2"/>
      <c r="P37" s="2"/>
    </row>
    <row r="38" spans="1:16" x14ac:dyDescent="0.25">
      <c r="B38" s="5" t="s">
        <v>4</v>
      </c>
      <c r="C38" s="3" t="s">
        <v>6</v>
      </c>
      <c r="D38" s="7" t="s">
        <v>5</v>
      </c>
      <c r="E38" s="2"/>
      <c r="F38" s="3" t="s">
        <v>1</v>
      </c>
      <c r="G38" s="6"/>
      <c r="H38" s="4"/>
      <c r="I38" s="5"/>
      <c r="J38" s="5"/>
      <c r="K38" s="4"/>
      <c r="L38" s="2"/>
      <c r="M38" s="2"/>
      <c r="N38" s="3" t="s">
        <v>0</v>
      </c>
      <c r="O38" s="2"/>
      <c r="P38" s="2"/>
    </row>
    <row r="39" spans="1:16" x14ac:dyDescent="0.25">
      <c r="B39" s="5" t="s">
        <v>4</v>
      </c>
      <c r="C39" s="3" t="s">
        <v>3</v>
      </c>
      <c r="D39" s="7" t="s">
        <v>2</v>
      </c>
      <c r="E39" s="2"/>
      <c r="F39" s="3" t="s">
        <v>1</v>
      </c>
      <c r="G39" s="6"/>
      <c r="H39" s="4"/>
      <c r="I39" s="5"/>
      <c r="J39" s="5"/>
      <c r="K39" s="4"/>
      <c r="L39" s="2"/>
      <c r="M39" s="2"/>
      <c r="N39" s="3" t="s">
        <v>0</v>
      </c>
      <c r="O39" s="2"/>
      <c r="P39" s="2"/>
    </row>
    <row r="40" spans="1:16" s="8" customFormat="1" ht="14.25" x14ac:dyDescent="0.25">
      <c r="A40" s="8" t="s">
        <v>14</v>
      </c>
      <c r="B40" s="16" t="s">
        <v>13</v>
      </c>
      <c r="C40" s="15"/>
      <c r="D40" s="14"/>
      <c r="E40" s="9">
        <f>SUM(E41:E43)</f>
        <v>0</v>
      </c>
      <c r="F40" s="13"/>
      <c r="G40" s="12"/>
      <c r="H40" s="10"/>
      <c r="I40" s="11">
        <f>IFERROR(AVERAGE(I41:I43),0)</f>
        <v>0</v>
      </c>
      <c r="J40" s="11">
        <f>IFERROR(AVERAGE(J41:J43),0)</f>
        <v>0</v>
      </c>
      <c r="K40" s="10"/>
      <c r="L40" s="9">
        <f>SUM(L41:L43)</f>
        <v>0</v>
      </c>
      <c r="M40" s="9">
        <f>SUM(M41:M43)</f>
        <v>0</v>
      </c>
      <c r="N40" s="10"/>
      <c r="O40" s="9">
        <f>SUM(O41:O43)</f>
        <v>0</v>
      </c>
      <c r="P40" s="9">
        <f>SUM(P41:P43)</f>
        <v>0</v>
      </c>
    </row>
    <row r="41" spans="1:16" x14ac:dyDescent="0.25">
      <c r="B41" s="5" t="s">
        <v>4</v>
      </c>
      <c r="C41" s="3" t="s">
        <v>8</v>
      </c>
      <c r="D41" s="7" t="s">
        <v>7</v>
      </c>
      <c r="E41" s="2"/>
      <c r="F41" s="3" t="s">
        <v>1</v>
      </c>
      <c r="G41" s="6"/>
      <c r="H41" s="4"/>
      <c r="I41" s="5"/>
      <c r="J41" s="5"/>
      <c r="K41" s="4"/>
      <c r="L41" s="2"/>
      <c r="M41" s="2"/>
      <c r="N41" s="3" t="s">
        <v>0</v>
      </c>
      <c r="O41" s="2"/>
      <c r="P41" s="2"/>
    </row>
    <row r="42" spans="1:16" x14ac:dyDescent="0.25">
      <c r="B42" s="5" t="s">
        <v>4</v>
      </c>
      <c r="C42" s="3" t="s">
        <v>6</v>
      </c>
      <c r="D42" s="7" t="s">
        <v>5</v>
      </c>
      <c r="E42" s="2"/>
      <c r="F42" s="3" t="s">
        <v>1</v>
      </c>
      <c r="G42" s="6"/>
      <c r="H42" s="4"/>
      <c r="I42" s="5"/>
      <c r="J42" s="5"/>
      <c r="K42" s="4"/>
      <c r="L42" s="2"/>
      <c r="M42" s="2"/>
      <c r="N42" s="3" t="s">
        <v>0</v>
      </c>
      <c r="O42" s="2"/>
      <c r="P42" s="2"/>
    </row>
    <row r="43" spans="1:16" x14ac:dyDescent="0.25">
      <c r="B43" s="5" t="s">
        <v>4</v>
      </c>
      <c r="C43" s="3" t="s">
        <v>3</v>
      </c>
      <c r="D43" s="7" t="s">
        <v>2</v>
      </c>
      <c r="E43" s="2"/>
      <c r="F43" s="3" t="s">
        <v>1</v>
      </c>
      <c r="G43" s="6"/>
      <c r="H43" s="4"/>
      <c r="I43" s="5"/>
      <c r="J43" s="5"/>
      <c r="K43" s="4"/>
      <c r="L43" s="2"/>
      <c r="M43" s="2"/>
      <c r="N43" s="3" t="s">
        <v>0</v>
      </c>
      <c r="O43" s="2"/>
      <c r="P43" s="2"/>
    </row>
    <row r="44" spans="1:16" s="8" customFormat="1" ht="14.25" x14ac:dyDescent="0.25">
      <c r="A44" s="8" t="s">
        <v>12</v>
      </c>
      <c r="B44" s="16" t="s">
        <v>11</v>
      </c>
      <c r="C44" s="15"/>
      <c r="D44" s="14"/>
      <c r="E44" s="9">
        <f>SUM(E45:E47)</f>
        <v>0</v>
      </c>
      <c r="F44" s="13"/>
      <c r="G44" s="12"/>
      <c r="H44" s="10"/>
      <c r="I44" s="11">
        <f>IFERROR(AVERAGE(I45:I47),0)</f>
        <v>0</v>
      </c>
      <c r="J44" s="11">
        <f>IFERROR(AVERAGE(J45:J47),0)</f>
        <v>0</v>
      </c>
      <c r="K44" s="10"/>
      <c r="L44" s="9">
        <f>SUM(L45:L47)</f>
        <v>0</v>
      </c>
      <c r="M44" s="9">
        <f>SUM(M45:M47)</f>
        <v>0</v>
      </c>
      <c r="N44" s="10"/>
      <c r="O44" s="9">
        <f>SUM(O45:O47)</f>
        <v>0</v>
      </c>
      <c r="P44" s="9">
        <f>SUM(P45:P47)</f>
        <v>0</v>
      </c>
    </row>
    <row r="45" spans="1:16" x14ac:dyDescent="0.25">
      <c r="B45" s="5" t="s">
        <v>4</v>
      </c>
      <c r="C45" s="3" t="s">
        <v>8</v>
      </c>
      <c r="D45" s="7" t="s">
        <v>7</v>
      </c>
      <c r="E45" s="2"/>
      <c r="F45" s="3" t="s">
        <v>1</v>
      </c>
      <c r="G45" s="6"/>
      <c r="H45" s="4"/>
      <c r="I45" s="5"/>
      <c r="J45" s="5"/>
      <c r="K45" s="4"/>
      <c r="L45" s="2"/>
      <c r="M45" s="2"/>
      <c r="N45" s="3" t="s">
        <v>0</v>
      </c>
      <c r="O45" s="2"/>
      <c r="P45" s="2"/>
    </row>
    <row r="46" spans="1:16" x14ac:dyDescent="0.25">
      <c r="B46" s="5" t="s">
        <v>4</v>
      </c>
      <c r="C46" s="3" t="s">
        <v>6</v>
      </c>
      <c r="D46" s="7" t="s">
        <v>5</v>
      </c>
      <c r="E46" s="2"/>
      <c r="F46" s="3" t="s">
        <v>1</v>
      </c>
      <c r="G46" s="6"/>
      <c r="H46" s="4"/>
      <c r="I46" s="5"/>
      <c r="J46" s="5"/>
      <c r="K46" s="4"/>
      <c r="L46" s="2"/>
      <c r="M46" s="2"/>
      <c r="N46" s="3" t="s">
        <v>0</v>
      </c>
      <c r="O46" s="2"/>
      <c r="P46" s="2"/>
    </row>
    <row r="47" spans="1:16" x14ac:dyDescent="0.25">
      <c r="B47" s="5" t="s">
        <v>4</v>
      </c>
      <c r="C47" s="3" t="s">
        <v>3</v>
      </c>
      <c r="D47" s="7" t="s">
        <v>2</v>
      </c>
      <c r="E47" s="2"/>
      <c r="F47" s="3" t="s">
        <v>1</v>
      </c>
      <c r="G47" s="6"/>
      <c r="H47" s="4"/>
      <c r="I47" s="5"/>
      <c r="J47" s="5"/>
      <c r="K47" s="4"/>
      <c r="L47" s="2"/>
      <c r="M47" s="2"/>
      <c r="N47" s="3" t="s">
        <v>0</v>
      </c>
      <c r="O47" s="2"/>
      <c r="P47" s="2"/>
    </row>
    <row r="48" spans="1:16" s="8" customFormat="1" ht="14.25" x14ac:dyDescent="0.25">
      <c r="A48" s="8" t="s">
        <v>10</v>
      </c>
      <c r="B48" s="16" t="s">
        <v>9</v>
      </c>
      <c r="C48" s="15"/>
      <c r="D48" s="14"/>
      <c r="E48" s="9">
        <f>SUM(E49:E51)</f>
        <v>0</v>
      </c>
      <c r="F48" s="13"/>
      <c r="G48" s="12"/>
      <c r="H48" s="10"/>
      <c r="I48" s="11">
        <f>IFERROR(AVERAGE(I49:I51),0)</f>
        <v>0</v>
      </c>
      <c r="J48" s="11">
        <f>IFERROR(AVERAGE(J49:J51),0)</f>
        <v>0</v>
      </c>
      <c r="K48" s="10"/>
      <c r="L48" s="9">
        <f>SUM(L49:L51)</f>
        <v>0</v>
      </c>
      <c r="M48" s="9">
        <f>SUM(M49:M51)</f>
        <v>0</v>
      </c>
      <c r="N48" s="10"/>
      <c r="O48" s="9">
        <f>SUM(O49:O51)</f>
        <v>0</v>
      </c>
      <c r="P48" s="9">
        <f>SUM(P49:P51)</f>
        <v>0</v>
      </c>
    </row>
    <row r="49" spans="2:16" x14ac:dyDescent="0.25">
      <c r="B49" s="5" t="s">
        <v>4</v>
      </c>
      <c r="C49" s="3" t="s">
        <v>8</v>
      </c>
      <c r="D49" s="7" t="s">
        <v>7</v>
      </c>
      <c r="E49" s="2"/>
      <c r="F49" s="3" t="s">
        <v>1</v>
      </c>
      <c r="G49" s="6"/>
      <c r="H49" s="4"/>
      <c r="I49" s="5"/>
      <c r="J49" s="5"/>
      <c r="K49" s="4"/>
      <c r="L49" s="2"/>
      <c r="M49" s="2"/>
      <c r="N49" s="3" t="s">
        <v>0</v>
      </c>
      <c r="O49" s="2"/>
      <c r="P49" s="2"/>
    </row>
    <row r="50" spans="2:16" x14ac:dyDescent="0.25">
      <c r="B50" s="5" t="s">
        <v>4</v>
      </c>
      <c r="C50" s="3" t="s">
        <v>6</v>
      </c>
      <c r="D50" s="7" t="s">
        <v>5</v>
      </c>
      <c r="E50" s="2"/>
      <c r="F50" s="3" t="s">
        <v>1</v>
      </c>
      <c r="G50" s="6"/>
      <c r="H50" s="4"/>
      <c r="I50" s="5"/>
      <c r="J50" s="5"/>
      <c r="K50" s="4"/>
      <c r="L50" s="2"/>
      <c r="M50" s="2"/>
      <c r="N50" s="3" t="s">
        <v>0</v>
      </c>
      <c r="O50" s="2"/>
      <c r="P50" s="2"/>
    </row>
    <row r="51" spans="2:16" x14ac:dyDescent="0.25">
      <c r="B51" s="5" t="s">
        <v>4</v>
      </c>
      <c r="C51" s="3" t="s">
        <v>3</v>
      </c>
      <c r="D51" s="7" t="s">
        <v>2</v>
      </c>
      <c r="E51" s="2"/>
      <c r="F51" s="3" t="s">
        <v>1</v>
      </c>
      <c r="G51" s="6"/>
      <c r="H51" s="4"/>
      <c r="I51" s="5"/>
      <c r="J51" s="5"/>
      <c r="K51" s="4"/>
      <c r="L51" s="2"/>
      <c r="M51" s="2"/>
      <c r="N51" s="3" t="s">
        <v>0</v>
      </c>
      <c r="O51" s="2"/>
      <c r="P51" s="2"/>
    </row>
  </sheetData>
  <mergeCells count="3">
    <mergeCell ref="B5:E5"/>
    <mergeCell ref="F5:M5"/>
    <mergeCell ref="N5:P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'E:\Jaleon\2020\BOGDATA\BPC\01 Formatos BPC - CGN\[Anexo N_20 - Préstamos por pagar.XLSX]Listas'!#REF!</xm:f>
          </x14:formula1>
          <xm:sqref>B9:B11 B49:B51 B45:B47 B41:B43 B37:B39 B33:B35 B29:B31 B25:B27 B21:B23 B17:B19 B13:B15</xm:sqref>
        </x14:dataValidation>
        <x14:dataValidation type="list" allowBlank="1" showInputMessage="1" showErrorMessage="1" xr:uid="{00000000-0002-0000-0000-000001000000}">
          <x14:formula1>
            <xm:f>'E:\Jaleon\2020\BOGDATA\BPC\01 Formatos BPC - CGN\[Anexo N_20 - Préstamos por pagar.XLSX]Listas'!#REF!</xm:f>
          </x14:formula1>
          <xm:sqref>N9:N11 N13:N15 N17:N19 N21:N23 N25:N27 N29:N31 N33:N35 N37:N39 N41:N43 N45:N47 N49:N51 F13:F15 F9:F11 F17:F19 F21:F23 F25:F27 F29:F31 F33:F35 F37:F39 F41:F43 F45:F47 F49:F51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P39"/>
  <sheetViews>
    <sheetView showGridLines="0" zoomScale="90" zoomScaleNormal="9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5" sqref="B5:E6"/>
    </sheetView>
  </sheetViews>
  <sheetFormatPr baseColWidth="10" defaultRowHeight="15" x14ac:dyDescent="0.25"/>
  <cols>
    <col min="1" max="1" width="11.42578125" style="1"/>
    <col min="2" max="2" width="11.7109375" style="1" customWidth="1"/>
    <col min="3" max="3" width="15.7109375" style="1" customWidth="1"/>
    <col min="4" max="4" width="40.7109375" style="1" customWidth="1"/>
    <col min="5" max="5" width="17.7109375" style="1" customWidth="1"/>
    <col min="6" max="6" width="15.7109375" style="1" customWidth="1"/>
    <col min="7" max="7" width="17.7109375" style="1" customWidth="1"/>
    <col min="8" max="8" width="40.7109375" style="1" customWidth="1"/>
    <col min="9" max="10" width="15.7109375" style="1" customWidth="1"/>
    <col min="11" max="11" width="40.7109375" style="1" customWidth="1"/>
    <col min="12" max="13" width="15.7109375" style="1" customWidth="1"/>
    <col min="14" max="14" width="25.7109375" style="1" customWidth="1"/>
    <col min="15" max="16" width="15.7109375" style="1" customWidth="1"/>
    <col min="17" max="16384" width="11.42578125" style="1"/>
  </cols>
  <sheetData>
    <row r="1" spans="1:16" s="8" customFormat="1" ht="14.25" x14ac:dyDescent="0.25">
      <c r="B1" s="8" t="s">
        <v>57</v>
      </c>
      <c r="C1" s="8" t="s">
        <v>56</v>
      </c>
      <c r="D1" s="8" t="s">
        <v>55</v>
      </c>
      <c r="I1" s="20"/>
      <c r="J1" s="20"/>
      <c r="K1" s="20"/>
      <c r="N1" s="20"/>
    </row>
    <row r="2" spans="1:16" s="8" customFormat="1" ht="14.25" x14ac:dyDescent="0.25">
      <c r="C2" s="8" t="s">
        <v>54</v>
      </c>
      <c r="D2" s="21" t="s">
        <v>53</v>
      </c>
      <c r="I2" s="20"/>
      <c r="J2" s="20"/>
      <c r="K2" s="20"/>
      <c r="N2" s="20"/>
    </row>
    <row r="3" spans="1:16" s="8" customFormat="1" ht="14.25" x14ac:dyDescent="0.25">
      <c r="B3" s="8" t="s">
        <v>52</v>
      </c>
      <c r="C3" s="8" t="s">
        <v>72</v>
      </c>
      <c r="D3" s="21" t="s">
        <v>69</v>
      </c>
      <c r="I3" s="20"/>
      <c r="J3" s="20"/>
      <c r="K3" s="20"/>
      <c r="N3" s="20"/>
    </row>
    <row r="4" spans="1:16" s="8" customFormat="1" ht="14.25" x14ac:dyDescent="0.25">
      <c r="I4" s="20"/>
      <c r="J4" s="20"/>
      <c r="K4" s="20"/>
      <c r="N4" s="20"/>
    </row>
    <row r="5" spans="1:16" s="19" customFormat="1" ht="15" customHeight="1" x14ac:dyDescent="0.25">
      <c r="B5" s="44" t="s">
        <v>50</v>
      </c>
      <c r="C5" s="44"/>
      <c r="D5" s="44"/>
      <c r="E5" s="44"/>
      <c r="F5" s="45" t="s">
        <v>49</v>
      </c>
      <c r="G5" s="46"/>
      <c r="H5" s="46"/>
      <c r="I5" s="46"/>
      <c r="J5" s="46"/>
      <c r="K5" s="46"/>
      <c r="L5" s="46"/>
      <c r="M5" s="47"/>
      <c r="N5" s="46" t="s">
        <v>48</v>
      </c>
      <c r="O5" s="46"/>
      <c r="P5" s="47"/>
    </row>
    <row r="6" spans="1:16" s="18" customFormat="1" ht="75" customHeight="1" x14ac:dyDescent="0.25">
      <c r="B6" s="40" t="s">
        <v>71</v>
      </c>
      <c r="C6" s="40" t="s">
        <v>46</v>
      </c>
      <c r="D6" s="40" t="s">
        <v>45</v>
      </c>
      <c r="E6" s="40" t="s">
        <v>44</v>
      </c>
      <c r="F6" s="40" t="s">
        <v>43</v>
      </c>
      <c r="G6" s="40" t="s">
        <v>42</v>
      </c>
      <c r="H6" s="48" t="s">
        <v>41</v>
      </c>
      <c r="I6" s="40" t="s">
        <v>40</v>
      </c>
      <c r="J6" s="40" t="s">
        <v>39</v>
      </c>
      <c r="K6" s="48" t="s">
        <v>38</v>
      </c>
      <c r="L6" s="49" t="s">
        <v>37</v>
      </c>
      <c r="M6" s="49" t="s">
        <v>36</v>
      </c>
      <c r="N6" s="40" t="s">
        <v>35</v>
      </c>
      <c r="O6" s="40" t="s">
        <v>34</v>
      </c>
      <c r="P6" s="40" t="s">
        <v>33</v>
      </c>
    </row>
    <row r="7" spans="1:16" s="8" customFormat="1" ht="14.25" x14ac:dyDescent="0.25">
      <c r="A7" s="8" t="s">
        <v>70</v>
      </c>
      <c r="B7" s="16" t="s">
        <v>69</v>
      </c>
      <c r="C7" s="15"/>
      <c r="D7" s="14"/>
      <c r="E7" s="9">
        <f>E8+E12+E16+E20+E24+E28+E32+E36</f>
        <v>0</v>
      </c>
      <c r="F7" s="13"/>
      <c r="G7" s="12"/>
      <c r="H7" s="10"/>
      <c r="I7" s="11">
        <f>AVERAGE(I8,I12,I16,I20,I24,I28,I32,I36)</f>
        <v>0</v>
      </c>
      <c r="J7" s="11">
        <f>AVERAGE(J8,J12,J16,J20,J24,J28,J32,J36)</f>
        <v>0</v>
      </c>
      <c r="K7" s="10"/>
      <c r="L7" s="9">
        <f>L8+L12+L16+L20+L24+L28+L32+L36</f>
        <v>0</v>
      </c>
      <c r="M7" s="9">
        <f>M8+M12+M16+M20+M24+M28+M32+M36</f>
        <v>0</v>
      </c>
      <c r="N7" s="10"/>
      <c r="O7" s="9">
        <f>O8+O12+O16+O20+O24+O28+O32+O36</f>
        <v>0</v>
      </c>
      <c r="P7" s="9">
        <f>P8+P12+P16+P20+P24+P28+P32+P36</f>
        <v>0</v>
      </c>
    </row>
    <row r="8" spans="1:16" s="8" customFormat="1" ht="14.25" x14ac:dyDescent="0.25">
      <c r="A8" s="8" t="s">
        <v>68</v>
      </c>
      <c r="B8" s="16" t="s">
        <v>29</v>
      </c>
      <c r="C8" s="15"/>
      <c r="D8" s="14"/>
      <c r="E8" s="9">
        <f>SUM(E9:E11)</f>
        <v>0</v>
      </c>
      <c r="F8" s="13"/>
      <c r="G8" s="12"/>
      <c r="H8" s="10"/>
      <c r="I8" s="11">
        <f>IFERROR(AVERAGE(I9:I11),0)</f>
        <v>0</v>
      </c>
      <c r="J8" s="11">
        <f>IFERROR(AVERAGE(J9:J11),0)</f>
        <v>0</v>
      </c>
      <c r="K8" s="10"/>
      <c r="L8" s="9">
        <f>SUM(L9:L11)</f>
        <v>0</v>
      </c>
      <c r="M8" s="9">
        <f>SUM(M9:M11)</f>
        <v>0</v>
      </c>
      <c r="N8" s="10"/>
      <c r="O8" s="9">
        <f>SUM(O9:O11)</f>
        <v>0</v>
      </c>
      <c r="P8" s="9">
        <f>SUM(P9:P11)</f>
        <v>0</v>
      </c>
    </row>
    <row r="9" spans="1:16" x14ac:dyDescent="0.25">
      <c r="B9" s="5" t="s">
        <v>4</v>
      </c>
      <c r="C9" s="3" t="s">
        <v>8</v>
      </c>
      <c r="D9" s="7" t="s">
        <v>7</v>
      </c>
      <c r="E9" s="2"/>
      <c r="F9" s="3" t="s">
        <v>1</v>
      </c>
      <c r="G9" s="6"/>
      <c r="H9" s="4"/>
      <c r="I9" s="5"/>
      <c r="J9" s="5"/>
      <c r="K9" s="4"/>
      <c r="L9" s="2"/>
      <c r="M9" s="2"/>
      <c r="N9" s="3" t="s">
        <v>0</v>
      </c>
      <c r="O9" s="2"/>
      <c r="P9" s="2"/>
    </row>
    <row r="10" spans="1:16" x14ac:dyDescent="0.25">
      <c r="B10" s="5" t="s">
        <v>4</v>
      </c>
      <c r="C10" s="3" t="s">
        <v>6</v>
      </c>
      <c r="D10" s="7" t="s">
        <v>5</v>
      </c>
      <c r="E10" s="2"/>
      <c r="F10" s="3" t="s">
        <v>1</v>
      </c>
      <c r="G10" s="6"/>
      <c r="H10" s="4"/>
      <c r="I10" s="5"/>
      <c r="J10" s="5"/>
      <c r="K10" s="4"/>
      <c r="L10" s="2"/>
      <c r="M10" s="2"/>
      <c r="N10" s="3" t="s">
        <v>0</v>
      </c>
      <c r="O10" s="2"/>
      <c r="P10" s="2"/>
    </row>
    <row r="11" spans="1:16" x14ac:dyDescent="0.25">
      <c r="B11" s="5" t="s">
        <v>4</v>
      </c>
      <c r="C11" s="3" t="s">
        <v>3</v>
      </c>
      <c r="D11" s="7" t="s">
        <v>2</v>
      </c>
      <c r="E11" s="2"/>
      <c r="F11" s="3" t="s">
        <v>1</v>
      </c>
      <c r="G11" s="6"/>
      <c r="H11" s="4"/>
      <c r="I11" s="5"/>
      <c r="J11" s="5"/>
      <c r="K11" s="4"/>
      <c r="L11" s="2"/>
      <c r="M11" s="2"/>
      <c r="N11" s="3" t="s">
        <v>0</v>
      </c>
      <c r="O11" s="2"/>
      <c r="P11" s="2"/>
    </row>
    <row r="12" spans="1:16" s="8" customFormat="1" ht="14.25" x14ac:dyDescent="0.25">
      <c r="A12" s="8" t="s">
        <v>67</v>
      </c>
      <c r="B12" s="16" t="s">
        <v>27</v>
      </c>
      <c r="C12" s="15"/>
      <c r="D12" s="14"/>
      <c r="E12" s="9">
        <f>SUM(E13:E15)</f>
        <v>0</v>
      </c>
      <c r="F12" s="13"/>
      <c r="G12" s="12"/>
      <c r="H12" s="10"/>
      <c r="I12" s="11">
        <f>IFERROR(AVERAGE(I13:I15),0)</f>
        <v>0</v>
      </c>
      <c r="J12" s="11">
        <f>IFERROR(AVERAGE(J13:J15),0)</f>
        <v>0</v>
      </c>
      <c r="K12" s="10"/>
      <c r="L12" s="9">
        <f>SUM(L13:L15)</f>
        <v>0</v>
      </c>
      <c r="M12" s="9">
        <f>SUM(M13:M15)</f>
        <v>0</v>
      </c>
      <c r="N12" s="10"/>
      <c r="O12" s="9">
        <f>SUM(O13:O15)</f>
        <v>0</v>
      </c>
      <c r="P12" s="9">
        <f>SUM(P13:P15)</f>
        <v>0</v>
      </c>
    </row>
    <row r="13" spans="1:16" x14ac:dyDescent="0.25">
      <c r="B13" s="5" t="s">
        <v>4</v>
      </c>
      <c r="C13" s="3" t="s">
        <v>8</v>
      </c>
      <c r="D13" s="7" t="s">
        <v>7</v>
      </c>
      <c r="E13" s="2"/>
      <c r="F13" s="3" t="s">
        <v>1</v>
      </c>
      <c r="G13" s="6"/>
      <c r="H13" s="4"/>
      <c r="I13" s="5"/>
      <c r="J13" s="5"/>
      <c r="K13" s="4"/>
      <c r="L13" s="2"/>
      <c r="M13" s="2"/>
      <c r="N13" s="3" t="s">
        <v>0</v>
      </c>
      <c r="O13" s="2"/>
      <c r="P13" s="2"/>
    </row>
    <row r="14" spans="1:16" x14ac:dyDescent="0.25">
      <c r="B14" s="5" t="s">
        <v>4</v>
      </c>
      <c r="C14" s="3" t="s">
        <v>6</v>
      </c>
      <c r="D14" s="7" t="s">
        <v>5</v>
      </c>
      <c r="E14" s="2"/>
      <c r="F14" s="3" t="s">
        <v>1</v>
      </c>
      <c r="G14" s="6"/>
      <c r="H14" s="4"/>
      <c r="I14" s="5"/>
      <c r="J14" s="5"/>
      <c r="K14" s="4"/>
      <c r="L14" s="2"/>
      <c r="M14" s="2"/>
      <c r="N14" s="3" t="s">
        <v>0</v>
      </c>
      <c r="O14" s="2"/>
      <c r="P14" s="2"/>
    </row>
    <row r="15" spans="1:16" x14ac:dyDescent="0.25">
      <c r="B15" s="5" t="s">
        <v>4</v>
      </c>
      <c r="C15" s="3" t="s">
        <v>3</v>
      </c>
      <c r="D15" s="7" t="s">
        <v>2</v>
      </c>
      <c r="E15" s="2"/>
      <c r="F15" s="3" t="s">
        <v>1</v>
      </c>
      <c r="G15" s="6"/>
      <c r="H15" s="4"/>
      <c r="I15" s="5"/>
      <c r="J15" s="5"/>
      <c r="K15" s="4"/>
      <c r="L15" s="2"/>
      <c r="M15" s="2"/>
      <c r="N15" s="3" t="s">
        <v>0</v>
      </c>
      <c r="O15" s="2"/>
      <c r="P15" s="2"/>
    </row>
    <row r="16" spans="1:16" s="8" customFormat="1" ht="14.25" x14ac:dyDescent="0.25">
      <c r="A16" s="8" t="s">
        <v>66</v>
      </c>
      <c r="B16" s="16" t="s">
        <v>25</v>
      </c>
      <c r="C16" s="15"/>
      <c r="D16" s="14"/>
      <c r="E16" s="9">
        <f>SUM(E17:E19)</f>
        <v>0</v>
      </c>
      <c r="F16" s="13"/>
      <c r="G16" s="12"/>
      <c r="H16" s="10"/>
      <c r="I16" s="11">
        <f>IFERROR(AVERAGE(I17:I19),0)</f>
        <v>0</v>
      </c>
      <c r="J16" s="11">
        <f>IFERROR(AVERAGE(J17:J19),0)</f>
        <v>0</v>
      </c>
      <c r="K16" s="10"/>
      <c r="L16" s="9">
        <f>SUM(L17:L19)</f>
        <v>0</v>
      </c>
      <c r="M16" s="9">
        <f>SUM(M17:M19)</f>
        <v>0</v>
      </c>
      <c r="N16" s="10"/>
      <c r="O16" s="9">
        <f>SUM(O17:O19)</f>
        <v>0</v>
      </c>
      <c r="P16" s="9">
        <f>SUM(P17:P19)</f>
        <v>0</v>
      </c>
    </row>
    <row r="17" spans="1:16" x14ac:dyDescent="0.25">
      <c r="B17" s="5" t="s">
        <v>4</v>
      </c>
      <c r="C17" s="3" t="s">
        <v>8</v>
      </c>
      <c r="D17" s="7" t="s">
        <v>7</v>
      </c>
      <c r="E17" s="2"/>
      <c r="F17" s="3" t="s">
        <v>1</v>
      </c>
      <c r="G17" s="6"/>
      <c r="H17" s="4"/>
      <c r="I17" s="5"/>
      <c r="J17" s="5"/>
      <c r="K17" s="4"/>
      <c r="L17" s="2"/>
      <c r="M17" s="2"/>
      <c r="N17" s="3" t="s">
        <v>0</v>
      </c>
      <c r="O17" s="2"/>
      <c r="P17" s="2"/>
    </row>
    <row r="18" spans="1:16" x14ac:dyDescent="0.25">
      <c r="B18" s="5" t="s">
        <v>4</v>
      </c>
      <c r="C18" s="3" t="s">
        <v>6</v>
      </c>
      <c r="D18" s="7" t="s">
        <v>5</v>
      </c>
      <c r="E18" s="2"/>
      <c r="F18" s="3" t="s">
        <v>1</v>
      </c>
      <c r="G18" s="6"/>
      <c r="H18" s="4"/>
      <c r="I18" s="5"/>
      <c r="J18" s="5"/>
      <c r="K18" s="4"/>
      <c r="L18" s="2"/>
      <c r="M18" s="2"/>
      <c r="N18" s="3" t="s">
        <v>0</v>
      </c>
      <c r="O18" s="2"/>
      <c r="P18" s="2"/>
    </row>
    <row r="19" spans="1:16" x14ac:dyDescent="0.25">
      <c r="B19" s="5" t="s">
        <v>4</v>
      </c>
      <c r="C19" s="3" t="s">
        <v>3</v>
      </c>
      <c r="D19" s="7" t="s">
        <v>2</v>
      </c>
      <c r="E19" s="2"/>
      <c r="F19" s="3" t="s">
        <v>1</v>
      </c>
      <c r="G19" s="6"/>
      <c r="H19" s="4"/>
      <c r="I19" s="5"/>
      <c r="J19" s="5"/>
      <c r="K19" s="4"/>
      <c r="L19" s="2"/>
      <c r="M19" s="2"/>
      <c r="N19" s="3" t="s">
        <v>0</v>
      </c>
      <c r="O19" s="2"/>
      <c r="P19" s="2"/>
    </row>
    <row r="20" spans="1:16" s="8" customFormat="1" ht="14.25" x14ac:dyDescent="0.25">
      <c r="A20" s="8" t="s">
        <v>65</v>
      </c>
      <c r="B20" s="16" t="s">
        <v>64</v>
      </c>
      <c r="C20" s="15"/>
      <c r="D20" s="14"/>
      <c r="E20" s="9">
        <f>SUM(E21:E23)</f>
        <v>0</v>
      </c>
      <c r="F20" s="13"/>
      <c r="G20" s="12"/>
      <c r="H20" s="10"/>
      <c r="I20" s="11">
        <f>IFERROR(AVERAGE(I21:I23),0)</f>
        <v>0</v>
      </c>
      <c r="J20" s="11">
        <f>IFERROR(AVERAGE(J21:J23),0)</f>
        <v>0</v>
      </c>
      <c r="K20" s="10"/>
      <c r="L20" s="9">
        <f>SUM(L21:L23)</f>
        <v>0</v>
      </c>
      <c r="M20" s="9">
        <f>SUM(M21:M23)</f>
        <v>0</v>
      </c>
      <c r="N20" s="10"/>
      <c r="O20" s="9">
        <f>SUM(O21:O23)</f>
        <v>0</v>
      </c>
      <c r="P20" s="9">
        <f>SUM(P21:P23)</f>
        <v>0</v>
      </c>
    </row>
    <row r="21" spans="1:16" x14ac:dyDescent="0.25">
      <c r="B21" s="5" t="s">
        <v>4</v>
      </c>
      <c r="C21" s="3" t="s">
        <v>8</v>
      </c>
      <c r="D21" s="7" t="s">
        <v>7</v>
      </c>
      <c r="E21" s="2"/>
      <c r="F21" s="3" t="s">
        <v>1</v>
      </c>
      <c r="G21" s="6"/>
      <c r="H21" s="4"/>
      <c r="I21" s="5"/>
      <c r="J21" s="5"/>
      <c r="K21" s="4"/>
      <c r="L21" s="2"/>
      <c r="M21" s="2"/>
      <c r="N21" s="3" t="s">
        <v>0</v>
      </c>
      <c r="O21" s="2"/>
      <c r="P21" s="2"/>
    </row>
    <row r="22" spans="1:16" x14ac:dyDescent="0.25">
      <c r="B22" s="5" t="s">
        <v>4</v>
      </c>
      <c r="C22" s="3" t="s">
        <v>6</v>
      </c>
      <c r="D22" s="7" t="s">
        <v>5</v>
      </c>
      <c r="E22" s="2"/>
      <c r="F22" s="3" t="s">
        <v>1</v>
      </c>
      <c r="G22" s="6"/>
      <c r="H22" s="4"/>
      <c r="I22" s="5"/>
      <c r="J22" s="5"/>
      <c r="K22" s="4"/>
      <c r="L22" s="2"/>
      <c r="M22" s="2"/>
      <c r="N22" s="3" t="s">
        <v>0</v>
      </c>
      <c r="O22" s="2"/>
      <c r="P22" s="2"/>
    </row>
    <row r="23" spans="1:16" x14ac:dyDescent="0.25">
      <c r="B23" s="5" t="s">
        <v>4</v>
      </c>
      <c r="C23" s="3" t="s">
        <v>3</v>
      </c>
      <c r="D23" s="7" t="s">
        <v>2</v>
      </c>
      <c r="E23" s="2"/>
      <c r="F23" s="3" t="s">
        <v>1</v>
      </c>
      <c r="G23" s="6"/>
      <c r="H23" s="4"/>
      <c r="I23" s="5"/>
      <c r="J23" s="5"/>
      <c r="K23" s="4"/>
      <c r="L23" s="2"/>
      <c r="M23" s="2"/>
      <c r="N23" s="3" t="s">
        <v>0</v>
      </c>
      <c r="O23" s="2"/>
      <c r="P23" s="2"/>
    </row>
    <row r="24" spans="1:16" s="8" customFormat="1" ht="14.25" x14ac:dyDescent="0.25">
      <c r="A24" s="8" t="s">
        <v>63</v>
      </c>
      <c r="B24" s="16" t="s">
        <v>11</v>
      </c>
      <c r="C24" s="15"/>
      <c r="D24" s="14"/>
      <c r="E24" s="9">
        <f>SUM(E25:E27)</f>
        <v>0</v>
      </c>
      <c r="F24" s="13"/>
      <c r="G24" s="12"/>
      <c r="H24" s="10"/>
      <c r="I24" s="11">
        <f>IFERROR(AVERAGE(I25:I27),0)</f>
        <v>0</v>
      </c>
      <c r="J24" s="11">
        <f>IFERROR(AVERAGE(J25:J27),0)</f>
        <v>0</v>
      </c>
      <c r="K24" s="10"/>
      <c r="L24" s="9">
        <f>SUM(L25:L27)</f>
        <v>0</v>
      </c>
      <c r="M24" s="9">
        <f>SUM(M25:M27)</f>
        <v>0</v>
      </c>
      <c r="N24" s="10"/>
      <c r="O24" s="9">
        <f>SUM(O25:O27)</f>
        <v>0</v>
      </c>
      <c r="P24" s="9">
        <f>SUM(P25:P27)</f>
        <v>0</v>
      </c>
    </row>
    <row r="25" spans="1:16" x14ac:dyDescent="0.25">
      <c r="B25" s="5" t="s">
        <v>4</v>
      </c>
      <c r="C25" s="3" t="s">
        <v>8</v>
      </c>
      <c r="D25" s="7" t="s">
        <v>7</v>
      </c>
      <c r="E25" s="2"/>
      <c r="F25" s="3" t="s">
        <v>1</v>
      </c>
      <c r="G25" s="6"/>
      <c r="H25" s="4"/>
      <c r="I25" s="5"/>
      <c r="J25" s="5"/>
      <c r="K25" s="4"/>
      <c r="L25" s="2"/>
      <c r="M25" s="2"/>
      <c r="N25" s="3" t="s">
        <v>0</v>
      </c>
      <c r="O25" s="2"/>
      <c r="P25" s="2"/>
    </row>
    <row r="26" spans="1:16" x14ac:dyDescent="0.25">
      <c r="B26" s="5" t="s">
        <v>4</v>
      </c>
      <c r="C26" s="3" t="s">
        <v>6</v>
      </c>
      <c r="D26" s="7" t="s">
        <v>5</v>
      </c>
      <c r="E26" s="2"/>
      <c r="F26" s="3" t="s">
        <v>1</v>
      </c>
      <c r="G26" s="6"/>
      <c r="H26" s="4"/>
      <c r="I26" s="5"/>
      <c r="J26" s="5"/>
      <c r="K26" s="4"/>
      <c r="L26" s="2"/>
      <c r="M26" s="2"/>
      <c r="N26" s="3" t="s">
        <v>0</v>
      </c>
      <c r="O26" s="2"/>
      <c r="P26" s="2"/>
    </row>
    <row r="27" spans="1:16" x14ac:dyDescent="0.25">
      <c r="B27" s="5" t="s">
        <v>4</v>
      </c>
      <c r="C27" s="3" t="s">
        <v>3</v>
      </c>
      <c r="D27" s="7" t="s">
        <v>2</v>
      </c>
      <c r="E27" s="2"/>
      <c r="F27" s="3" t="s">
        <v>1</v>
      </c>
      <c r="G27" s="6"/>
      <c r="H27" s="4"/>
      <c r="I27" s="5"/>
      <c r="J27" s="5"/>
      <c r="K27" s="4"/>
      <c r="L27" s="2"/>
      <c r="M27" s="2"/>
      <c r="N27" s="3" t="s">
        <v>0</v>
      </c>
      <c r="O27" s="2"/>
      <c r="P27" s="2"/>
    </row>
    <row r="28" spans="1:16" s="8" customFormat="1" ht="14.25" x14ac:dyDescent="0.25">
      <c r="A28" s="8" t="s">
        <v>62</v>
      </c>
      <c r="B28" s="16" t="s">
        <v>61</v>
      </c>
      <c r="C28" s="15"/>
      <c r="D28" s="14"/>
      <c r="E28" s="9">
        <f>SUM(E29:E31)</f>
        <v>0</v>
      </c>
      <c r="F28" s="13"/>
      <c r="G28" s="12"/>
      <c r="H28" s="10"/>
      <c r="I28" s="11">
        <f>IFERROR(AVERAGE(I29:I31),0)</f>
        <v>0</v>
      </c>
      <c r="J28" s="11">
        <f>IFERROR(AVERAGE(J29:J31),0)</f>
        <v>0</v>
      </c>
      <c r="K28" s="10"/>
      <c r="L28" s="9">
        <f>SUM(L29:L31)</f>
        <v>0</v>
      </c>
      <c r="M28" s="9">
        <f>SUM(M29:M31)</f>
        <v>0</v>
      </c>
      <c r="N28" s="10"/>
      <c r="O28" s="9">
        <f>SUM(O29:O31)</f>
        <v>0</v>
      </c>
      <c r="P28" s="9">
        <f>SUM(P29:P31)</f>
        <v>0</v>
      </c>
    </row>
    <row r="29" spans="1:16" x14ac:dyDescent="0.25">
      <c r="B29" s="5" t="s">
        <v>4</v>
      </c>
      <c r="C29" s="3" t="s">
        <v>8</v>
      </c>
      <c r="D29" s="7" t="s">
        <v>7</v>
      </c>
      <c r="E29" s="2"/>
      <c r="F29" s="3" t="s">
        <v>1</v>
      </c>
      <c r="G29" s="6"/>
      <c r="H29" s="4"/>
      <c r="I29" s="5"/>
      <c r="J29" s="5"/>
      <c r="K29" s="4"/>
      <c r="L29" s="2"/>
      <c r="M29" s="2"/>
      <c r="N29" s="3" t="s">
        <v>0</v>
      </c>
      <c r="O29" s="2"/>
      <c r="P29" s="2"/>
    </row>
    <row r="30" spans="1:16" x14ac:dyDescent="0.25">
      <c r="B30" s="5" t="s">
        <v>4</v>
      </c>
      <c r="C30" s="3" t="s">
        <v>6</v>
      </c>
      <c r="D30" s="7" t="s">
        <v>5</v>
      </c>
      <c r="E30" s="2"/>
      <c r="F30" s="3" t="s">
        <v>1</v>
      </c>
      <c r="G30" s="6"/>
      <c r="H30" s="4"/>
      <c r="I30" s="5"/>
      <c r="J30" s="5"/>
      <c r="K30" s="4"/>
      <c r="L30" s="2"/>
      <c r="M30" s="2"/>
      <c r="N30" s="3" t="s">
        <v>0</v>
      </c>
      <c r="O30" s="2"/>
      <c r="P30" s="2"/>
    </row>
    <row r="31" spans="1:16" x14ac:dyDescent="0.25">
      <c r="B31" s="5" t="s">
        <v>4</v>
      </c>
      <c r="C31" s="3" t="s">
        <v>3</v>
      </c>
      <c r="D31" s="7" t="s">
        <v>2</v>
      </c>
      <c r="E31" s="2"/>
      <c r="F31" s="3" t="s">
        <v>1</v>
      </c>
      <c r="G31" s="6"/>
      <c r="H31" s="4"/>
      <c r="I31" s="5"/>
      <c r="J31" s="5"/>
      <c r="K31" s="4"/>
      <c r="L31" s="2"/>
      <c r="M31" s="2"/>
      <c r="N31" s="3" t="s">
        <v>0</v>
      </c>
      <c r="O31" s="2"/>
      <c r="P31" s="2"/>
    </row>
    <row r="32" spans="1:16" s="8" customFormat="1" ht="14.25" x14ac:dyDescent="0.25">
      <c r="A32" s="8" t="s">
        <v>60</v>
      </c>
      <c r="B32" s="16" t="s">
        <v>59</v>
      </c>
      <c r="C32" s="15"/>
      <c r="D32" s="14"/>
      <c r="E32" s="9">
        <f>SUM(E33:E35)</f>
        <v>0</v>
      </c>
      <c r="F32" s="13"/>
      <c r="G32" s="12"/>
      <c r="H32" s="10"/>
      <c r="I32" s="11">
        <f>IFERROR(AVERAGE(I33:I35),0)</f>
        <v>0</v>
      </c>
      <c r="J32" s="11">
        <f>IFERROR(AVERAGE(J33:J35),0)</f>
        <v>0</v>
      </c>
      <c r="K32" s="10"/>
      <c r="L32" s="9">
        <f>SUM(L33:L35)</f>
        <v>0</v>
      </c>
      <c r="M32" s="9">
        <f>SUM(M33:M35)</f>
        <v>0</v>
      </c>
      <c r="N32" s="10"/>
      <c r="O32" s="9">
        <f>SUM(O33:O35)</f>
        <v>0</v>
      </c>
      <c r="P32" s="9">
        <f>SUM(P33:P35)</f>
        <v>0</v>
      </c>
    </row>
    <row r="33" spans="1:16" x14ac:dyDescent="0.25">
      <c r="B33" s="5" t="s">
        <v>4</v>
      </c>
      <c r="C33" s="3" t="s">
        <v>8</v>
      </c>
      <c r="D33" s="7" t="s">
        <v>7</v>
      </c>
      <c r="E33" s="2"/>
      <c r="F33" s="3" t="s">
        <v>1</v>
      </c>
      <c r="G33" s="6"/>
      <c r="H33" s="4"/>
      <c r="I33" s="5"/>
      <c r="J33" s="5"/>
      <c r="K33" s="4"/>
      <c r="L33" s="2"/>
      <c r="M33" s="2"/>
      <c r="N33" s="3" t="s">
        <v>0</v>
      </c>
      <c r="O33" s="2"/>
      <c r="P33" s="2"/>
    </row>
    <row r="34" spans="1:16" x14ac:dyDescent="0.25">
      <c r="B34" s="5" t="s">
        <v>4</v>
      </c>
      <c r="C34" s="3" t="s">
        <v>6</v>
      </c>
      <c r="D34" s="7" t="s">
        <v>5</v>
      </c>
      <c r="E34" s="2"/>
      <c r="F34" s="3" t="s">
        <v>1</v>
      </c>
      <c r="G34" s="6"/>
      <c r="H34" s="4"/>
      <c r="I34" s="5"/>
      <c r="J34" s="5"/>
      <c r="K34" s="4"/>
      <c r="L34" s="2"/>
      <c r="M34" s="2"/>
      <c r="N34" s="3" t="s">
        <v>0</v>
      </c>
      <c r="O34" s="2"/>
      <c r="P34" s="2"/>
    </row>
    <row r="35" spans="1:16" x14ac:dyDescent="0.25">
      <c r="B35" s="5" t="s">
        <v>4</v>
      </c>
      <c r="C35" s="3" t="s">
        <v>3</v>
      </c>
      <c r="D35" s="7" t="s">
        <v>2</v>
      </c>
      <c r="E35" s="2"/>
      <c r="F35" s="3" t="s">
        <v>1</v>
      </c>
      <c r="G35" s="6"/>
      <c r="H35" s="4"/>
      <c r="I35" s="5"/>
      <c r="J35" s="5"/>
      <c r="K35" s="4"/>
      <c r="L35" s="2"/>
      <c r="M35" s="2"/>
      <c r="N35" s="3" t="s">
        <v>0</v>
      </c>
      <c r="O35" s="2"/>
      <c r="P35" s="2"/>
    </row>
    <row r="36" spans="1:16" s="8" customFormat="1" ht="14.25" x14ac:dyDescent="0.25">
      <c r="A36" s="8" t="s">
        <v>58</v>
      </c>
      <c r="B36" s="16" t="s">
        <v>9</v>
      </c>
      <c r="C36" s="15"/>
      <c r="D36" s="14"/>
      <c r="E36" s="9">
        <f>SUM(E37:E39)</f>
        <v>0</v>
      </c>
      <c r="F36" s="13"/>
      <c r="G36" s="12"/>
      <c r="H36" s="10"/>
      <c r="I36" s="11">
        <f>IFERROR(AVERAGE(I37:I39),0)</f>
        <v>0</v>
      </c>
      <c r="J36" s="11">
        <f>IFERROR(AVERAGE(J37:J39),0)</f>
        <v>0</v>
      </c>
      <c r="K36" s="10"/>
      <c r="L36" s="9">
        <f>SUM(L37:L39)</f>
        <v>0</v>
      </c>
      <c r="M36" s="9">
        <f>SUM(M37:M39)</f>
        <v>0</v>
      </c>
      <c r="N36" s="10"/>
      <c r="O36" s="9">
        <f>SUM(O37:O39)</f>
        <v>0</v>
      </c>
      <c r="P36" s="9">
        <f>SUM(P37:P39)</f>
        <v>0</v>
      </c>
    </row>
    <row r="37" spans="1:16" x14ac:dyDescent="0.25">
      <c r="B37" s="5" t="s">
        <v>4</v>
      </c>
      <c r="C37" s="3" t="s">
        <v>8</v>
      </c>
      <c r="D37" s="7" t="s">
        <v>7</v>
      </c>
      <c r="E37" s="2"/>
      <c r="F37" s="3" t="s">
        <v>1</v>
      </c>
      <c r="G37" s="6"/>
      <c r="H37" s="4"/>
      <c r="I37" s="5"/>
      <c r="J37" s="5"/>
      <c r="K37" s="4"/>
      <c r="L37" s="2"/>
      <c r="M37" s="2"/>
      <c r="N37" s="3" t="s">
        <v>0</v>
      </c>
      <c r="O37" s="2"/>
      <c r="P37" s="2"/>
    </row>
    <row r="38" spans="1:16" x14ac:dyDescent="0.25">
      <c r="B38" s="5" t="s">
        <v>4</v>
      </c>
      <c r="C38" s="3" t="s">
        <v>6</v>
      </c>
      <c r="D38" s="7" t="s">
        <v>5</v>
      </c>
      <c r="E38" s="2"/>
      <c r="F38" s="3" t="s">
        <v>1</v>
      </c>
      <c r="G38" s="6"/>
      <c r="H38" s="4"/>
      <c r="I38" s="5"/>
      <c r="J38" s="5"/>
      <c r="K38" s="4"/>
      <c r="L38" s="2"/>
      <c r="M38" s="2"/>
      <c r="N38" s="3" t="s">
        <v>0</v>
      </c>
      <c r="O38" s="2"/>
      <c r="P38" s="2"/>
    </row>
    <row r="39" spans="1:16" x14ac:dyDescent="0.25">
      <c r="B39" s="5" t="s">
        <v>4</v>
      </c>
      <c r="C39" s="3" t="s">
        <v>3</v>
      </c>
      <c r="D39" s="7" t="s">
        <v>2</v>
      </c>
      <c r="E39" s="2"/>
      <c r="F39" s="3" t="s">
        <v>1</v>
      </c>
      <c r="G39" s="6"/>
      <c r="H39" s="4"/>
      <c r="I39" s="5"/>
      <c r="J39" s="5"/>
      <c r="K39" s="4"/>
      <c r="L39" s="2"/>
      <c r="M39" s="2"/>
      <c r="N39" s="3" t="s">
        <v>0</v>
      </c>
      <c r="O39" s="2"/>
      <c r="P39" s="2"/>
    </row>
  </sheetData>
  <mergeCells count="3">
    <mergeCell ref="B5:E5"/>
    <mergeCell ref="F5:M5"/>
    <mergeCell ref="N5:P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'E:\Jaleon\2020\BOGDATA\BPC\01 Formatos BPC - CGN\[Anexo N_20 - Préstamos por pagar.XLSX]Listas'!#REF!</xm:f>
          </x14:formula1>
          <xm:sqref>B9:B11 B37:B39 B33:B35 B29:B31 B25:B27 B21:B23 B17:B19 B13:B15</xm:sqref>
        </x14:dataValidation>
        <x14:dataValidation type="list" allowBlank="1" showInputMessage="1" showErrorMessage="1" xr:uid="{00000000-0002-0000-0100-000001000000}">
          <x14:formula1>
            <xm:f>'E:\Jaleon\2020\BOGDATA\BPC\01 Formatos BPC - CGN\[Anexo N_20 - Préstamos por pagar.XLSX]Listas'!#REF!</xm:f>
          </x14:formula1>
          <xm:sqref>N9:N11 N13:N15 N17:N19 N21:N23 N25:N27 N29:N31 N33:N35 N37:N39 F13:F15 F9:F11 F17:F19 F21:F23 F25:F27 F29:F31 F33:F35 F37:F39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P27"/>
  <sheetViews>
    <sheetView showGridLines="0" zoomScale="90" zoomScaleNormal="90" workbookViewId="0">
      <pane xSplit="1" ySplit="7" topLeftCell="I8" activePane="bottomRight" state="frozen"/>
      <selection activeCell="B8" sqref="B8"/>
      <selection pane="topRight" activeCell="B8" sqref="B8"/>
      <selection pane="bottomLeft" activeCell="B8" sqref="B8"/>
      <selection pane="bottomRight" activeCell="B5" sqref="B5:P6"/>
    </sheetView>
  </sheetViews>
  <sheetFormatPr baseColWidth="10" defaultRowHeight="15" x14ac:dyDescent="0.25"/>
  <cols>
    <col min="1" max="1" width="11.42578125" style="1"/>
    <col min="2" max="2" width="11.7109375" style="1" customWidth="1"/>
    <col min="3" max="3" width="15.7109375" style="1" customWidth="1"/>
    <col min="4" max="4" width="40.7109375" style="1" customWidth="1"/>
    <col min="5" max="5" width="17.7109375" style="1" customWidth="1"/>
    <col min="6" max="6" width="15.7109375" style="1" customWidth="1"/>
    <col min="7" max="7" width="17.7109375" style="1" customWidth="1"/>
    <col min="8" max="8" width="40.7109375" style="1" customWidth="1"/>
    <col min="9" max="10" width="15.7109375" style="1" customWidth="1"/>
    <col min="11" max="11" width="40.7109375" style="1" customWidth="1"/>
    <col min="12" max="13" width="15.7109375" style="1" customWidth="1"/>
    <col min="14" max="14" width="25.7109375" style="1" customWidth="1"/>
    <col min="15" max="16" width="15.7109375" style="1" customWidth="1"/>
    <col min="17" max="16384" width="11.42578125" style="1"/>
  </cols>
  <sheetData>
    <row r="1" spans="1:16" s="8" customFormat="1" ht="14.25" x14ac:dyDescent="0.25">
      <c r="B1" s="8" t="s">
        <v>57</v>
      </c>
      <c r="C1" s="8" t="s">
        <v>56</v>
      </c>
      <c r="D1" s="8" t="s">
        <v>55</v>
      </c>
      <c r="I1" s="20"/>
      <c r="J1" s="20"/>
      <c r="K1" s="20"/>
      <c r="N1" s="20"/>
    </row>
    <row r="2" spans="1:16" s="8" customFormat="1" ht="14.25" x14ac:dyDescent="0.25">
      <c r="C2" s="8" t="s">
        <v>54</v>
      </c>
      <c r="D2" s="21" t="s">
        <v>53</v>
      </c>
      <c r="I2" s="20"/>
      <c r="J2" s="20"/>
      <c r="K2" s="20"/>
      <c r="N2" s="20"/>
    </row>
    <row r="3" spans="1:16" s="8" customFormat="1" ht="14.25" x14ac:dyDescent="0.25">
      <c r="B3" s="8" t="s">
        <v>52</v>
      </c>
      <c r="C3" s="8" t="s">
        <v>82</v>
      </c>
      <c r="D3" s="21" t="s">
        <v>80</v>
      </c>
      <c r="I3" s="20"/>
      <c r="J3" s="20"/>
      <c r="K3" s="20"/>
      <c r="N3" s="20"/>
    </row>
    <row r="4" spans="1:16" s="8" customFormat="1" ht="14.25" x14ac:dyDescent="0.25">
      <c r="I4" s="20"/>
      <c r="J4" s="20"/>
      <c r="K4" s="20"/>
      <c r="N4" s="20"/>
    </row>
    <row r="5" spans="1:16" s="19" customFormat="1" ht="15" customHeight="1" x14ac:dyDescent="0.25">
      <c r="B5" s="44" t="s">
        <v>50</v>
      </c>
      <c r="C5" s="44"/>
      <c r="D5" s="44"/>
      <c r="E5" s="44"/>
      <c r="F5" s="45" t="s">
        <v>49</v>
      </c>
      <c r="G5" s="46"/>
      <c r="H5" s="46"/>
      <c r="I5" s="46"/>
      <c r="J5" s="46"/>
      <c r="K5" s="46"/>
      <c r="L5" s="46"/>
      <c r="M5" s="47"/>
      <c r="N5" s="46" t="s">
        <v>48</v>
      </c>
      <c r="O5" s="46"/>
      <c r="P5" s="47"/>
    </row>
    <row r="6" spans="1:16" s="18" customFormat="1" ht="75" customHeight="1" x14ac:dyDescent="0.25">
      <c r="B6" s="40" t="s">
        <v>71</v>
      </c>
      <c r="C6" s="40" t="s">
        <v>46</v>
      </c>
      <c r="D6" s="40" t="s">
        <v>45</v>
      </c>
      <c r="E6" s="40" t="s">
        <v>44</v>
      </c>
      <c r="F6" s="40" t="s">
        <v>43</v>
      </c>
      <c r="G6" s="40" t="s">
        <v>42</v>
      </c>
      <c r="H6" s="48" t="s">
        <v>41</v>
      </c>
      <c r="I6" s="40" t="s">
        <v>40</v>
      </c>
      <c r="J6" s="40" t="s">
        <v>39</v>
      </c>
      <c r="K6" s="48" t="s">
        <v>38</v>
      </c>
      <c r="L6" s="49" t="s">
        <v>37</v>
      </c>
      <c r="M6" s="49" t="s">
        <v>36</v>
      </c>
      <c r="N6" s="40" t="s">
        <v>35</v>
      </c>
      <c r="O6" s="40" t="s">
        <v>34</v>
      </c>
      <c r="P6" s="40" t="s">
        <v>33</v>
      </c>
    </row>
    <row r="7" spans="1:16" s="8" customFormat="1" ht="14.25" x14ac:dyDescent="0.25">
      <c r="A7" s="8" t="s">
        <v>81</v>
      </c>
      <c r="B7" s="16" t="s">
        <v>80</v>
      </c>
      <c r="C7" s="15"/>
      <c r="D7" s="14"/>
      <c r="E7" s="9">
        <f>E8+E12+E16+E20+E24</f>
        <v>0</v>
      </c>
      <c r="F7" s="13"/>
      <c r="G7" s="12"/>
      <c r="H7" s="10"/>
      <c r="I7" s="11">
        <f>AVERAGE(I8,I12,I16,I20,I24)</f>
        <v>0</v>
      </c>
      <c r="J7" s="11">
        <f>AVERAGE(J8,J12,J16,J20,J24)</f>
        <v>0</v>
      </c>
      <c r="K7" s="10"/>
      <c r="L7" s="9">
        <f>L8+L12+L16+L20+L24</f>
        <v>0</v>
      </c>
      <c r="M7" s="9">
        <f>M8+M12+M16+M20+M24</f>
        <v>0</v>
      </c>
      <c r="N7" s="10"/>
      <c r="O7" s="9">
        <f>O8+O12+O16+O20+O24</f>
        <v>0</v>
      </c>
      <c r="P7" s="9">
        <f>P8+P12+P16+P20+P24</f>
        <v>0</v>
      </c>
    </row>
    <row r="8" spans="1:16" s="8" customFormat="1" ht="14.25" x14ac:dyDescent="0.25">
      <c r="A8" s="8" t="s">
        <v>79</v>
      </c>
      <c r="B8" s="16" t="s">
        <v>29</v>
      </c>
      <c r="C8" s="15"/>
      <c r="D8" s="14"/>
      <c r="E8" s="9">
        <f>SUM(E9:E11)</f>
        <v>0</v>
      </c>
      <c r="F8" s="13"/>
      <c r="G8" s="12"/>
      <c r="H8" s="10"/>
      <c r="I8" s="11">
        <f>IFERROR(AVERAGE(I9:I11),0)</f>
        <v>0</v>
      </c>
      <c r="J8" s="11">
        <f>IFERROR(AVERAGE(J9:J11),0)</f>
        <v>0</v>
      </c>
      <c r="K8" s="10"/>
      <c r="L8" s="9">
        <f>SUM(L9:L11)</f>
        <v>0</v>
      </c>
      <c r="M8" s="9">
        <f>SUM(M9:M11)</f>
        <v>0</v>
      </c>
      <c r="N8" s="10"/>
      <c r="O8" s="9">
        <f>SUM(O9:O11)</f>
        <v>0</v>
      </c>
      <c r="P8" s="9">
        <f>SUM(P9:P11)</f>
        <v>0</v>
      </c>
    </row>
    <row r="9" spans="1:16" x14ac:dyDescent="0.25">
      <c r="B9" s="5" t="s">
        <v>4</v>
      </c>
      <c r="C9" s="3" t="s">
        <v>8</v>
      </c>
      <c r="D9" s="7" t="s">
        <v>7</v>
      </c>
      <c r="E9" s="2"/>
      <c r="F9" s="3" t="s">
        <v>1</v>
      </c>
      <c r="G9" s="6"/>
      <c r="H9" s="4"/>
      <c r="I9" s="5"/>
      <c r="J9" s="5"/>
      <c r="K9" s="4"/>
      <c r="L9" s="2"/>
      <c r="M9" s="2"/>
      <c r="N9" s="3" t="s">
        <v>0</v>
      </c>
      <c r="O9" s="2"/>
      <c r="P9" s="2"/>
    </row>
    <row r="10" spans="1:16" x14ac:dyDescent="0.25">
      <c r="B10" s="5" t="s">
        <v>4</v>
      </c>
      <c r="C10" s="3" t="s">
        <v>6</v>
      </c>
      <c r="D10" s="7" t="s">
        <v>5</v>
      </c>
      <c r="E10" s="2"/>
      <c r="F10" s="3" t="s">
        <v>1</v>
      </c>
      <c r="G10" s="6"/>
      <c r="H10" s="4"/>
      <c r="I10" s="5"/>
      <c r="J10" s="5"/>
      <c r="K10" s="4"/>
      <c r="L10" s="2"/>
      <c r="M10" s="2"/>
      <c r="N10" s="3" t="s">
        <v>0</v>
      </c>
      <c r="O10" s="2"/>
      <c r="P10" s="2"/>
    </row>
    <row r="11" spans="1:16" x14ac:dyDescent="0.25">
      <c r="B11" s="5" t="s">
        <v>4</v>
      </c>
      <c r="C11" s="3" t="s">
        <v>3</v>
      </c>
      <c r="D11" s="7" t="s">
        <v>2</v>
      </c>
      <c r="E11" s="2"/>
      <c r="F11" s="3" t="s">
        <v>1</v>
      </c>
      <c r="G11" s="6"/>
      <c r="H11" s="4"/>
      <c r="I11" s="5"/>
      <c r="J11" s="5"/>
      <c r="K11" s="4"/>
      <c r="L11" s="2"/>
      <c r="M11" s="2"/>
      <c r="N11" s="3" t="s">
        <v>0</v>
      </c>
      <c r="O11" s="2"/>
      <c r="P11" s="2"/>
    </row>
    <row r="12" spans="1:16" s="8" customFormat="1" ht="14.25" x14ac:dyDescent="0.25">
      <c r="A12" s="8" t="s">
        <v>78</v>
      </c>
      <c r="B12" s="16" t="s">
        <v>77</v>
      </c>
      <c r="C12" s="15"/>
      <c r="D12" s="14"/>
      <c r="E12" s="9">
        <f>SUM(E13:E15)</f>
        <v>0</v>
      </c>
      <c r="F12" s="13"/>
      <c r="G12" s="12"/>
      <c r="H12" s="10"/>
      <c r="I12" s="11">
        <f>IFERROR(AVERAGE(I13:I15),0)</f>
        <v>0</v>
      </c>
      <c r="J12" s="11">
        <f>IFERROR(AVERAGE(J13:J15),0)</f>
        <v>0</v>
      </c>
      <c r="K12" s="10"/>
      <c r="L12" s="9">
        <f>SUM(L13:L15)</f>
        <v>0</v>
      </c>
      <c r="M12" s="9">
        <f>SUM(M13:M15)</f>
        <v>0</v>
      </c>
      <c r="N12" s="10"/>
      <c r="O12" s="9">
        <f>SUM(O13:O15)</f>
        <v>0</v>
      </c>
      <c r="P12" s="9">
        <f>SUM(P13:P15)</f>
        <v>0</v>
      </c>
    </row>
    <row r="13" spans="1:16" x14ac:dyDescent="0.25">
      <c r="B13" s="5" t="s">
        <v>4</v>
      </c>
      <c r="C13" s="3" t="s">
        <v>8</v>
      </c>
      <c r="D13" s="7" t="s">
        <v>7</v>
      </c>
      <c r="E13" s="2"/>
      <c r="F13" s="3" t="s">
        <v>1</v>
      </c>
      <c r="G13" s="6"/>
      <c r="H13" s="4"/>
      <c r="I13" s="5"/>
      <c r="J13" s="5"/>
      <c r="K13" s="4"/>
      <c r="L13" s="2"/>
      <c r="M13" s="2"/>
      <c r="N13" s="3" t="s">
        <v>0</v>
      </c>
      <c r="O13" s="2"/>
      <c r="P13" s="2"/>
    </row>
    <row r="14" spans="1:16" x14ac:dyDescent="0.25">
      <c r="B14" s="5" t="s">
        <v>4</v>
      </c>
      <c r="C14" s="3" t="s">
        <v>6</v>
      </c>
      <c r="D14" s="7" t="s">
        <v>5</v>
      </c>
      <c r="E14" s="2"/>
      <c r="F14" s="3" t="s">
        <v>1</v>
      </c>
      <c r="G14" s="6"/>
      <c r="H14" s="4"/>
      <c r="I14" s="5"/>
      <c r="J14" s="5"/>
      <c r="K14" s="4"/>
      <c r="L14" s="2"/>
      <c r="M14" s="2"/>
      <c r="N14" s="3" t="s">
        <v>0</v>
      </c>
      <c r="O14" s="2"/>
      <c r="P14" s="2"/>
    </row>
    <row r="15" spans="1:16" x14ac:dyDescent="0.25">
      <c r="B15" s="5" t="s">
        <v>4</v>
      </c>
      <c r="C15" s="3" t="s">
        <v>3</v>
      </c>
      <c r="D15" s="7" t="s">
        <v>2</v>
      </c>
      <c r="E15" s="2"/>
      <c r="F15" s="3" t="s">
        <v>1</v>
      </c>
      <c r="G15" s="6"/>
      <c r="H15" s="4"/>
      <c r="I15" s="5"/>
      <c r="J15" s="5"/>
      <c r="K15" s="4"/>
      <c r="L15" s="2"/>
      <c r="M15" s="2"/>
      <c r="N15" s="3" t="s">
        <v>0</v>
      </c>
      <c r="O15" s="2"/>
      <c r="P15" s="2"/>
    </row>
    <row r="16" spans="1:16" s="8" customFormat="1" ht="14.25" x14ac:dyDescent="0.25">
      <c r="A16" s="8" t="s">
        <v>76</v>
      </c>
      <c r="B16" s="16" t="s">
        <v>27</v>
      </c>
      <c r="C16" s="15"/>
      <c r="D16" s="14"/>
      <c r="E16" s="9">
        <f>SUM(E17:E19)</f>
        <v>0</v>
      </c>
      <c r="F16" s="13"/>
      <c r="G16" s="12"/>
      <c r="H16" s="10"/>
      <c r="I16" s="11">
        <f>IFERROR(AVERAGE(I17:I19),0)</f>
        <v>0</v>
      </c>
      <c r="J16" s="11">
        <f>IFERROR(AVERAGE(J17:J19),0)</f>
        <v>0</v>
      </c>
      <c r="K16" s="10"/>
      <c r="L16" s="9">
        <f>SUM(L17:L19)</f>
        <v>0</v>
      </c>
      <c r="M16" s="9">
        <f>SUM(M17:M19)</f>
        <v>0</v>
      </c>
      <c r="N16" s="10"/>
      <c r="O16" s="9">
        <f>SUM(O17:O19)</f>
        <v>0</v>
      </c>
      <c r="P16" s="9">
        <f>SUM(P17:P19)</f>
        <v>0</v>
      </c>
    </row>
    <row r="17" spans="1:16" x14ac:dyDescent="0.25">
      <c r="B17" s="5" t="s">
        <v>4</v>
      </c>
      <c r="C17" s="3" t="s">
        <v>8</v>
      </c>
      <c r="D17" s="7" t="s">
        <v>7</v>
      </c>
      <c r="E17" s="2"/>
      <c r="F17" s="3" t="s">
        <v>1</v>
      </c>
      <c r="G17" s="6"/>
      <c r="H17" s="4"/>
      <c r="I17" s="5"/>
      <c r="J17" s="5"/>
      <c r="K17" s="4"/>
      <c r="L17" s="2"/>
      <c r="M17" s="2"/>
      <c r="N17" s="3" t="s">
        <v>0</v>
      </c>
      <c r="O17" s="2"/>
      <c r="P17" s="2"/>
    </row>
    <row r="18" spans="1:16" x14ac:dyDescent="0.25">
      <c r="B18" s="5" t="s">
        <v>4</v>
      </c>
      <c r="C18" s="3" t="s">
        <v>6</v>
      </c>
      <c r="D18" s="7" t="s">
        <v>5</v>
      </c>
      <c r="E18" s="2"/>
      <c r="F18" s="3" t="s">
        <v>1</v>
      </c>
      <c r="G18" s="6"/>
      <c r="H18" s="4"/>
      <c r="I18" s="5"/>
      <c r="J18" s="5"/>
      <c r="K18" s="4"/>
      <c r="L18" s="2"/>
      <c r="M18" s="2"/>
      <c r="N18" s="3" t="s">
        <v>0</v>
      </c>
      <c r="O18" s="2"/>
      <c r="P18" s="2"/>
    </row>
    <row r="19" spans="1:16" x14ac:dyDescent="0.25">
      <c r="B19" s="5" t="s">
        <v>4</v>
      </c>
      <c r="C19" s="3" t="s">
        <v>3</v>
      </c>
      <c r="D19" s="7" t="s">
        <v>2</v>
      </c>
      <c r="E19" s="2"/>
      <c r="F19" s="3" t="s">
        <v>1</v>
      </c>
      <c r="G19" s="6"/>
      <c r="H19" s="4"/>
      <c r="I19" s="5"/>
      <c r="J19" s="5"/>
      <c r="K19" s="4"/>
      <c r="L19" s="2"/>
      <c r="M19" s="2"/>
      <c r="N19" s="3" t="s">
        <v>0</v>
      </c>
      <c r="O19" s="2"/>
      <c r="P19" s="2"/>
    </row>
    <row r="20" spans="1:16" s="8" customFormat="1" ht="14.25" x14ac:dyDescent="0.25">
      <c r="A20" s="8" t="s">
        <v>75</v>
      </c>
      <c r="B20" s="16" t="s">
        <v>74</v>
      </c>
      <c r="C20" s="15"/>
      <c r="D20" s="14"/>
      <c r="E20" s="9">
        <f>SUM(E21:E23)</f>
        <v>0</v>
      </c>
      <c r="F20" s="13"/>
      <c r="G20" s="12"/>
      <c r="H20" s="10"/>
      <c r="I20" s="11">
        <f>IFERROR(AVERAGE(I21:I23),0)</f>
        <v>0</v>
      </c>
      <c r="J20" s="11">
        <f>IFERROR(AVERAGE(J21:J23),0)</f>
        <v>0</v>
      </c>
      <c r="K20" s="10"/>
      <c r="L20" s="9">
        <f>SUM(L21:L23)</f>
        <v>0</v>
      </c>
      <c r="M20" s="9">
        <f>SUM(M21:M23)</f>
        <v>0</v>
      </c>
      <c r="N20" s="10"/>
      <c r="O20" s="9">
        <f>SUM(O21:O23)</f>
        <v>0</v>
      </c>
      <c r="P20" s="9">
        <f>SUM(P21:P23)</f>
        <v>0</v>
      </c>
    </row>
    <row r="21" spans="1:16" x14ac:dyDescent="0.25">
      <c r="B21" s="5" t="s">
        <v>4</v>
      </c>
      <c r="C21" s="3" t="s">
        <v>8</v>
      </c>
      <c r="D21" s="7" t="s">
        <v>7</v>
      </c>
      <c r="E21" s="2"/>
      <c r="F21" s="3" t="s">
        <v>1</v>
      </c>
      <c r="G21" s="6"/>
      <c r="H21" s="4"/>
      <c r="I21" s="5"/>
      <c r="J21" s="5"/>
      <c r="K21" s="4"/>
      <c r="L21" s="2"/>
      <c r="M21" s="2"/>
      <c r="N21" s="3" t="s">
        <v>0</v>
      </c>
      <c r="O21" s="2"/>
      <c r="P21" s="2"/>
    </row>
    <row r="22" spans="1:16" x14ac:dyDescent="0.25">
      <c r="B22" s="5" t="s">
        <v>4</v>
      </c>
      <c r="C22" s="3" t="s">
        <v>6</v>
      </c>
      <c r="D22" s="7" t="s">
        <v>5</v>
      </c>
      <c r="E22" s="2"/>
      <c r="F22" s="3" t="s">
        <v>1</v>
      </c>
      <c r="G22" s="6"/>
      <c r="H22" s="4"/>
      <c r="I22" s="5"/>
      <c r="J22" s="5"/>
      <c r="K22" s="4"/>
      <c r="L22" s="2"/>
      <c r="M22" s="2"/>
      <c r="N22" s="3" t="s">
        <v>0</v>
      </c>
      <c r="O22" s="2"/>
      <c r="P22" s="2"/>
    </row>
    <row r="23" spans="1:16" x14ac:dyDescent="0.25">
      <c r="B23" s="5" t="s">
        <v>4</v>
      </c>
      <c r="C23" s="3" t="s">
        <v>3</v>
      </c>
      <c r="D23" s="7" t="s">
        <v>2</v>
      </c>
      <c r="E23" s="2"/>
      <c r="F23" s="3" t="s">
        <v>1</v>
      </c>
      <c r="G23" s="6"/>
      <c r="H23" s="4"/>
      <c r="I23" s="5"/>
      <c r="J23" s="5"/>
      <c r="K23" s="4"/>
      <c r="L23" s="2"/>
      <c r="M23" s="2"/>
      <c r="N23" s="3" t="s">
        <v>0</v>
      </c>
      <c r="O23" s="2"/>
      <c r="P23" s="2"/>
    </row>
    <row r="24" spans="1:16" s="8" customFormat="1" ht="14.25" x14ac:dyDescent="0.25">
      <c r="A24" s="8" t="s">
        <v>73</v>
      </c>
      <c r="B24" s="16" t="s">
        <v>9</v>
      </c>
      <c r="C24" s="15"/>
      <c r="D24" s="14"/>
      <c r="E24" s="9">
        <f>SUM(E25:E27)</f>
        <v>0</v>
      </c>
      <c r="F24" s="13"/>
      <c r="G24" s="12"/>
      <c r="H24" s="10"/>
      <c r="I24" s="11">
        <f>IFERROR(AVERAGE(I25:I27),0)</f>
        <v>0</v>
      </c>
      <c r="J24" s="11">
        <f>IFERROR(AVERAGE(J25:J27),0)</f>
        <v>0</v>
      </c>
      <c r="K24" s="10"/>
      <c r="L24" s="9">
        <f>SUM(L25:L27)</f>
        <v>0</v>
      </c>
      <c r="M24" s="9">
        <f>SUM(M25:M27)</f>
        <v>0</v>
      </c>
      <c r="N24" s="10"/>
      <c r="O24" s="9">
        <f>SUM(O25:O27)</f>
        <v>0</v>
      </c>
      <c r="P24" s="9">
        <f>SUM(P25:P27)</f>
        <v>0</v>
      </c>
    </row>
    <row r="25" spans="1:16" x14ac:dyDescent="0.25">
      <c r="B25" s="5" t="s">
        <v>4</v>
      </c>
      <c r="C25" s="3" t="s">
        <v>8</v>
      </c>
      <c r="D25" s="7" t="s">
        <v>7</v>
      </c>
      <c r="E25" s="2"/>
      <c r="F25" s="3" t="s">
        <v>1</v>
      </c>
      <c r="G25" s="6"/>
      <c r="H25" s="4"/>
      <c r="I25" s="5"/>
      <c r="J25" s="5"/>
      <c r="K25" s="4"/>
      <c r="L25" s="2"/>
      <c r="M25" s="2"/>
      <c r="N25" s="3" t="s">
        <v>0</v>
      </c>
      <c r="O25" s="2"/>
      <c r="P25" s="2"/>
    </row>
    <row r="26" spans="1:16" x14ac:dyDescent="0.25">
      <c r="B26" s="5" t="s">
        <v>4</v>
      </c>
      <c r="C26" s="3" t="s">
        <v>6</v>
      </c>
      <c r="D26" s="7" t="s">
        <v>5</v>
      </c>
      <c r="E26" s="2"/>
      <c r="F26" s="3" t="s">
        <v>1</v>
      </c>
      <c r="G26" s="6"/>
      <c r="H26" s="4"/>
      <c r="I26" s="5"/>
      <c r="J26" s="5"/>
      <c r="K26" s="4"/>
      <c r="L26" s="2"/>
      <c r="M26" s="2"/>
      <c r="N26" s="3" t="s">
        <v>0</v>
      </c>
      <c r="O26" s="2"/>
      <c r="P26" s="2"/>
    </row>
    <row r="27" spans="1:16" x14ac:dyDescent="0.25">
      <c r="B27" s="5" t="s">
        <v>4</v>
      </c>
      <c r="C27" s="3" t="s">
        <v>3</v>
      </c>
      <c r="D27" s="7" t="s">
        <v>2</v>
      </c>
      <c r="E27" s="2"/>
      <c r="F27" s="3" t="s">
        <v>1</v>
      </c>
      <c r="G27" s="6"/>
      <c r="H27" s="4"/>
      <c r="I27" s="5"/>
      <c r="J27" s="5"/>
      <c r="K27" s="4"/>
      <c r="L27" s="2"/>
      <c r="M27" s="2"/>
      <c r="N27" s="3" t="s">
        <v>0</v>
      </c>
      <c r="O27" s="2"/>
      <c r="P27" s="2"/>
    </row>
  </sheetData>
  <mergeCells count="3">
    <mergeCell ref="B5:E5"/>
    <mergeCell ref="F5:M5"/>
    <mergeCell ref="N5:P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'E:\Jaleon\2020\BOGDATA\BPC\01 Formatos BPC - CGN\[Anexo N_20 - Préstamos por pagar.XLSX]Listas'!#REF!</xm:f>
          </x14:formula1>
          <xm:sqref>B9:B11 B25:B27 B21:B23 B17:B19 B13:B15</xm:sqref>
        </x14:dataValidation>
        <x14:dataValidation type="list" allowBlank="1" showInputMessage="1" showErrorMessage="1" xr:uid="{00000000-0002-0000-0200-000001000000}">
          <x14:formula1>
            <xm:f>'E:\Jaleon\2020\BOGDATA\BPC\01 Formatos BPC - CGN\[Anexo N_20 - Préstamos por pagar.XLSX]Listas'!#REF!</xm:f>
          </x14:formula1>
          <xm:sqref>N9:N11 N13:N15 N17:N19 N21:N23 N25:N27 F13:F15 F9:F11 F17:F19 F21:F23 F25:F27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P31"/>
  <sheetViews>
    <sheetView showGridLines="0" zoomScale="90" zoomScaleNormal="90" workbookViewId="0">
      <pane xSplit="1" ySplit="7" topLeftCell="I8" activePane="bottomRight" state="frozen"/>
      <selection activeCell="B8" sqref="B8"/>
      <selection pane="topRight" activeCell="B8" sqref="B8"/>
      <selection pane="bottomLeft" activeCell="B8" sqref="B8"/>
      <selection pane="bottomRight" activeCell="B5" sqref="B5:P6"/>
    </sheetView>
  </sheetViews>
  <sheetFormatPr baseColWidth="10" defaultRowHeight="15" x14ac:dyDescent="0.25"/>
  <cols>
    <col min="1" max="1" width="11.42578125" style="1"/>
    <col min="2" max="2" width="11.7109375" style="1" customWidth="1"/>
    <col min="3" max="3" width="15.7109375" style="1" customWidth="1"/>
    <col min="4" max="4" width="40.7109375" style="1" customWidth="1"/>
    <col min="5" max="5" width="17.7109375" style="1" customWidth="1"/>
    <col min="6" max="6" width="15.7109375" style="1" customWidth="1"/>
    <col min="7" max="7" width="17.7109375" style="1" customWidth="1"/>
    <col min="8" max="8" width="40.7109375" style="1" customWidth="1"/>
    <col min="9" max="10" width="15.7109375" style="1" customWidth="1"/>
    <col min="11" max="11" width="40.7109375" style="1" customWidth="1"/>
    <col min="12" max="13" width="15.7109375" style="1" customWidth="1"/>
    <col min="14" max="14" width="25.7109375" style="1" customWidth="1"/>
    <col min="15" max="16" width="15.7109375" style="1" customWidth="1"/>
    <col min="17" max="16384" width="11.42578125" style="1"/>
  </cols>
  <sheetData>
    <row r="1" spans="1:16" s="8" customFormat="1" ht="14.25" x14ac:dyDescent="0.25">
      <c r="B1" s="8" t="s">
        <v>57</v>
      </c>
      <c r="C1" s="8" t="s">
        <v>56</v>
      </c>
      <c r="D1" s="8" t="s">
        <v>55</v>
      </c>
      <c r="I1" s="20"/>
      <c r="J1" s="20"/>
      <c r="K1" s="20"/>
      <c r="N1" s="20"/>
    </row>
    <row r="2" spans="1:16" s="8" customFormat="1" ht="14.25" x14ac:dyDescent="0.25">
      <c r="C2" s="8" t="s">
        <v>54</v>
      </c>
      <c r="D2" s="21" t="s">
        <v>53</v>
      </c>
      <c r="I2" s="20"/>
      <c r="J2" s="20"/>
      <c r="K2" s="20"/>
      <c r="N2" s="20"/>
    </row>
    <row r="3" spans="1:16" s="8" customFormat="1" ht="14.25" x14ac:dyDescent="0.25">
      <c r="B3" s="8" t="s">
        <v>52</v>
      </c>
      <c r="C3" s="8" t="s">
        <v>92</v>
      </c>
      <c r="D3" s="21" t="s">
        <v>90</v>
      </c>
      <c r="I3" s="20"/>
      <c r="J3" s="20"/>
      <c r="K3" s="20"/>
      <c r="N3" s="20"/>
    </row>
    <row r="4" spans="1:16" s="8" customFormat="1" ht="14.25" x14ac:dyDescent="0.25">
      <c r="I4" s="20"/>
      <c r="J4" s="20"/>
      <c r="K4" s="20"/>
      <c r="N4" s="20"/>
    </row>
    <row r="5" spans="1:16" s="19" customFormat="1" ht="15" customHeight="1" x14ac:dyDescent="0.25">
      <c r="B5" s="44" t="s">
        <v>50</v>
      </c>
      <c r="C5" s="44"/>
      <c r="D5" s="44"/>
      <c r="E5" s="44"/>
      <c r="F5" s="45" t="s">
        <v>49</v>
      </c>
      <c r="G5" s="46"/>
      <c r="H5" s="46"/>
      <c r="I5" s="46"/>
      <c r="J5" s="46"/>
      <c r="K5" s="46"/>
      <c r="L5" s="46"/>
      <c r="M5" s="47"/>
      <c r="N5" s="46" t="s">
        <v>48</v>
      </c>
      <c r="O5" s="46"/>
      <c r="P5" s="47"/>
    </row>
    <row r="6" spans="1:16" s="18" customFormat="1" ht="75" customHeight="1" x14ac:dyDescent="0.25">
      <c r="B6" s="40" t="s">
        <v>71</v>
      </c>
      <c r="C6" s="40" t="s">
        <v>46</v>
      </c>
      <c r="D6" s="40" t="s">
        <v>45</v>
      </c>
      <c r="E6" s="40" t="s">
        <v>44</v>
      </c>
      <c r="F6" s="40" t="s">
        <v>43</v>
      </c>
      <c r="G6" s="40" t="s">
        <v>42</v>
      </c>
      <c r="H6" s="48" t="s">
        <v>41</v>
      </c>
      <c r="I6" s="40" t="s">
        <v>40</v>
      </c>
      <c r="J6" s="40" t="s">
        <v>39</v>
      </c>
      <c r="K6" s="48" t="s">
        <v>38</v>
      </c>
      <c r="L6" s="49" t="s">
        <v>37</v>
      </c>
      <c r="M6" s="49" t="s">
        <v>36</v>
      </c>
      <c r="N6" s="40" t="s">
        <v>35</v>
      </c>
      <c r="O6" s="40" t="s">
        <v>34</v>
      </c>
      <c r="P6" s="40" t="s">
        <v>33</v>
      </c>
    </row>
    <row r="7" spans="1:16" s="8" customFormat="1" ht="14.25" x14ac:dyDescent="0.25">
      <c r="A7" s="8" t="s">
        <v>91</v>
      </c>
      <c r="B7" s="16" t="s">
        <v>90</v>
      </c>
      <c r="C7" s="15"/>
      <c r="D7" s="14"/>
      <c r="E7" s="9">
        <f>E8+E12+E16+E20+E24+E28</f>
        <v>0</v>
      </c>
      <c r="F7" s="13"/>
      <c r="G7" s="12"/>
      <c r="H7" s="10"/>
      <c r="I7" s="11">
        <f>AVERAGE(I8,I12,I16,I20,I24,I28)</f>
        <v>0</v>
      </c>
      <c r="J7" s="11">
        <f>AVERAGE(J8,J12,J16,J20,J24,J28)</f>
        <v>0</v>
      </c>
      <c r="K7" s="10"/>
      <c r="L7" s="9">
        <f>L8+L12+L16+L20+L24+L28</f>
        <v>0</v>
      </c>
      <c r="M7" s="9">
        <f>M8+M12+M16+M20+M24+M28</f>
        <v>0</v>
      </c>
      <c r="N7" s="10"/>
      <c r="O7" s="9">
        <f>O8+O12+O16+O20+O24+O28</f>
        <v>0</v>
      </c>
      <c r="P7" s="9">
        <f>P8+P12+P16+P20+P24+P28</f>
        <v>0</v>
      </c>
    </row>
    <row r="8" spans="1:16" s="8" customFormat="1" ht="14.25" x14ac:dyDescent="0.25">
      <c r="A8" s="8" t="s">
        <v>89</v>
      </c>
      <c r="B8" s="16" t="s">
        <v>29</v>
      </c>
      <c r="C8" s="15"/>
      <c r="D8" s="14"/>
      <c r="E8" s="9">
        <f>SUM(E9:E11)</f>
        <v>0</v>
      </c>
      <c r="F8" s="13"/>
      <c r="G8" s="12"/>
      <c r="H8" s="10"/>
      <c r="I8" s="11">
        <f>IFERROR(AVERAGE(I9:I11),0)</f>
        <v>0</v>
      </c>
      <c r="J8" s="11">
        <f>IFERROR(AVERAGE(J9:J11),0)</f>
        <v>0</v>
      </c>
      <c r="K8" s="10"/>
      <c r="L8" s="9">
        <f>SUM(L9:L11)</f>
        <v>0</v>
      </c>
      <c r="M8" s="9">
        <f>SUM(M9:M11)</f>
        <v>0</v>
      </c>
      <c r="N8" s="10"/>
      <c r="O8" s="9">
        <f>SUM(O9:O11)</f>
        <v>0</v>
      </c>
      <c r="P8" s="9">
        <f>SUM(P9:P11)</f>
        <v>0</v>
      </c>
    </row>
    <row r="9" spans="1:16" x14ac:dyDescent="0.25">
      <c r="B9" s="5" t="s">
        <v>4</v>
      </c>
      <c r="C9" s="3" t="s">
        <v>8</v>
      </c>
      <c r="D9" s="7" t="s">
        <v>7</v>
      </c>
      <c r="E9" s="2"/>
      <c r="F9" s="3" t="s">
        <v>1</v>
      </c>
      <c r="G9" s="6"/>
      <c r="H9" s="4"/>
      <c r="I9" s="5"/>
      <c r="J9" s="5"/>
      <c r="K9" s="4"/>
      <c r="L9" s="2"/>
      <c r="M9" s="2"/>
      <c r="N9" s="3" t="s">
        <v>0</v>
      </c>
      <c r="O9" s="2"/>
      <c r="P9" s="2"/>
    </row>
    <row r="10" spans="1:16" x14ac:dyDescent="0.25">
      <c r="B10" s="5" t="s">
        <v>4</v>
      </c>
      <c r="C10" s="3" t="s">
        <v>6</v>
      </c>
      <c r="D10" s="7" t="s">
        <v>5</v>
      </c>
      <c r="E10" s="2"/>
      <c r="F10" s="3" t="s">
        <v>1</v>
      </c>
      <c r="G10" s="6"/>
      <c r="H10" s="4"/>
      <c r="I10" s="5"/>
      <c r="J10" s="5"/>
      <c r="K10" s="4"/>
      <c r="L10" s="2"/>
      <c r="M10" s="2"/>
      <c r="N10" s="3" t="s">
        <v>0</v>
      </c>
      <c r="O10" s="2"/>
      <c r="P10" s="2"/>
    </row>
    <row r="11" spans="1:16" x14ac:dyDescent="0.25">
      <c r="B11" s="5" t="s">
        <v>4</v>
      </c>
      <c r="C11" s="3" t="s">
        <v>3</v>
      </c>
      <c r="D11" s="7" t="s">
        <v>2</v>
      </c>
      <c r="E11" s="2"/>
      <c r="F11" s="3" t="s">
        <v>1</v>
      </c>
      <c r="G11" s="6"/>
      <c r="H11" s="4"/>
      <c r="I11" s="5"/>
      <c r="J11" s="5"/>
      <c r="K11" s="4"/>
      <c r="L11" s="2"/>
      <c r="M11" s="2"/>
      <c r="N11" s="3" t="s">
        <v>0</v>
      </c>
      <c r="O11" s="2"/>
      <c r="P11" s="2"/>
    </row>
    <row r="12" spans="1:16" s="8" customFormat="1" ht="14.25" x14ac:dyDescent="0.25">
      <c r="A12" s="8" t="s">
        <v>88</v>
      </c>
      <c r="B12" s="16" t="s">
        <v>77</v>
      </c>
      <c r="C12" s="15"/>
      <c r="D12" s="14"/>
      <c r="E12" s="9">
        <f>SUM(E13:E15)</f>
        <v>0</v>
      </c>
      <c r="F12" s="13"/>
      <c r="G12" s="12"/>
      <c r="H12" s="10"/>
      <c r="I12" s="11">
        <f>IFERROR(AVERAGE(I13:I15),0)</f>
        <v>0</v>
      </c>
      <c r="J12" s="11">
        <f>IFERROR(AVERAGE(J13:J15),0)</f>
        <v>0</v>
      </c>
      <c r="K12" s="10"/>
      <c r="L12" s="9">
        <f>SUM(L13:L15)</f>
        <v>0</v>
      </c>
      <c r="M12" s="9">
        <f>SUM(M13:M15)</f>
        <v>0</v>
      </c>
      <c r="N12" s="10"/>
      <c r="O12" s="9">
        <f>SUM(O13:O15)</f>
        <v>0</v>
      </c>
      <c r="P12" s="9">
        <f>SUM(P13:P15)</f>
        <v>0</v>
      </c>
    </row>
    <row r="13" spans="1:16" x14ac:dyDescent="0.25">
      <c r="B13" s="5" t="s">
        <v>4</v>
      </c>
      <c r="C13" s="3" t="s">
        <v>8</v>
      </c>
      <c r="D13" s="7" t="s">
        <v>7</v>
      </c>
      <c r="E13" s="2"/>
      <c r="F13" s="3" t="s">
        <v>1</v>
      </c>
      <c r="G13" s="6"/>
      <c r="H13" s="4"/>
      <c r="I13" s="5"/>
      <c r="J13" s="5"/>
      <c r="K13" s="4"/>
      <c r="L13" s="2"/>
      <c r="M13" s="2"/>
      <c r="N13" s="3" t="s">
        <v>0</v>
      </c>
      <c r="O13" s="2"/>
      <c r="P13" s="2"/>
    </row>
    <row r="14" spans="1:16" x14ac:dyDescent="0.25">
      <c r="B14" s="5" t="s">
        <v>4</v>
      </c>
      <c r="C14" s="3" t="s">
        <v>6</v>
      </c>
      <c r="D14" s="7" t="s">
        <v>5</v>
      </c>
      <c r="E14" s="2"/>
      <c r="F14" s="3" t="s">
        <v>1</v>
      </c>
      <c r="G14" s="6"/>
      <c r="H14" s="4"/>
      <c r="I14" s="5"/>
      <c r="J14" s="5"/>
      <c r="K14" s="4"/>
      <c r="L14" s="2"/>
      <c r="M14" s="2"/>
      <c r="N14" s="3" t="s">
        <v>0</v>
      </c>
      <c r="O14" s="2"/>
      <c r="P14" s="2"/>
    </row>
    <row r="15" spans="1:16" x14ac:dyDescent="0.25">
      <c r="B15" s="5" t="s">
        <v>4</v>
      </c>
      <c r="C15" s="3" t="s">
        <v>3</v>
      </c>
      <c r="D15" s="7" t="s">
        <v>2</v>
      </c>
      <c r="E15" s="2"/>
      <c r="F15" s="3" t="s">
        <v>1</v>
      </c>
      <c r="G15" s="6"/>
      <c r="H15" s="4"/>
      <c r="I15" s="5"/>
      <c r="J15" s="5"/>
      <c r="K15" s="4"/>
      <c r="L15" s="2"/>
      <c r="M15" s="2"/>
      <c r="N15" s="3" t="s">
        <v>0</v>
      </c>
      <c r="O15" s="2"/>
      <c r="P15" s="2"/>
    </row>
    <row r="16" spans="1:16" s="8" customFormat="1" ht="14.25" x14ac:dyDescent="0.25">
      <c r="A16" s="8" t="s">
        <v>87</v>
      </c>
      <c r="B16" s="16" t="s">
        <v>27</v>
      </c>
      <c r="C16" s="15"/>
      <c r="D16" s="14"/>
      <c r="E16" s="9">
        <f>SUM(E17:E19)</f>
        <v>0</v>
      </c>
      <c r="F16" s="13"/>
      <c r="G16" s="12"/>
      <c r="H16" s="10"/>
      <c r="I16" s="11">
        <f>IFERROR(AVERAGE(I17:I19),0)</f>
        <v>0</v>
      </c>
      <c r="J16" s="11">
        <f>IFERROR(AVERAGE(J17:J19),0)</f>
        <v>0</v>
      </c>
      <c r="K16" s="10"/>
      <c r="L16" s="9">
        <f>SUM(L17:L19)</f>
        <v>0</v>
      </c>
      <c r="M16" s="9">
        <f>SUM(M17:M19)</f>
        <v>0</v>
      </c>
      <c r="N16" s="10"/>
      <c r="O16" s="9">
        <f>SUM(O17:O19)</f>
        <v>0</v>
      </c>
      <c r="P16" s="9">
        <f>SUM(P17:P19)</f>
        <v>0</v>
      </c>
    </row>
    <row r="17" spans="1:16" x14ac:dyDescent="0.25">
      <c r="B17" s="5" t="s">
        <v>4</v>
      </c>
      <c r="C17" s="3" t="s">
        <v>8</v>
      </c>
      <c r="D17" s="7" t="s">
        <v>7</v>
      </c>
      <c r="E17" s="2"/>
      <c r="F17" s="3" t="s">
        <v>1</v>
      </c>
      <c r="G17" s="6"/>
      <c r="H17" s="4"/>
      <c r="I17" s="5"/>
      <c r="J17" s="5"/>
      <c r="K17" s="4"/>
      <c r="L17" s="2"/>
      <c r="M17" s="2"/>
      <c r="N17" s="3" t="s">
        <v>0</v>
      </c>
      <c r="O17" s="2"/>
      <c r="P17" s="2"/>
    </row>
    <row r="18" spans="1:16" x14ac:dyDescent="0.25">
      <c r="B18" s="5" t="s">
        <v>4</v>
      </c>
      <c r="C18" s="3" t="s">
        <v>6</v>
      </c>
      <c r="D18" s="7" t="s">
        <v>5</v>
      </c>
      <c r="E18" s="2"/>
      <c r="F18" s="3" t="s">
        <v>1</v>
      </c>
      <c r="G18" s="6"/>
      <c r="H18" s="4"/>
      <c r="I18" s="5"/>
      <c r="J18" s="5"/>
      <c r="K18" s="4"/>
      <c r="L18" s="2"/>
      <c r="M18" s="2"/>
      <c r="N18" s="3" t="s">
        <v>0</v>
      </c>
      <c r="O18" s="2"/>
      <c r="P18" s="2"/>
    </row>
    <row r="19" spans="1:16" x14ac:dyDescent="0.25">
      <c r="B19" s="5" t="s">
        <v>4</v>
      </c>
      <c r="C19" s="3" t="s">
        <v>3</v>
      </c>
      <c r="D19" s="7" t="s">
        <v>2</v>
      </c>
      <c r="E19" s="2"/>
      <c r="F19" s="3" t="s">
        <v>1</v>
      </c>
      <c r="G19" s="6"/>
      <c r="H19" s="4"/>
      <c r="I19" s="5"/>
      <c r="J19" s="5"/>
      <c r="K19" s="4"/>
      <c r="L19" s="2"/>
      <c r="M19" s="2"/>
      <c r="N19" s="3" t="s">
        <v>0</v>
      </c>
      <c r="O19" s="2"/>
      <c r="P19" s="2"/>
    </row>
    <row r="20" spans="1:16" s="8" customFormat="1" ht="14.25" x14ac:dyDescent="0.25">
      <c r="A20" s="8" t="s">
        <v>86</v>
      </c>
      <c r="B20" s="16" t="s">
        <v>74</v>
      </c>
      <c r="C20" s="15"/>
      <c r="D20" s="14"/>
      <c r="E20" s="9">
        <f>SUM(E21:E23)</f>
        <v>0</v>
      </c>
      <c r="F20" s="13"/>
      <c r="G20" s="12"/>
      <c r="H20" s="10"/>
      <c r="I20" s="11">
        <f>IFERROR(AVERAGE(I21:I23),0)</f>
        <v>0</v>
      </c>
      <c r="J20" s="11">
        <f>IFERROR(AVERAGE(J21:J23),0)</f>
        <v>0</v>
      </c>
      <c r="K20" s="10"/>
      <c r="L20" s="9">
        <f>SUM(L21:L23)</f>
        <v>0</v>
      </c>
      <c r="M20" s="9">
        <f>SUM(M21:M23)</f>
        <v>0</v>
      </c>
      <c r="N20" s="10"/>
      <c r="O20" s="9">
        <f>SUM(O21:O23)</f>
        <v>0</v>
      </c>
      <c r="P20" s="9">
        <f>SUM(P21:P23)</f>
        <v>0</v>
      </c>
    </row>
    <row r="21" spans="1:16" x14ac:dyDescent="0.25">
      <c r="B21" s="5" t="s">
        <v>4</v>
      </c>
      <c r="C21" s="3" t="s">
        <v>8</v>
      </c>
      <c r="D21" s="7" t="s">
        <v>7</v>
      </c>
      <c r="E21" s="2"/>
      <c r="F21" s="3" t="s">
        <v>1</v>
      </c>
      <c r="G21" s="6"/>
      <c r="H21" s="4"/>
      <c r="I21" s="5"/>
      <c r="J21" s="5"/>
      <c r="K21" s="4"/>
      <c r="L21" s="2"/>
      <c r="M21" s="2"/>
      <c r="N21" s="3" t="s">
        <v>0</v>
      </c>
      <c r="O21" s="2"/>
      <c r="P21" s="2"/>
    </row>
    <row r="22" spans="1:16" x14ac:dyDescent="0.25">
      <c r="B22" s="5" t="s">
        <v>4</v>
      </c>
      <c r="C22" s="3" t="s">
        <v>6</v>
      </c>
      <c r="D22" s="7" t="s">
        <v>5</v>
      </c>
      <c r="E22" s="2"/>
      <c r="F22" s="3" t="s">
        <v>1</v>
      </c>
      <c r="G22" s="6"/>
      <c r="H22" s="4"/>
      <c r="I22" s="5"/>
      <c r="J22" s="5"/>
      <c r="K22" s="4"/>
      <c r="L22" s="2"/>
      <c r="M22" s="2"/>
      <c r="N22" s="3" t="s">
        <v>0</v>
      </c>
      <c r="O22" s="2"/>
      <c r="P22" s="2"/>
    </row>
    <row r="23" spans="1:16" x14ac:dyDescent="0.25">
      <c r="B23" s="5" t="s">
        <v>4</v>
      </c>
      <c r="C23" s="3" t="s">
        <v>3</v>
      </c>
      <c r="D23" s="7" t="s">
        <v>2</v>
      </c>
      <c r="E23" s="2"/>
      <c r="F23" s="3" t="s">
        <v>1</v>
      </c>
      <c r="G23" s="6"/>
      <c r="H23" s="4"/>
      <c r="I23" s="5"/>
      <c r="J23" s="5"/>
      <c r="K23" s="4"/>
      <c r="L23" s="2"/>
      <c r="M23" s="2"/>
      <c r="N23" s="3" t="s">
        <v>0</v>
      </c>
      <c r="O23" s="2"/>
      <c r="P23" s="2"/>
    </row>
    <row r="24" spans="1:16" s="8" customFormat="1" ht="14.25" x14ac:dyDescent="0.25">
      <c r="A24" s="8" t="s">
        <v>85</v>
      </c>
      <c r="B24" s="16" t="s">
        <v>84</v>
      </c>
      <c r="C24" s="15"/>
      <c r="D24" s="14"/>
      <c r="E24" s="9">
        <f>SUM(E25:E27)</f>
        <v>0</v>
      </c>
      <c r="F24" s="13"/>
      <c r="G24" s="12"/>
      <c r="H24" s="10"/>
      <c r="I24" s="11">
        <f>IFERROR(AVERAGE(I25:I27),0)</f>
        <v>0</v>
      </c>
      <c r="J24" s="11">
        <f>IFERROR(AVERAGE(J25:J27),0)</f>
        <v>0</v>
      </c>
      <c r="K24" s="10"/>
      <c r="L24" s="9">
        <f>SUM(L25:L27)</f>
        <v>0</v>
      </c>
      <c r="M24" s="9">
        <f>SUM(M25:M27)</f>
        <v>0</v>
      </c>
      <c r="N24" s="10"/>
      <c r="O24" s="9">
        <f>SUM(O25:O27)</f>
        <v>0</v>
      </c>
      <c r="P24" s="9">
        <f>SUM(P25:P27)</f>
        <v>0</v>
      </c>
    </row>
    <row r="25" spans="1:16" x14ac:dyDescent="0.25">
      <c r="B25" s="5" t="s">
        <v>4</v>
      </c>
      <c r="C25" s="3" t="s">
        <v>8</v>
      </c>
      <c r="D25" s="7" t="s">
        <v>7</v>
      </c>
      <c r="E25" s="2"/>
      <c r="F25" s="3" t="s">
        <v>1</v>
      </c>
      <c r="G25" s="6"/>
      <c r="H25" s="4"/>
      <c r="I25" s="5"/>
      <c r="J25" s="5"/>
      <c r="K25" s="4"/>
      <c r="L25" s="2"/>
      <c r="M25" s="2"/>
      <c r="N25" s="3" t="s">
        <v>0</v>
      </c>
      <c r="O25" s="2"/>
      <c r="P25" s="2"/>
    </row>
    <row r="26" spans="1:16" x14ac:dyDescent="0.25">
      <c r="B26" s="5" t="s">
        <v>4</v>
      </c>
      <c r="C26" s="3" t="s">
        <v>6</v>
      </c>
      <c r="D26" s="7" t="s">
        <v>5</v>
      </c>
      <c r="E26" s="2"/>
      <c r="F26" s="3" t="s">
        <v>1</v>
      </c>
      <c r="G26" s="6"/>
      <c r="H26" s="4"/>
      <c r="I26" s="5"/>
      <c r="J26" s="5"/>
      <c r="K26" s="4"/>
      <c r="L26" s="2"/>
      <c r="M26" s="2"/>
      <c r="N26" s="3" t="s">
        <v>0</v>
      </c>
      <c r="O26" s="2"/>
      <c r="P26" s="2"/>
    </row>
    <row r="27" spans="1:16" x14ac:dyDescent="0.25">
      <c r="B27" s="5" t="s">
        <v>4</v>
      </c>
      <c r="C27" s="3" t="s">
        <v>3</v>
      </c>
      <c r="D27" s="7" t="s">
        <v>2</v>
      </c>
      <c r="E27" s="2"/>
      <c r="F27" s="3" t="s">
        <v>1</v>
      </c>
      <c r="G27" s="6"/>
      <c r="H27" s="4"/>
      <c r="I27" s="5"/>
      <c r="J27" s="5"/>
      <c r="K27" s="4"/>
      <c r="L27" s="2"/>
      <c r="M27" s="2"/>
      <c r="N27" s="3" t="s">
        <v>0</v>
      </c>
      <c r="O27" s="2"/>
      <c r="P27" s="2"/>
    </row>
    <row r="28" spans="1:16" s="8" customFormat="1" ht="14.25" x14ac:dyDescent="0.25">
      <c r="A28" s="8" t="s">
        <v>83</v>
      </c>
      <c r="B28" s="16" t="s">
        <v>9</v>
      </c>
      <c r="C28" s="15"/>
      <c r="D28" s="14"/>
      <c r="E28" s="9">
        <f>SUM(E29:E31)</f>
        <v>0</v>
      </c>
      <c r="F28" s="13"/>
      <c r="G28" s="12"/>
      <c r="H28" s="10"/>
      <c r="I28" s="11">
        <f>IFERROR(AVERAGE(I29:I31),0)</f>
        <v>0</v>
      </c>
      <c r="J28" s="11">
        <f>IFERROR(AVERAGE(J29:J31),0)</f>
        <v>0</v>
      </c>
      <c r="K28" s="10"/>
      <c r="L28" s="9">
        <f>SUM(L29:L31)</f>
        <v>0</v>
      </c>
      <c r="M28" s="9">
        <f>SUM(M29:M31)</f>
        <v>0</v>
      </c>
      <c r="N28" s="10"/>
      <c r="O28" s="9">
        <f>SUM(O29:O31)</f>
        <v>0</v>
      </c>
      <c r="P28" s="9">
        <f>SUM(P29:P31)</f>
        <v>0</v>
      </c>
    </row>
    <row r="29" spans="1:16" x14ac:dyDescent="0.25">
      <c r="B29" s="5" t="s">
        <v>4</v>
      </c>
      <c r="C29" s="3" t="s">
        <v>8</v>
      </c>
      <c r="D29" s="7" t="s">
        <v>7</v>
      </c>
      <c r="E29" s="2"/>
      <c r="F29" s="3" t="s">
        <v>1</v>
      </c>
      <c r="G29" s="6"/>
      <c r="H29" s="4"/>
      <c r="I29" s="5"/>
      <c r="J29" s="5"/>
      <c r="K29" s="4"/>
      <c r="L29" s="2"/>
      <c r="M29" s="2"/>
      <c r="N29" s="3" t="s">
        <v>0</v>
      </c>
      <c r="O29" s="2"/>
      <c r="P29" s="2"/>
    </row>
    <row r="30" spans="1:16" x14ac:dyDescent="0.25">
      <c r="B30" s="5" t="s">
        <v>4</v>
      </c>
      <c r="C30" s="3" t="s">
        <v>6</v>
      </c>
      <c r="D30" s="7" t="s">
        <v>5</v>
      </c>
      <c r="E30" s="2"/>
      <c r="F30" s="3" t="s">
        <v>1</v>
      </c>
      <c r="G30" s="6"/>
      <c r="H30" s="4"/>
      <c r="I30" s="5"/>
      <c r="J30" s="5"/>
      <c r="K30" s="4"/>
      <c r="L30" s="2"/>
      <c r="M30" s="2"/>
      <c r="N30" s="3" t="s">
        <v>0</v>
      </c>
      <c r="O30" s="2"/>
      <c r="P30" s="2"/>
    </row>
    <row r="31" spans="1:16" x14ac:dyDescent="0.25">
      <c r="B31" s="5" t="s">
        <v>4</v>
      </c>
      <c r="C31" s="3" t="s">
        <v>3</v>
      </c>
      <c r="D31" s="7" t="s">
        <v>2</v>
      </c>
      <c r="E31" s="2"/>
      <c r="F31" s="3" t="s">
        <v>1</v>
      </c>
      <c r="G31" s="6"/>
      <c r="H31" s="4"/>
      <c r="I31" s="5"/>
      <c r="J31" s="5"/>
      <c r="K31" s="4"/>
      <c r="L31" s="2"/>
      <c r="M31" s="2"/>
      <c r="N31" s="3" t="s">
        <v>0</v>
      </c>
      <c r="O31" s="2"/>
      <c r="P31" s="2"/>
    </row>
  </sheetData>
  <mergeCells count="3">
    <mergeCell ref="B5:E5"/>
    <mergeCell ref="F5:M5"/>
    <mergeCell ref="N5:P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'E:\Jaleon\2020\BOGDATA\BPC\01 Formatos BPC - CGN\[Anexo N_20 - Préstamos por pagar.XLSX]Listas'!#REF!</xm:f>
          </x14:formula1>
          <xm:sqref>B9:B11 B29:B31 B25:B27 B21:B23 B17:B19 B13:B15</xm:sqref>
        </x14:dataValidation>
        <x14:dataValidation type="list" allowBlank="1" showInputMessage="1" showErrorMessage="1" xr:uid="{00000000-0002-0000-0300-000001000000}">
          <x14:formula1>
            <xm:f>'E:\Jaleon\2020\BOGDATA\BPC\01 Formatos BPC - CGN\[Anexo N_20 - Préstamos por pagar.XLSX]Listas'!#REF!</xm:f>
          </x14:formula1>
          <xm:sqref>N9:N11 N13:N15 N17:N19 N21:N23 N25:N27 N29:N31 F13:F15 F9:F11 F17:F19 F21:F23 F25:F27 F29:F31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M10"/>
  <sheetViews>
    <sheetView showGridLines="0" zoomScale="90" zoomScaleNormal="90" workbookViewId="0">
      <pane xSplit="1" ySplit="6" topLeftCell="B7" activePane="bottomRight" state="frozen"/>
      <selection activeCell="B8" sqref="B8"/>
      <selection pane="topRight" activeCell="B8" sqref="B8"/>
      <selection pane="bottomLeft" activeCell="B8" sqref="B8"/>
      <selection pane="bottomRight" activeCell="C5" sqref="C5:J5"/>
    </sheetView>
  </sheetViews>
  <sheetFormatPr baseColWidth="10" defaultRowHeight="15" x14ac:dyDescent="0.25"/>
  <cols>
    <col min="1" max="1" width="11.42578125" style="1"/>
    <col min="2" max="2" width="17.7109375" style="1" customWidth="1"/>
    <col min="3" max="3" width="15.7109375" style="1" customWidth="1"/>
    <col min="4" max="4" width="17.7109375" style="1" customWidth="1"/>
    <col min="5" max="5" width="40.7109375" style="1" customWidth="1"/>
    <col min="6" max="7" width="15.7109375" style="1" customWidth="1"/>
    <col min="8" max="8" width="40.7109375" style="1" customWidth="1"/>
    <col min="9" max="10" width="15.7109375" style="1" customWidth="1"/>
    <col min="11" max="11" width="25.7109375" style="1" customWidth="1"/>
    <col min="12" max="13" width="15.7109375" style="1" customWidth="1"/>
    <col min="14" max="16384" width="11.42578125" style="1"/>
  </cols>
  <sheetData>
    <row r="1" spans="1:13" s="8" customFormat="1" ht="14.25" x14ac:dyDescent="0.25">
      <c r="B1" s="8" t="s">
        <v>57</v>
      </c>
      <c r="C1" s="8" t="s">
        <v>55</v>
      </c>
      <c r="F1" s="20"/>
      <c r="G1" s="20"/>
      <c r="H1" s="20"/>
      <c r="K1" s="20"/>
    </row>
    <row r="2" spans="1:13" s="8" customFormat="1" ht="14.25" x14ac:dyDescent="0.25">
      <c r="C2" s="21" t="s">
        <v>53</v>
      </c>
      <c r="F2" s="20"/>
      <c r="G2" s="20"/>
      <c r="H2" s="20"/>
      <c r="K2" s="20"/>
    </row>
    <row r="3" spans="1:13" s="8" customFormat="1" ht="14.25" x14ac:dyDescent="0.25">
      <c r="B3" s="8" t="s">
        <v>52</v>
      </c>
      <c r="C3" s="21" t="s">
        <v>94</v>
      </c>
      <c r="F3" s="20"/>
      <c r="G3" s="20"/>
      <c r="H3" s="20"/>
      <c r="K3" s="20"/>
    </row>
    <row r="4" spans="1:13" s="8" customFormat="1" ht="14.25" x14ac:dyDescent="0.25">
      <c r="F4" s="20"/>
      <c r="G4" s="20"/>
      <c r="H4" s="20"/>
      <c r="K4" s="20"/>
    </row>
    <row r="5" spans="1:13" s="19" customFormat="1" ht="28.5" x14ac:dyDescent="0.25">
      <c r="B5" s="40" t="s">
        <v>50</v>
      </c>
      <c r="C5" s="45" t="s">
        <v>49</v>
      </c>
      <c r="D5" s="46"/>
      <c r="E5" s="46"/>
      <c r="F5" s="46"/>
      <c r="G5" s="46"/>
      <c r="H5" s="46"/>
      <c r="I5" s="46"/>
      <c r="J5" s="47"/>
      <c r="K5" s="46" t="s">
        <v>48</v>
      </c>
      <c r="L5" s="46"/>
      <c r="M5" s="47"/>
    </row>
    <row r="6" spans="1:13" s="18" customFormat="1" ht="75" customHeight="1" x14ac:dyDescent="0.25">
      <c r="B6" s="40" t="s">
        <v>44</v>
      </c>
      <c r="C6" s="40" t="s">
        <v>43</v>
      </c>
      <c r="D6" s="40" t="s">
        <v>42</v>
      </c>
      <c r="E6" s="48" t="s">
        <v>41</v>
      </c>
      <c r="F6" s="40" t="s">
        <v>40</v>
      </c>
      <c r="G6" s="40" t="s">
        <v>39</v>
      </c>
      <c r="H6" s="48" t="s">
        <v>38</v>
      </c>
      <c r="I6" s="49" t="s">
        <v>37</v>
      </c>
      <c r="J6" s="49" t="s">
        <v>36</v>
      </c>
      <c r="K6" s="40" t="s">
        <v>35</v>
      </c>
      <c r="L6" s="40" t="s">
        <v>34</v>
      </c>
      <c r="M6" s="40" t="s">
        <v>33</v>
      </c>
    </row>
    <row r="7" spans="1:13" s="8" customFormat="1" ht="14.25" x14ac:dyDescent="0.25">
      <c r="A7" s="8" t="s">
        <v>93</v>
      </c>
      <c r="B7" s="9">
        <f>SUM(B8:B10)</f>
        <v>0</v>
      </c>
      <c r="C7" s="13"/>
      <c r="D7" s="12"/>
      <c r="E7" s="10"/>
      <c r="F7" s="11">
        <f>IFERROR(AVERAGE(F8:F10),0)</f>
        <v>0</v>
      </c>
      <c r="G7" s="11">
        <f>IFERROR(AVERAGE(G8:G10),0)</f>
        <v>0</v>
      </c>
      <c r="H7" s="10"/>
      <c r="I7" s="9">
        <f>SUM(I8:I10)</f>
        <v>0</v>
      </c>
      <c r="J7" s="9">
        <f>SUM(J8:J10)</f>
        <v>0</v>
      </c>
      <c r="K7" s="10"/>
      <c r="L7" s="9">
        <f>SUM(L8:L10)</f>
        <v>0</v>
      </c>
      <c r="M7" s="9">
        <f>SUM(M8:M10)</f>
        <v>0</v>
      </c>
    </row>
    <row r="8" spans="1:13" x14ac:dyDescent="0.25">
      <c r="B8" s="2"/>
      <c r="C8" s="3" t="s">
        <v>1</v>
      </c>
      <c r="D8" s="6"/>
      <c r="E8" s="4"/>
      <c r="F8" s="5"/>
      <c r="G8" s="5"/>
      <c r="H8" s="4"/>
      <c r="I8" s="2"/>
      <c r="J8" s="2"/>
      <c r="K8" s="3" t="s">
        <v>0</v>
      </c>
      <c r="L8" s="2"/>
      <c r="M8" s="2"/>
    </row>
    <row r="9" spans="1:13" x14ac:dyDescent="0.25">
      <c r="B9" s="2"/>
      <c r="C9" s="3" t="s">
        <v>1</v>
      </c>
      <c r="D9" s="6"/>
      <c r="E9" s="4"/>
      <c r="F9" s="5"/>
      <c r="G9" s="5"/>
      <c r="H9" s="4"/>
      <c r="I9" s="2"/>
      <c r="J9" s="2"/>
      <c r="K9" s="3" t="s">
        <v>0</v>
      </c>
      <c r="L9" s="2"/>
      <c r="M9" s="2"/>
    </row>
    <row r="10" spans="1:13" x14ac:dyDescent="0.25">
      <c r="B10" s="2"/>
      <c r="C10" s="3" t="s">
        <v>1</v>
      </c>
      <c r="D10" s="6"/>
      <c r="E10" s="4"/>
      <c r="F10" s="5"/>
      <c r="G10" s="5"/>
      <c r="H10" s="4"/>
      <c r="I10" s="2"/>
      <c r="J10" s="2"/>
      <c r="K10" s="3" t="s">
        <v>0</v>
      </c>
      <c r="L10" s="2"/>
      <c r="M10" s="2"/>
    </row>
  </sheetData>
  <mergeCells count="2">
    <mergeCell ref="C5:J5"/>
    <mergeCell ref="K5:M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'E:\Jaleon\2020\BOGDATA\BPC\01 Formatos BPC - CGN\[Anexo N_20 - Préstamos por pagar.XLSX]Listas'!#REF!</xm:f>
          </x14:formula1>
          <xm:sqref>K8:K10</xm:sqref>
        </x14:dataValidation>
        <x14:dataValidation type="list" allowBlank="1" showInputMessage="1" showErrorMessage="1" xr:uid="{00000000-0002-0000-0400-000001000000}">
          <x14:formula1>
            <xm:f>'E:\Jaleon\2020\BOGDATA\BPC\01 Formatos BPC - CGN\[Anexo N_20 - Préstamos por pagar.XLSX]Listas'!#REF!</xm:f>
          </x14:formula1>
          <xm:sqref>C8:C10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Composición</vt:lpstr>
      <vt:lpstr>20.1</vt:lpstr>
      <vt:lpstr>20.2.1</vt:lpstr>
      <vt:lpstr>20.2.2</vt:lpstr>
      <vt:lpstr>20.2.3</vt:lpstr>
      <vt:lpstr>20.2.4</vt:lpstr>
      <vt:lpstr>20.2.5</vt:lpstr>
      <vt:lpstr>'20.1'!_ftnref3</vt:lpstr>
      <vt:lpstr>'20.2.1'!_ftnref3</vt:lpstr>
      <vt:lpstr>'20.2.2'!_ftnref3</vt:lpstr>
      <vt:lpstr>'20.2.3'!_ftnref3</vt:lpstr>
      <vt:lpstr>'20.2.4'!_ftnref3</vt:lpstr>
      <vt:lpstr>'20.2.5'!_ftnref3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Jimmy Leon</cp:lastModifiedBy>
  <dcterms:created xsi:type="dcterms:W3CDTF">2020-04-21T16:06:37Z</dcterms:created>
  <dcterms:modified xsi:type="dcterms:W3CDTF">2021-11-12T21:32:41Z</dcterms:modified>
</cp:coreProperties>
</file>