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DH\1_Informes_SDH\9_Pagina_web\"/>
    </mc:Choice>
  </mc:AlternateContent>
  <bookViews>
    <workbookView xWindow="-120" yWindow="-120" windowWidth="20730" windowHeight="11160"/>
  </bookViews>
  <sheets>
    <sheet name="resumen" sheetId="1" r:id="rId1"/>
    <sheet name="Detalle" sheetId="2" r:id="rId2"/>
  </sheets>
  <definedNames>
    <definedName name="_xlnm._FilterDatabase" localSheetId="1" hidden="1">Detalle!$B$10:$L$42</definedName>
  </definedNames>
  <calcPr calcId="162913"/>
  <pivotCaches>
    <pivotCache cacheId="12"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<sst xmlns="http://schemas.openxmlformats.org/spreadsheetml/2006/main" count="381" uniqueCount="151">
  <si>
    <t>Total general</t>
  </si>
  <si>
    <t>Fuente: Datos Abiertos, BogData</t>
  </si>
  <si>
    <t>Directa Prestacion Servicios Profesionales Y Apoyo A La Gestión</t>
  </si>
  <si>
    <t>0111-01</t>
  </si>
  <si>
    <t>0111-04</t>
  </si>
  <si>
    <t>SECOP_II</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</si>
  <si>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</si>
  <si>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</si>
  <si>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</si>
  <si>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</si>
  <si>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</si>
  <si>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</si>
  <si>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</si>
  <si>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</si>
  <si>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</si>
  <si>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</si>
  <si>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</si>
  <si>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</si>
  <si>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</si>
  <si>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</si>
  <si>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</si>
  <si>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</si>
  <si>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</si>
  <si>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</si>
  <si>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</si>
  <si>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</si>
  <si>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</si>
  <si>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</si>
  <si>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</si>
  <si>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</si>
  <si>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</si>
  <si>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</si>
  <si>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DATOS DE LA MODIFICAION SUSCRITA EN EL PERIODO</t>
  </si>
  <si>
    <t>INFORMACIÓN CONSOLIDADA DEL CONTRATO A LA FECHA CON TODAS LAS NOVEDADES/CAMBIOS Y/O MODIFICACIONES</t>
  </si>
  <si>
    <t>INFORMACIÓN GENERAL DEL CONTRATO MODIFICADO</t>
  </si>
  <si>
    <t>Secretaría Distrital de Hacienda
Gestión Contractual Septiembre 2022 - Modificaciones</t>
  </si>
  <si>
    <t>170363-0-2017</t>
  </si>
  <si>
    <t>Suspensión</t>
  </si>
  <si>
    <t>Adición/Prorroga</t>
  </si>
  <si>
    <t>Cesión</t>
  </si>
  <si>
    <t>Adición/Prorroga/Otro sí</t>
  </si>
  <si>
    <t>Prorroga</t>
  </si>
  <si>
    <t>Adición</t>
  </si>
  <si>
    <t>No Aplica</t>
  </si>
  <si>
    <t>Plazo total prorrogas (días)</t>
  </si>
  <si>
    <t>PORTAL CONTRATACION</t>
  </si>
  <si>
    <t>URL SECOP</t>
  </si>
  <si>
    <t>https://community.secop.gov.co/Public/Tendering/OpportunityDetail/Index?noticeUID=CO1.NTC.2644852&amp;isFromPublicArea=True&amp;isModal=true&amp;asPopupView=true</t>
  </si>
  <si>
    <t>Prestación de servicios</t>
  </si>
  <si>
    <t>OF. ASESORA DE COMUNICACIONES</t>
  </si>
  <si>
    <t>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t>
  </si>
  <si>
    <t>https://community.secop.gov.co/Public/Tendering/OpportunityDetail/Index?noticeUID=CO1.NTC.2809400&amp;isFromPublicArea=True&amp;isModal=true&amp;asPopupView=true</t>
  </si>
  <si>
    <t>FONDO CUENTA CONCEJO DE BOGOTA, D.C.</t>
  </si>
  <si>
    <t>Prestar los servicios profesionales para el acompañamiento en eldesarrollo de los procesos de comunicación, enmarcado en la gestión delconocimiento, en virtud del control político y la gestión normativa dela Corporación.</t>
  </si>
  <si>
    <t>https://community.secop.gov.co/Public/Tendering/OpportunityDetail/Index?noticeUID=CO1.NTC.2581138&amp;isFromPublicArea=True&amp;isModal=true&amp;asPopupView=true</t>
  </si>
  <si>
    <t>OF. ASESORA DE PLANEACION</t>
  </si>
  <si>
    <t>Prestar los servicios profesionales para apoyar la optimización delnuevo mapa de procesos de la SDH y la definición de estrategias para suimplementación y apropiación.</t>
  </si>
  <si>
    <t>https://community.secop.gov.co/Public/Tendering/OpportunityDetail/Index?noticeUID=CO1.NTC.2505613&amp;isFromPublicArea=True&amp;isModal=true&amp;asPopupView=true</t>
  </si>
  <si>
    <t>Prestar los servicios profesionales para apoyar a la Oficina Asesora deComunicaciones en las actividades de manejo de las redes sociales de laEntidad y de los contenidos de sinergias de Alcaldía Mayor y demásentidades del Distrito.</t>
  </si>
  <si>
    <t>https://community.secop.gov.co/Public/Tendering/OpportunityDetail/Index?noticeUID=CO1.NTC.2591428&amp;isFromPublicArea=True&amp;isModal=true&amp;asPopupView=true</t>
  </si>
  <si>
    <t>DESPACHO SECRETARIO DISTRITAL DE HDA.</t>
  </si>
  <si>
    <t>Prestar los servicios profesionales especializados para apoyar eldesarrollo de la estrategia de fortalecimiento del ciclo presupuestal yevaluación de la calidad del gasto público de manera eficaz y eficienteen el Distrito Capital con enfoque participativo.</t>
  </si>
  <si>
    <t>SUBD. INFRAESTRUCTURA TIC</t>
  </si>
  <si>
    <t>https://community.secop.gov.co/Public/Tendering/OpportunityDetail/Index?noticeUID=CO1.NTC.2596001&amp;isFromPublicArea=True&amp;isModal=true&amp;asPopupView=true</t>
  </si>
  <si>
    <t>SUBD. EDUCACION TRIBUTARIA Y SERVICIO</t>
  </si>
  <si>
    <t>Prestar servicios de apoyo operativo en la formalización empresarialrelacionadas con las diligencias de registro en territorio de laSecretaria Distrital de Hacienda, con ocasión a  la actualización yvirtualizacion en el distrito capital.</t>
  </si>
  <si>
    <t>https://community.secop.gov.co/Public/Tendering/OpportunityDetail/Index?noticeUID=CO1.NTC.2724268&amp;isFromPublicArea=True&amp;isModal=true&amp;asPopupView=true</t>
  </si>
  <si>
    <t>SUBD. COBRO TRIBUTARIO</t>
  </si>
  <si>
    <t>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t>
  </si>
  <si>
    <t>https://community.secop.gov.co/Public/Tendering/OpportunityDetail/Index?noticeUID=CO1.NTC.3144606&amp;isFromPublicArea=True&amp;isModal=true&amp;asPopupView=true</t>
  </si>
  <si>
    <t>Prestar servicios de apoyo a la gestión apoyando los trámites decarácter administrativo, que permiten atender los requerimientos deinformación del Sistema Distrital Bogotá Solidaria y la EstrategiaIntegral de Ingreso Mínimo Garantizado.</t>
  </si>
  <si>
    <t>https://community.secop.gov.co/Public/Tendering/OpportunityDetail/Index?noticeUID=CO1.NTC.2725045&amp;isFromPublicArea=True&amp;isModal=true&amp;asPopupView=true</t>
  </si>
  <si>
    <t>OF. COBRO ESPECIALIZADO</t>
  </si>
  <si>
    <t>Prestar los servicios profesionales para el desarrollo de actividades degestión de peticiones y proyección de actos administrativos dentro delos procesos de cobro relacionados con la aplicación de TDJ  de laOficina de Cobro Especializado..</t>
  </si>
  <si>
    <t>https://community.secop.gov.co/Public/Tendering/OpportunityDetail/Index?noticeUID=CO1.NTC.2517731&amp;isFromPublicArea=True&amp;isModal=true&amp;asPopupView=true</t>
  </si>
  <si>
    <t>Prestar  los  servicios  profesionales  a  la  Oficina  Asesora  de Comunicaciones  de  la  Secretaría Distrital  de  Hacienda  para conceptualizar  y  producir  piezas  audiovisuales  de  pequeño formatorequeridas para la estrategia de comunicaciones de la Entidad.</t>
  </si>
  <si>
    <t>https://community.secop.gov.co/Public/Tendering/OpportunityDetail/Index?noticeUID=CO1.NTC.2814044&amp;isFromPublicArea=True&amp;isModal=true&amp;asPopupView=true</t>
  </si>
  <si>
    <t>Prestar los servicios profesionales para la coordinación del proceso deimplementación y seguimiento del laboratorio de innovación del Concejode Bogotá D.C.</t>
  </si>
  <si>
    <t>https://community.secop.gov.co/Public/Tendering/OpportunityDetail/Index?noticeUID=CO1.NTC.3155081&amp;isFromPublicArea=True&amp;isModal=true&amp;asPopupView=true</t>
  </si>
  <si>
    <t>SUBD. TALENTO HUMANO</t>
  </si>
  <si>
    <t>Prestar servicios profesionales para adelantar el desarrollo de lasactividades de seguimiento a la gestión y evaluación de planes yproyectos de los procesos de bienestar y contratación para laSubdirección del Talento Humano.</t>
  </si>
  <si>
    <t>https://community.secop.gov.co/Public/Tendering/OpportunityDetail/Index?noticeUID=CO1.NTC.2525730&amp;isFromPublicArea=True&amp;isModal=true&amp;asPopupView=true</t>
  </si>
  <si>
    <t>Prestar los servicios profesionales para apoyar a la Oficina Asesora deComunicaciones en la atención, administración de redes sociales y latransmisión de eventos virtuales a través de las diferentes plataformasdigitales.</t>
  </si>
  <si>
    <t>https://community.secop.gov.co/Public/Tendering/OpportunityDetail/Index?noticeUID=CO1.NTC.2790440&amp;isFromPublicArea=True&amp;isModal=true&amp;asPopupView=true</t>
  </si>
  <si>
    <t>Prestar los servicios profesionales para la implementación, seguimientoy evaluación de metodologías, herramientas y estrategias de los procesosde gestión del conocimiento diseñados o fortalecidos por el laboratoriode innovación en el Concejo de Bogotá D.C.</t>
  </si>
  <si>
    <t>https://community.secop.gov.co/Public/Tendering/OpportunityDetail/Index?noticeUID=CO1.NTC.2769622&amp;isFromPublicArea=True&amp;isModal=true&amp;asPopupView=true</t>
  </si>
  <si>
    <t>Prestar los servicios profesionales para la implementación y seguimientode procesos, herramientas e iniciativas para la mejora delrelacionamiento en los procesos de gestión normativa y control políticodel laboratorio de innovación en el Concejo de Bogotá D.C.</t>
  </si>
  <si>
    <t>https://community.secop.gov.co/Public/Tendering/OpportunityDetail/Index?noticeUID=CO1.NTC.2806977&amp;isFromPublicArea=True&amp;isModal=true&amp;asPopupView=true</t>
  </si>
  <si>
    <t>Prestar los servicios profesionales para la implementación y seguimientode las estrategias de comunicación definidas en el marco del laboratoriode innovación del Concejo de Bogotá D.C., para los procesos deinnovación y participación ciudadana</t>
  </si>
  <si>
    <t>https://community.secop.gov.co/Public/Tendering/OpportunityDetail/Index?noticeUID=CO1.NTC.2529188&amp;isFromPublicArea=True&amp;isModal=true&amp;asPopupView=true</t>
  </si>
  <si>
    <t>Prestar servicios profesionales al despacho del Secretario Distrital deHacienda relacionados con la elaboración de insumos, que permitanidentificar la información del funcionamiento del Sistema DistritalBogotá solidaria y la estrategia integral de Ingreso Mínimo Garantizado</t>
  </si>
  <si>
    <t>https://community.secop.gov.co/Public/Tendering/OpportunityDetail/Index?noticeUID=CO1.NTC.2758021&amp;isFromPublicArea=True&amp;isModal=true&amp;asPopupView=true</t>
  </si>
  <si>
    <t>Prestar los servicios profesionales para la implementación, seguimientoy evaluación de metodologías, herramientas y estrategias de los procesosde innovación diseñados o fortalecidos por el laboratorio de innovaciónen el Concejo de Bogotá D.C.</t>
  </si>
  <si>
    <t>https://community.secop.gov.co/Public/Tendering/OpportunityDetail/Index?noticeUID=CO1.NTC.2807212&amp;isFromPublicArea=True&amp;isModal=true&amp;asPopupView=true</t>
  </si>
  <si>
    <t>Prestar los servicios profesionales para la   implementación,seguimiento y evaluación de metodologías, herramientas y estrategias delos procesos de participación e incidencia ciudadana diseñados ofortalecidos por el laboratorio de innovación en el Concejo de BogotáD.C.</t>
  </si>
  <si>
    <t>https://community.secop.gov.co/Public/Tendering/OpportunityDetail/Index?noticeUID=CO1.NTC.2342517&amp;isFromPublicArea=True&amp;isModal=true&amp;asPopupView=true</t>
  </si>
  <si>
    <t>https://community.secop.gov.co/Public/Tendering/OpportunityDetail/Index?noticeUID=CO1.NTC.2143740&amp;isFromPublicArea=True&amp;isModal=true&amp;asPopupView=true</t>
  </si>
  <si>
    <t>https://community.secop.gov.co/Public/Tendering/OpportunityDetail/Index?noticeUID=CO1.NTC.2296339&amp;isFromPublicArea=True&amp;isModal=true&amp;asPopupView=true</t>
  </si>
  <si>
    <t>https://community.secop.gov.co/Public/Tendering/OpportunityDetail/Index?noticeUID=CO1.NTC.2348780&amp;isFromPublicArea=True&amp;isModal=true&amp;asPopupView=true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</si>
  <si>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</si>
  <si>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https://community.secop.gov.co/Public/Tendering/OpportunityDetail/Index?noticeUID=CO1.NTC.2340724&amp;isFromPublicArea=True&amp;isModal=true&amp;asPopupView=true</t>
  </si>
  <si>
    <t>https://community.secop.gov.co/Public/Tendering/OpportunityDetail/Index?noticeUID=CO1.NTC.2050044&amp;isFromPublicArea=True&amp;isModal=true&amp;asPopupView=true</t>
  </si>
  <si>
    <t>https://community.secop.gov.co/Public/Tendering/OpportunityDetail/Index?noticeUID=CO1.NTC.1627204&amp;isFromPublicArea=True&amp;isModal=true&amp;asPopupView=true</t>
  </si>
  <si>
    <t>Selección Abreviada - Subasta Inversa</t>
  </si>
  <si>
    <t>Prestación de Servicios</t>
  </si>
  <si>
    <t>Prestar los servicios de mantenimiento correctivo y actualización desoftware para el sistema de seguridad perimetral</t>
  </si>
  <si>
    <t>Concurso de Méritos Abierto</t>
  </si>
  <si>
    <t>Consultoría</t>
  </si>
  <si>
    <t>SUBD. ADMINISTRATIVA Y FINANCIERA</t>
  </si>
  <si>
    <t>Realizar la Interventoría técnica, administrativa, ambiental,financiera, legal y contable para el contrato de mantenimientos integrados</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</si>
  <si>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</si>
  <si>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Directa Otras Causales</t>
  </si>
  <si>
    <t>Provisión de un software para la administración del Sistema de Gestión yservicios de implementación</t>
  </si>
  <si>
    <t>Realizar la Interventoría técnica, administrativa, ambiental,financiera, legal y contable para el Proyecto de Inversión cuyo objetocorresponde a: "Implementar mejoras eléctricas y cambios de componentesde las subestaciones que no estén cumpliendo las normas RETIE y NFPApara subestaciones, incluye cambio de protecciones, celdas ytransformadores".</t>
  </si>
  <si>
    <t>Licitación Pública</t>
  </si>
  <si>
    <t>Suministro</t>
  </si>
  <si>
    <t>Implementar mejoras eléctricas y cambios de componentes de lassubestaciones que no estén cumpliendo las normas RETIE y NFPA para subestaciones, incluye cambio de protecciones, celdas y transformadores.</t>
  </si>
  <si>
    <t>Mínima Cuantía</t>
  </si>
  <si>
    <t>Prestar los servicios de mantenimiento preventivo y correctivo para elsistema de extinción de incendios y del Sistema de Control de acceso ydetección de incendios de las torres A y B del Centro AdministrativoDistrital CAD y de las Sedes de la SDH</t>
  </si>
  <si>
    <t>Seguros</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</si>
  <si>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</si>
  <si>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Objeto: Prestar los servicios para la publicación de los avisoscorrientes, edictos y notificaciones que requieran las distintas áreasde la Secretaria Distrital de Hacienda, en un periódico de ampliacirculación nacional.</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</si>
  <si>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</si>
  <si>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</si>
  <si>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Selección Abreviada - Menor Cuantía</t>
  </si>
  <si>
    <t>Prestar servicios para desarrollar el nuevo portal web para laSecretaria Distrital de Hacienda, de conformidad con lo establecido enel pliego de condiciones del proceso de Selección Abreviada de MenorCuantía No. SDH-SAMC-0008-2020 y la propuesta presentada por elcontratista.</t>
  </si>
  <si>
    <t>SECOP_I</t>
  </si>
  <si>
    <t>https://www.contratos.gov.co/consultas/detalleProceso.do?numConstancia=17-15-7277820</t>
  </si>
  <si>
    <t>DESPACHO DEL DIRECTOR DE INFORMÁTICA Y TECNOLOGÍA</t>
  </si>
  <si>
    <t>Realizar la interventoría del proceso de adquisición e implementación del CORE Tributario y el ERP para la Secretaría Distrital de Hacienda con el fin de optimizar los procesos de la Entidad.</t>
  </si>
  <si>
    <t>SDH-CD-0289-2021</t>
  </si>
  <si>
    <t>https://www.contratos.gov.co/consultas/detalleProceso.do?numConstancia=21-15-12287611</t>
  </si>
  <si>
    <t>https://www.contratos.gov.co/consultas/detalleProceso.do?numConstancia=21-15-12434173</t>
  </si>
  <si>
    <t>YUDIS NAYIBE SIERRA DUNANN</t>
  </si>
  <si>
    <t>HECTOR URIEL GARCIA PULIDO</t>
  </si>
  <si>
    <t>LEIDY YAZMIN FAJARDO VERANO</t>
  </si>
  <si>
    <t>CARLOS ALBERTO PARRADO PARRA</t>
  </si>
  <si>
    <t>LUIS RODRIGO GOMEZ POSADA</t>
  </si>
  <si>
    <t>BLANCA OLIVA CASAS</t>
  </si>
  <si>
    <t>KAREN ANDREA MESA QUINTERO</t>
  </si>
  <si>
    <t>SANTIAGO  GONZALEZ CEPEDA</t>
  </si>
  <si>
    <t>MAYRA ALEJANDRA TOLEDO CARDOZO</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</si>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</sst>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5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4" xfId="0" pivotButton="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7" fillId="0" borderId="0" xfId="2"/>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1" applyNumberFormat="1" applyFont="1"/>
    <xf numFmtId="3" fontId="0" fillId="0" borderId="0" xfId="1" applyNumberFormat="1" applyFont="1"/>
    <xf numFmtId="0" fontId="0" fillId="0" borderId="7" xfId="0" applyBorder="1" applyAlignment="1">
      <alignment horizontal="left" indent="1"/>
    </xf>
    <xf numFmtId="0" fontId="0" fillId="0" borderId="0" xfId="0" applyNumberFormat="1" applyBorder="1" applyAlignment="1">
      <alignment horizontal="left"/>
    </xf>
  </cellXfs>
  <cellStyles count="3">
    <cellStyle name="Hipervínculo" xfId="2" builtinId="8"/>
    <cellStyle name="Millares" xfId="1" builtinId="3"/>
    <cellStyle name="Normal" xfId="0" builtinId="0"/>
  </cellStyles>
  <dxfs count="113">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numFmt numFmtId="164" formatCode="_-* #,##0_-;\-* #,##0_-;_-* &quot;-&quot;??_-;_-@_-"/>
    </dxf>
    <dxf>
      <numFmt numFmtId="0" formatCode="General"/>
    </dxf>
    <dxf>
      <numFmt numFmtId="0" formatCode="General"/>
    </dxf>
    <dxf>
      <numFmt numFmtId="0" formatCode="General"/>
    </dxf>
    <dxf>
      <numFmt numFmtId="0" formatCode="General"/>
    </dxf>
    <dxf>
      <numFmt numFmtId="164" formatCode="_-* #,##0_-;\-* #,##0_-;_-* &quot;-&quot;??_-;_-@_-"/>
    </dxf>
    <dxf>
      <numFmt numFmtId="164" formatCode="_-* #,##0_-;\-* #,##0_-;_-* &quot;-&quot;??_-;_-@_-"/>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527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32</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48649" y="1228724"/>
          <a:ext cx="1464304"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3362325</xdr:colOff>
      <xdr:row>7</xdr:row>
      <xdr:rowOff>85725</xdr:rowOff>
    </xdr:from>
    <xdr:to>
      <xdr:col>6</xdr:col>
      <xdr:colOff>1190624</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39075" y="1866900"/>
          <a:ext cx="1819274" cy="409575"/>
          <a:chOff x="6705600" y="2047875"/>
          <a:chExt cx="114300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01/09/2022 - 30/09/2022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Castellanos, Hector Fabio" refreshedDate="44862.767180439812" createdVersion="6" refreshedVersion="6" minRefreshableVersion="3" recordCount="32">
  <cacheSource type="worksheet">
    <worksheetSource name="Contratos"/>
  </cacheSource>
  <cacheFields count="31">
    <cacheField name="VIGENCIA" numFmtId="0">
      <sharedItems containsSemiMixedTypes="0" containsString="0" containsNumber="1" containsInteger="1" minValue="2017" maxValue="2022"/>
    </cacheField>
    <cacheField name="NÚMERO CONTRATO" numFmtId="0">
      <sharedItems containsMixedTypes="1" containsNumber="1" containsInteger="1" minValue="210047" maxValue="220512"/>
    </cacheField>
    <cacheField name="PORTAL CONTRATACION" numFmtId="0">
      <sharedItems count="3">
        <s v="SECOP_II"/>
        <s v="SECOP_I"/>
        <s v="TVEC" u="1"/>
      </sharedItems>
    </cacheField>
    <cacheField name="URL SECOP" numFmtId="0">
      <sharedItems/>
    </cacheField>
    <cacheField name="PROCESO SELECCIÓN" numFmtId="0">
      <sharedItems count="7">
        <s v="Directa Prestacion Servicios Profesionales Y Apoyo A La Gestión"/>
        <s v="Selección Abreviada - Subasta Inversa"/>
        <s v="Concurso de Méritos Abierto"/>
        <s v="Directa Otras Causales"/>
        <s v="Licitación Pública"/>
        <s v="Mínima Cuantía"/>
        <s v="Selección Abreviada - Menor Cuantía"/>
      </sharedItems>
    </cacheField>
    <cacheField name="CLASE CONTRATO" numFmtId="0">
      <sharedItems count="5">
        <s v="Prestación de servicios"/>
        <s v="Consultoría"/>
        <s v="Suministro"/>
        <s v="Seguros"/>
        <s v="Obra"/>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6">
        <s v="Adición/Prorroga"/>
        <s v="Cesión"/>
        <s v="Prorroga"/>
        <s v="Adición"/>
        <s v="Adición/Prorroga/Otro sí"/>
        <s v="Suspensión"/>
      </sharedItems>
    </cacheField>
    <cacheField name="FECHA SUSCRIPCIÓN DE LA MODIFICACIÓN" numFmtId="14">
      <sharedItems containsSemiMixedTypes="0" containsNonDate="0" containsDate="1" containsString="0" minDate="2022-09-01T00:00:00" maxDate="2022-10-01T00:00:00"/>
    </cacheField>
    <cacheField name="IDENTIFICACIÓN CONTRATISTA" numFmtId="0">
      <sharedItems containsMixedTypes="1" containsNumber="1" containsInteger="1" minValue="34993113" maxValue="1233499194"/>
    </cacheField>
    <cacheField name="RAZÓN SOCIAL_x000a_CESIONARIO" numFmtId="0">
      <sharedItems/>
    </cacheField>
    <cacheField name="VALOR CONTRATO PRINCIPAL" numFmtId="164">
      <sharedItems containsSemiMixedTypes="0" containsString="0" containsNumber="1" containsInteger="1" minValue="6980000" maxValue="3922999000"/>
    </cacheField>
    <cacheField name="VALOR ADICIÓN" numFmtId="164">
      <sharedItems containsSemiMixedTypes="0" containsString="0" containsNumber="1" containsInteger="1" minValue="0" maxValue="125164996"/>
    </cacheField>
    <cacheField name="VALOR TOTAL" numFmtId="164">
      <sharedItems containsSemiMixedTypes="0" containsString="0" containsNumber="1" containsInteger="1" minValue="6980000" maxValue="8680325603"/>
    </cacheField>
    <cacheField name="PLAZO MODIFICACIÓN (Días)" numFmtId="0">
      <sharedItems containsSemiMixedTypes="0" containsString="0" containsNumber="1" containsInteger="1" minValue="0" maxValue="120"/>
    </cacheField>
    <cacheField name="PLAZO TOTAL_x000a_(DÍAS)*" numFmtId="0">
      <sharedItems containsSemiMixedTypes="0" containsString="0" containsNumber="1" containsInteger="1" minValue="82" maxValue="1711"/>
    </cacheField>
    <cacheField name="Fecha de suscripción" numFmtId="14">
      <sharedItems containsSemiMixedTypes="0" containsNonDate="0" containsDate="1" containsString="0" minDate="2017-12-26T00:00:00" maxDate="2022-08-24T00:00:00"/>
    </cacheField>
    <cacheField name="Fecha de Inicio" numFmtId="14">
      <sharedItems containsSemiMixedTypes="0" containsNonDate="0" containsDate="1" containsString="0" minDate="2018-01-05T00:00:00" maxDate="2022-08-27T00:00:00"/>
    </cacheField>
    <cacheField name="Plazo Inicial (dias)" numFmtId="0">
      <sharedItems containsSemiMixedTypes="0" containsString="0" containsNumber="1" containsInteger="1" minValue="120" maxValue="720"/>
    </cacheField>
    <cacheField name="Fecha Finalizacion Programada" numFmtId="14">
      <sharedItems containsSemiMixedTypes="0" containsNonDate="0" containsDate="1" containsString="0" minDate="2022-09-30T00:00:00" maxDate="2023-04-01T00:00:00"/>
    </cacheField>
    <cacheField name="Valor del Contrato_x000a_inical" numFmtId="0">
      <sharedItems containsSemiMixedTypes="0" containsString="0" containsNumber="1" containsInteger="1" minValue="6980000" maxValue="3922999000"/>
    </cacheField>
    <cacheField name="dias ejecutados" numFmtId="0">
      <sharedItems containsSemiMixedTypes="0" containsString="0" containsNumber="1" containsInteger="1" minValue="35" maxValue="1729"/>
    </cacheField>
    <cacheField name="% Ejecución" numFmtId="0">
      <sharedItems containsSemiMixedTypes="0" containsString="0" containsNumber="1" minValue="27.56" maxValue="100"/>
    </cacheField>
    <cacheField name="Recursos totales Ejecutados o pagados" numFmtId="0">
      <sharedItems containsSemiMixedTypes="0" containsString="0" containsNumber="1" containsInteger="1" minValue="1396000" maxValue="7577482890"/>
    </cacheField>
    <cacheField name="Recursos pendientes de ejecutar." numFmtId="164">
      <sharedItems containsSemiMixedTypes="0" containsString="0" containsNumber="1" containsInteger="1" minValue="4284100" maxValue="2028586129"/>
    </cacheField>
    <cacheField name="Cantidad de Adiciones/_x000a_prórrogas" numFmtId="0">
      <sharedItems containsSemiMixedTypes="0" containsString="0" containsNumber="1" containsInteger="1" minValue="0" maxValue="5"/>
    </cacheField>
    <cacheField name="Vr. Adiciones" numFmtId="164">
      <sharedItems containsSemiMixedTypes="0" containsString="0" containsNumber="1" containsInteger="1" minValue="0" maxValue="4757326603"/>
    </cacheField>
    <cacheField name="Vr. Total con Adiciones" numFmtId="164">
      <sharedItems containsSemiMixedTypes="0" containsString="0" containsNumber="1" containsInteger="1" minValue="6980000" maxValue="8680325603"/>
    </cacheField>
    <cacheField name="Plazo total prorrogas (días)" numFmtId="0">
      <sharedItems containsSemiMixedTypes="0" containsString="0" containsNumber="1" containsInteger="1" minValue="0" maxValue="46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
  <r>
    <n v="2022"/>
    <n v="220259"/>
    <x v="0"/>
    <s v="https://community.secop.gov.co/Public/Tendering/OpportunityDetail/Index?noticeUID=CO1.NTC.2644852&amp;isFromPublicArea=True&amp;isModal=true&amp;asPopupView=true"/>
    <x v="0"/>
    <x v="0"/>
    <s v="OF. ASESORA DE COMUNICACIONES"/>
    <s v="0111-01"/>
    <s v="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
    <x v="0"/>
    <d v="2022-09-01T00:00:00"/>
    <s v="No Aplica"/>
    <s v="No Aplica"/>
    <n v="40320000"/>
    <n v="3225600"/>
    <n v="43545600"/>
    <n v="24"/>
    <n v="324"/>
    <d v="2022-01-21T00:00:00"/>
    <d v="2022-02-07T00:00:00"/>
    <n v="300"/>
    <d v="2022-12-31T00:00:00"/>
    <n v="40320000"/>
    <n v="235"/>
    <n v="71.87"/>
    <n v="31180800"/>
    <n v="12364800"/>
    <n v="1"/>
    <n v="3225600"/>
    <n v="43545600"/>
    <n v="24"/>
  </r>
  <r>
    <n v="2021"/>
    <n v="210539"/>
    <x v="0"/>
    <s v="https://community.secop.gov.co/Public/Tendering/OpportunityDetail/Index?noticeUID=CO1.NTC.2342517&amp;isFromPublicArea=True&amp;isModal=true&amp;asPopupView=true"/>
    <x v="1"/>
    <x v="0"/>
    <s v="SUBD. INFRAESTRUCTURA TIC"/>
    <s v="0111-01"/>
    <s v="Prestar los servicios de mantenimiento correctivo y actualización desoftware para el sistema de seguridad perimetral"/>
    <x v="0"/>
    <d v="2022-09-01T00:00:00"/>
    <s v="No Aplica"/>
    <s v="No Aplica"/>
    <n v="318816500"/>
    <n v="125164996"/>
    <n v="443981496"/>
    <n v="107"/>
    <n v="377"/>
    <d v="2021-11-26T00:00:00"/>
    <d v="2021-12-14T00:00:00"/>
    <n v="270"/>
    <d v="2022-12-31T00:00:00"/>
    <n v="318816500"/>
    <n v="290"/>
    <n v="75.92"/>
    <n v="318816500"/>
    <n v="125164996"/>
    <n v="1"/>
    <n v="125164996"/>
    <n v="443981496"/>
    <n v="107"/>
  </r>
  <r>
    <n v="2022"/>
    <n v="220362"/>
    <x v="0"/>
    <s v="https://community.secop.gov.co/Public/Tendering/OpportunityDetail/Index?noticeUID=CO1.NTC.2809400&amp;isFromPublicArea=True&amp;isModal=true&amp;asPopupView=true"/>
    <x v="0"/>
    <x v="0"/>
    <s v="FONDO CUENTA CONCEJO DE BOGOTA, D.C."/>
    <s v="0111-04"/>
    <s v="Prestar los servicios profesionales para el acompañamiento en eldesarrollo de los procesos de comunicación, enmarcado en la gestión delconocimiento, en virtud del control político y la gestión normativa dela Corporación."/>
    <x v="1"/>
    <d v="2022-09-05T00:00:00"/>
    <n v="34993113"/>
    <s v="YUDIS NAYIBE SIERRA DUNANN"/>
    <n v="41424000"/>
    <n v="0"/>
    <n v="62136000"/>
    <n v="0"/>
    <n v="360"/>
    <d v="2022-01-28T00:00:00"/>
    <d v="2022-02-04T00:00:00"/>
    <n v="240"/>
    <d v="2023-02-04T00:00:00"/>
    <n v="41424000"/>
    <n v="238"/>
    <n v="65.209999999999994"/>
    <n v="30550200"/>
    <n v="31585800"/>
    <n v="1"/>
    <n v="20712000"/>
    <n v="62136000"/>
    <n v="120"/>
  </r>
  <r>
    <n v="2021"/>
    <n v="210498"/>
    <x v="1"/>
    <s v="https://www.contratos.gov.co/consultas/detalleProceso.do?numConstancia=21-15-12287611"/>
    <x v="2"/>
    <x v="1"/>
    <s v="SUBD. ADMINISTRATIVA Y FINANCIERA"/>
    <s v="0111-01"/>
    <s v="Realizar la Interventoría técnica, administrativa, ambiental,financiera, legal y contable para el contrato de mantenimientos integrados"/>
    <x v="0"/>
    <d v="2022-09-05T00:00:00"/>
    <s v="No Aplica"/>
    <s v="No Aplica"/>
    <n v="120904000"/>
    <n v="15113000"/>
    <n v="166243000"/>
    <n v="30"/>
    <n v="330"/>
    <d v="2021-10-25T00:00:00"/>
    <d v="2021-11-09T00:00:00"/>
    <n v="240"/>
    <d v="2022-10-09T00:00:00"/>
    <n v="120904000"/>
    <n v="325"/>
    <n v="97.31"/>
    <n v="15113000"/>
    <n v="151130000"/>
    <n v="2"/>
    <n v="45339000"/>
    <n v="166243000"/>
    <n v="90"/>
  </r>
  <r>
    <n v="2021"/>
    <n v="210402"/>
    <x v="0"/>
    <s v="https://community.secop.gov.co/Public/Tendering/OpportunityDetail/Index?noticeUID=CO1.NTC.2143740&amp;isFromPublicArea=True&amp;isModal=true&amp;asPopupView=true"/>
    <x v="1"/>
    <x v="0"/>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x v="2"/>
    <d v="2022-09-06T00:00:00"/>
    <s v="No Aplica"/>
    <s v="No Aplica"/>
    <n v="194853153"/>
    <n v="0"/>
    <n v="194853153"/>
    <n v="60"/>
    <n v="420"/>
    <d v="2021-09-01T00:00:00"/>
    <d v="2021-09-07T00:00:00"/>
    <n v="360"/>
    <d v="2022-11-07T00:00:00"/>
    <n v="194853153"/>
    <n v="388"/>
    <n v="91.08"/>
    <n v="39910443"/>
    <n v="154942710"/>
    <n v="1"/>
    <n v="0"/>
    <n v="194853153"/>
    <n v="60"/>
  </r>
  <r>
    <n v="2022"/>
    <n v="220231"/>
    <x v="0"/>
    <s v="https://community.secop.gov.co/Public/Tendering/OpportunityDetail/Index?noticeUID=CO1.NTC.2581138&amp;isFromPublicArea=True&amp;isModal=true&amp;asPopupView=true"/>
    <x v="0"/>
    <x v="0"/>
    <s v="OF. ASESORA DE PLANEACION"/>
    <s v="0111-01"/>
    <s v="Prestar los servicios profesionales para apoyar la optimización delnuevo mapa de procesos de la SDH y la definición de estrategias para suimplementación y apropiación."/>
    <x v="0"/>
    <d v="2022-09-09T00:00:00"/>
    <s v="No Aplica"/>
    <s v="No Aplica"/>
    <n v="114456000"/>
    <n v="45305500"/>
    <n v="159761500"/>
    <n v="95"/>
    <n v="335"/>
    <d v="2022-01-21T00:00:00"/>
    <d v="2022-01-26T00:00:00"/>
    <n v="240"/>
    <d v="2022-12-31T00:00:00"/>
    <n v="114456000"/>
    <n v="247"/>
    <n v="72.86"/>
    <n v="116840500"/>
    <n v="42921000"/>
    <n v="1"/>
    <n v="45305500"/>
    <n v="159761500"/>
    <n v="95"/>
  </r>
  <r>
    <n v="2021"/>
    <n v="210533"/>
    <x v="0"/>
    <s v="SDH-CD-0289-2021"/>
    <x v="3"/>
    <x v="0"/>
    <s v="OF. ASESORA DE PLANEACION"/>
    <s v="0111-01"/>
    <s v="Provisión de un software para la administración del Sistema de Gestión yservicios de implementación"/>
    <x v="3"/>
    <d v="2022-09-12T00:00:00"/>
    <s v="No Aplica"/>
    <s v="No Aplica"/>
    <n v="118731329"/>
    <n v="4284000"/>
    <n v="131206329"/>
    <n v="0"/>
    <n v="300"/>
    <d v="2021-11-17T00:00:00"/>
    <d v="2021-12-14T00:00:00"/>
    <n v="300"/>
    <d v="2022-10-14T00:00:00"/>
    <n v="118731329"/>
    <n v="290"/>
    <n v="95.39"/>
    <n v="126922229"/>
    <n v="4284100"/>
    <n v="2"/>
    <n v="12475000"/>
    <n v="131206329"/>
    <n v="0"/>
  </r>
  <r>
    <n v="2022"/>
    <n v="220060"/>
    <x v="0"/>
    <s v="https://community.secop.gov.co/Public/Tendering/OpportunityDetail/Index?noticeUID=CO1.NTC.2505613&amp;isFromPublicArea=True&amp;isModal=true&amp;asPopupView=true"/>
    <x v="0"/>
    <x v="0"/>
    <s v="OF. ASESORA DE COMUNICACIONES"/>
    <s v="0111-01"/>
    <s v="Prestar los servicios profesionales para apoyar a la Oficina Asesora deComunicaciones en las actividades de manejo de las redes sociales de laEntidad y de los contenidos de sinergias de Alcaldía Mayor y demásentidades del Distrito."/>
    <x v="0"/>
    <d v="2022-09-13T00:00:00"/>
    <s v="No Aplica"/>
    <s v="No Aplica"/>
    <n v="35827000"/>
    <n v="2822733"/>
    <n v="38649733"/>
    <n v="26"/>
    <n v="356"/>
    <d v="2022-01-12T00:00:00"/>
    <d v="2022-01-18T00:00:00"/>
    <n v="330"/>
    <d v="2023-01-13T00:00:00"/>
    <n v="35827000"/>
    <n v="255"/>
    <n v="70.83"/>
    <n v="27467367"/>
    <n v="11182366"/>
    <n v="1"/>
    <n v="2822733"/>
    <n v="38649733"/>
    <n v="26"/>
  </r>
  <r>
    <n v="2022"/>
    <n v="220148"/>
    <x v="0"/>
    <s v="https://community.secop.gov.co/Public/Tendering/OpportunityDetail/Index?noticeUID=CO1.NTC.2591428&amp;isFromPublicArea=True&amp;isModal=true&amp;asPopupView=true"/>
    <x v="0"/>
    <x v="0"/>
    <s v="DESPACHO SECRETARIO DISTRITAL DE HDA."/>
    <s v="0111-01"/>
    <s v="Prestar los servicios profesionales especializados para apoyar eldesarrollo de la estrategia de fortalecimiento del ciclo presupuestal yevaluación de la calidad del gasto público de manera eficaz y eficienteen el Distrito Capital con enfoque participativo."/>
    <x v="4"/>
    <d v="2022-09-14T00:00:00"/>
    <s v="No Aplica"/>
    <s v="No Aplica"/>
    <n v="135000000"/>
    <n v="63000000"/>
    <n v="198000000"/>
    <n v="105"/>
    <n v="330"/>
    <d v="2022-01-18T00:00:00"/>
    <d v="2022-02-01T00:00:00"/>
    <n v="225"/>
    <d v="2022-12-31T00:00:00"/>
    <n v="135000000"/>
    <n v="241"/>
    <n v="72.37"/>
    <n v="144000000"/>
    <n v="54000000"/>
    <n v="1"/>
    <n v="63000000"/>
    <n v="198000000"/>
    <n v="105"/>
  </r>
  <r>
    <n v="2021"/>
    <n v="210562"/>
    <x v="1"/>
    <s v="https://www.contratos.gov.co/consultas/detalleProceso.do?numConstancia=21-15-12434173"/>
    <x v="2"/>
    <x v="1"/>
    <s v="SUBD. ADMINISTRATIVA Y FINANCIERA"/>
    <s v="0111-01"/>
    <s v="Realizar la Interventoría técnica, administrativa, ambiental,financiera, legal y contable para el Proyecto de Inversión cuyo objetocorresponde a: &quot;Implementar mejoras eléctricas y cambios de componentesde las subestaciones que no estén cumpliendo las normas RETIE y NFPApara subestaciones, incluye cambio de protecciones, celdas ytransformadores&quot;."/>
    <x v="2"/>
    <d v="2022-09-14T00:00:00"/>
    <s v="No Aplica"/>
    <s v="No Aplica"/>
    <n v="338182152"/>
    <n v="0"/>
    <n v="338182152"/>
    <n v="15"/>
    <n v="285"/>
    <d v="2021-12-20T00:00:00"/>
    <d v="2022-01-19T00:00:00"/>
    <n v="270"/>
    <d v="2022-11-03T00:00:00"/>
    <n v="338182152"/>
    <n v="254"/>
    <n v="88.19"/>
    <n v="157424986"/>
    <n v="180757166"/>
    <n v="1"/>
    <n v="0"/>
    <n v="338182152"/>
    <n v="15"/>
  </r>
  <r>
    <n v="2021"/>
    <n v="210546"/>
    <x v="0"/>
    <s v="https://community.secop.gov.co/Public/Tendering/OpportunityDetail/Index?noticeUID=CO1.NTC.2296339&amp;isFromPublicArea=True&amp;isModal=true&amp;asPopupView=true"/>
    <x v="4"/>
    <x v="2"/>
    <s v="SUBD. ADMINISTRATIVA Y FINANCIERA"/>
    <s v="0111-01"/>
    <s v="Implementar mejoras eléctricas y cambios de componentes de lassubestaciones que no estén cumpliendo las normas RETIE y NFPA para subestaciones, incluye cambio de protecciones, celdas y transformadores."/>
    <x v="2"/>
    <d v="2022-09-15T00:00:00"/>
    <s v="No Aplica"/>
    <s v="No Aplica"/>
    <n v="2992690966"/>
    <n v="0"/>
    <n v="2992690966"/>
    <n v="35"/>
    <n v="275"/>
    <d v="2021-12-06T00:00:00"/>
    <d v="2022-01-20T00:00:00"/>
    <n v="240"/>
    <d v="2022-10-25T00:00:00"/>
    <n v="2992690966"/>
    <n v="253"/>
    <n v="91.01"/>
    <n v="964104837"/>
    <n v="2028586129"/>
    <n v="1"/>
    <n v="0"/>
    <n v="2992690966"/>
    <n v="35"/>
  </r>
  <r>
    <n v="2021"/>
    <n v="210536"/>
    <x v="0"/>
    <s v="https://community.secop.gov.co/Public/Tendering/OpportunityDetail/Index?noticeUID=CO1.NTC.2348780&amp;isFromPublicArea=True&amp;isModal=true&amp;asPopupView=true"/>
    <x v="5"/>
    <x v="0"/>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x v="0"/>
    <d v="2022-09-16T00:00:00"/>
    <s v="No Aplica"/>
    <s v="No Aplica"/>
    <n v="87263000"/>
    <n v="29000000"/>
    <n v="135263000"/>
    <n v="90"/>
    <n v="366"/>
    <d v="2021-11-26T00:00:00"/>
    <d v="2021-12-27T00:00:00"/>
    <n v="180"/>
    <d v="2022-12-31T00:00:00"/>
    <n v="87263000"/>
    <n v="277"/>
    <n v="75.069999999999993"/>
    <n v="24074906"/>
    <n v="111188094"/>
    <n v="2"/>
    <n v="48000000"/>
    <n v="135263000"/>
    <n v="186"/>
  </r>
  <r>
    <n v="2022"/>
    <n v="220232"/>
    <x v="0"/>
    <s v="https://community.secop.gov.co/Public/Tendering/OpportunityDetail/Index?noticeUID=CO1.NTC.2596001&amp;isFromPublicArea=True&amp;isModal=true&amp;asPopupView=true"/>
    <x v="0"/>
    <x v="0"/>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x v="1"/>
    <d v="2022-09-23T00:00:00"/>
    <n v="79987363"/>
    <s v="HECTOR URIEL GARCIA PULIDO"/>
    <n v="27291000"/>
    <n v="0"/>
    <n v="27291000"/>
    <n v="0"/>
    <n v="330"/>
    <d v="2022-01-21T00:00:00"/>
    <d v="2022-01-28T00:00:00"/>
    <n v="330"/>
    <d v="2022-12-28T00:00:00"/>
    <n v="27291000"/>
    <n v="245"/>
    <n v="73.349999999999994"/>
    <n v="17615100"/>
    <n v="9675900"/>
    <n v="0"/>
    <n v="0"/>
    <n v="27291000"/>
    <n v="0"/>
  </r>
  <r>
    <n v="2022"/>
    <n v="220294"/>
    <x v="0"/>
    <s v="https://community.secop.gov.co/Public/Tendering/OpportunityDetail/Index?noticeUID=CO1.NTC.2724268&amp;isFromPublicArea=True&amp;isModal=true&amp;asPopupView=true"/>
    <x v="0"/>
    <x v="0"/>
    <s v="SUBD. COBRO TRIBUTARIO"/>
    <s v="0111-01"/>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x v="1"/>
    <d v="2022-09-23T00:00:00"/>
    <n v="1023865476"/>
    <s v="LEIDY YAZMIN FAJARDO VERANO"/>
    <n v="24192000"/>
    <n v="0"/>
    <n v="36288000"/>
    <n v="0"/>
    <n v="270"/>
    <d v="2022-01-26T00:00:00"/>
    <d v="2022-02-01T00:00:00"/>
    <n v="180"/>
    <d v="2022-11-01T00:00:00"/>
    <n v="24192000"/>
    <n v="241"/>
    <n v="88.28"/>
    <n v="28224000"/>
    <n v="8064000"/>
    <n v="1"/>
    <n v="12096000"/>
    <n v="36288000"/>
    <n v="90"/>
  </r>
  <r>
    <n v="2021"/>
    <n v="210506"/>
    <x v="0"/>
    <s v="https://community.secop.gov.co/Public/Tendering/OpportunityDetail/Index?noticeUID=CO1.NTC.2253790&amp;isFromPublicArea=True&amp;isModal=true&amp;asPopupView=true"/>
    <x v="4"/>
    <x v="3"/>
    <s v="SUBD. ADMINISTRATIVA Y FINANCIERA"/>
    <s v="0111-04"/>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x v="3"/>
    <d v="2022-09-23T00:00:00"/>
    <s v="No Aplica"/>
    <s v="No Aplica"/>
    <n v="255639082"/>
    <n v="11190128"/>
    <n v="266829210"/>
    <n v="0"/>
    <n v="382"/>
    <d v="2021-10-27T00:00:00"/>
    <d v="2021-11-01T00:00:00"/>
    <n v="382"/>
    <d v="2022-11-17T00:00:00"/>
    <n v="255639082"/>
    <n v="333"/>
    <n v="87.4"/>
    <n v="250067934"/>
    <n v="16761276"/>
    <n v="1"/>
    <n v="11190128"/>
    <n v="266829210"/>
    <n v="0"/>
  </r>
  <r>
    <n v="2021"/>
    <n v="210550"/>
    <x v="0"/>
    <s v="https://community.secop.gov.co/Public/Tendering/OpportunityDetail/Index?noticeUID=CO1.NTC.2340724&amp;isFromPublicArea=True&amp;isModal=true&amp;asPopupView=true"/>
    <x v="1"/>
    <x v="0"/>
    <s v="OF. ASESORA DE COMUNICACIONES"/>
    <s v="0111-01"/>
    <s v="Objeto: Prestar los servicios para la publicación de los avisoscorrientes, edictos y notificaciones que requieran las distintas áreasde la Secretaria Distrital de Hacienda, en un periódico de ampliacirculación nacional."/>
    <x v="2"/>
    <d v="2022-09-23T00:00:00"/>
    <s v="No Aplica"/>
    <s v="No Aplica"/>
    <n v="297127540"/>
    <n v="0"/>
    <n v="297127540"/>
    <n v="119"/>
    <n v="459"/>
    <d v="2021-12-09T00:00:00"/>
    <d v="2021-12-20T00:00:00"/>
    <n v="120"/>
    <d v="2023-03-31T00:00:00"/>
    <n v="297127540"/>
    <n v="284"/>
    <n v="60.94"/>
    <n v="165607507"/>
    <n v="131520033"/>
    <n v="1"/>
    <n v="0"/>
    <n v="297127540"/>
    <n v="339"/>
  </r>
  <r>
    <n v="2022"/>
    <n v="220506"/>
    <x v="0"/>
    <s v="https://community.secop.gov.co/Public/Tendering/OpportunityDetail/Index?noticeUID=CO1.NTC.3144606&amp;isFromPublicArea=True&amp;isModal=true&amp;asPopupView=true"/>
    <x v="0"/>
    <x v="0"/>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x v="1"/>
    <d v="2022-09-23T00:00:00"/>
    <n v="1233499194"/>
    <s v="CARLOS ALBERTO PARRADO PARRA"/>
    <n v="6980000"/>
    <n v="0"/>
    <n v="6980000"/>
    <n v="0"/>
    <n v="150"/>
    <d v="2022-08-19T00:00:00"/>
    <d v="2022-08-25T00:00:00"/>
    <n v="150"/>
    <d v="2022-12-31T00:00:00"/>
    <n v="6980000"/>
    <n v="36"/>
    <n v="28.13"/>
    <n v="1396000"/>
    <n v="5584000"/>
    <n v="0"/>
    <n v="0"/>
    <n v="6980000"/>
    <n v="0"/>
  </r>
  <r>
    <n v="2022"/>
    <n v="220292"/>
    <x v="0"/>
    <s v="https://community.secop.gov.co/Public/Tendering/OpportunityDetail/Index?noticeUID=CO1.NTC.2725045&amp;isFromPublicArea=True&amp;isModal=true&amp;asPopupView=true"/>
    <x v="0"/>
    <x v="0"/>
    <s v="OF. COBRO ESPECIALIZADO"/>
    <s v="0111-01"/>
    <s v="Prestar los servicios profesionales para el desarrollo de actividades degestión de peticiones y proyección de actos administrativos dentro delos procesos de cobro relacionados con la aplicación de TDJ  de laOficina de Cobro Especializado.."/>
    <x v="1"/>
    <d v="2022-09-26T00:00:00"/>
    <n v="79865384"/>
    <s v="LUIS RODRIGO GOMEZ POSADA"/>
    <n v="81026000"/>
    <n v="0"/>
    <n v="81026000"/>
    <n v="0"/>
    <n v="330"/>
    <d v="2022-01-26T00:00:00"/>
    <d v="2022-02-01T00:00:00"/>
    <n v="330"/>
    <d v="2022-12-31T00:00:00"/>
    <n v="81026000"/>
    <n v="241"/>
    <n v="72.37"/>
    <n v="51562000"/>
    <n v="29464000"/>
    <n v="0"/>
    <n v="0"/>
    <n v="81026000"/>
    <n v="0"/>
  </r>
  <r>
    <n v="2022"/>
    <n v="220020"/>
    <x v="0"/>
    <s v="https://community.secop.gov.co/Public/Tendering/OpportunityDetail/Index?noticeUID=CO1.NTC.2517731&amp;isFromPublicArea=True&amp;isModal=true&amp;asPopupView=true"/>
    <x v="0"/>
    <x v="0"/>
    <s v="OF. ASESORA DE COMUNICACIONES"/>
    <s v="0111-01"/>
    <s v="Prestar  los  servicios  profesionales  a  la  Oficina  Asesora  de Comunicaciones  de  la  Secretaría Distrital  de  Hacienda  para conceptualizar  y  producir  piezas  audiovisuales  de  pequeño formatorequeridas para la estrategia de comunicaciones de la Entidad."/>
    <x v="0"/>
    <d v="2022-09-27T00:00:00"/>
    <s v="No Aplica"/>
    <s v="No Aplica"/>
    <n v="52335000"/>
    <n v="13956000"/>
    <n v="66291000"/>
    <n v="72"/>
    <n v="342"/>
    <d v="2022-01-12T00:00:00"/>
    <d v="2022-01-18T00:00:00"/>
    <n v="270"/>
    <d v="2022-12-30T00:00:00"/>
    <n v="52335000"/>
    <n v="255"/>
    <n v="73.7"/>
    <n v="49039833"/>
    <n v="17251167"/>
    <n v="1"/>
    <n v="13956000"/>
    <n v="66291000"/>
    <n v="72"/>
  </r>
  <r>
    <n v="2022"/>
    <n v="220361"/>
    <x v="0"/>
    <s v="https://community.secop.gov.co/Public/Tendering/OpportunityDetail/Index?noticeUID=CO1.NTC.2814044&amp;isFromPublicArea=True&amp;isModal=true&amp;asPopupView=true"/>
    <x v="0"/>
    <x v="0"/>
    <s v="FONDO CUENTA CONCEJO DE BOGOTA, D.C."/>
    <s v="0111-04"/>
    <s v="Prestar los servicios profesionales para la coordinación del proceso deimplementación y seguimiento del laboratorio de innovación del Concejode Bogotá D.C."/>
    <x v="1"/>
    <d v="2022-09-27T00:00:00"/>
    <n v="41324468"/>
    <s v="BLANCA OLIVA CASAS"/>
    <n v="53960000"/>
    <n v="0"/>
    <n v="53960000"/>
    <n v="0"/>
    <n v="240"/>
    <d v="2022-01-28T00:00:00"/>
    <d v="2022-03-01T00:00:00"/>
    <n v="240"/>
    <d v="2022-11-01T00:00:00"/>
    <n v="53960000"/>
    <n v="213"/>
    <n v="86.94"/>
    <n v="20235000"/>
    <n v="33725000"/>
    <n v="0"/>
    <n v="0"/>
    <n v="53960000"/>
    <n v="0"/>
  </r>
  <r>
    <n v="2021"/>
    <n v="210460"/>
    <x v="0"/>
    <s v="https://community.secop.gov.co/Public/Tendering/OpportunityDetail/Index?noticeUID=CO1.NTC.2050044&amp;isFromPublicArea=True&amp;isModal=true&amp;asPopupView=true"/>
    <x v="4"/>
    <x v="4"/>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x v="2"/>
    <d v="2022-09-27T00:00:00"/>
    <s v="No Aplica"/>
    <s v="No Aplica"/>
    <n v="1091004500"/>
    <n v="0"/>
    <n v="1091004500"/>
    <n v="3"/>
    <n v="318"/>
    <d v="2021-09-28T00:00:00"/>
    <d v="2021-11-12T00:00:00"/>
    <n v="240"/>
    <d v="2022-09-30T00:00:00"/>
    <n v="1091004500"/>
    <n v="322"/>
    <n v="100"/>
    <n v="82914359"/>
    <n v="1008090141"/>
    <n v="1"/>
    <n v="0"/>
    <n v="1091004500"/>
    <n v="78"/>
  </r>
  <r>
    <n v="2022"/>
    <n v="220496"/>
    <x v="0"/>
    <s v="https://community.secop.gov.co/Public/Tendering/OpportunityDetail/Index?noticeUID=CO1.NTC.3155081&amp;isFromPublicArea=True&amp;isModal=true&amp;asPopupView=true"/>
    <x v="0"/>
    <x v="0"/>
    <s v="SUBD. TALENTO HUMANO"/>
    <s v="0111-01"/>
    <s v="Prestar servicios profesionales para adelantar el desarrollo de lasactividades de seguimiento a la gestión y evaluación de planes yproyectos de los procesos de bienestar y contratación para laSubdirección del Talento Humano."/>
    <x v="1"/>
    <d v="2022-09-27T00:00:00"/>
    <n v="1030521120"/>
    <s v="KAREN ANDREA MESA QUINTERO"/>
    <n v="24756533"/>
    <n v="0"/>
    <n v="24756533"/>
    <n v="0"/>
    <n v="136"/>
    <d v="2022-08-16T00:00:00"/>
    <d v="2022-08-18T00:00:00"/>
    <n v="136"/>
    <d v="2023-01-03T00:00:00"/>
    <n v="24756533"/>
    <n v="43"/>
    <n v="31.16"/>
    <n v="7827433"/>
    <n v="16929100"/>
    <n v="0"/>
    <n v="0"/>
    <n v="24756533"/>
    <n v="0"/>
  </r>
  <r>
    <n v="2022"/>
    <n v="220075"/>
    <x v="0"/>
    <s v="https://community.secop.gov.co/Public/Tendering/OpportunityDetail/Index?noticeUID=CO1.NTC.2525730&amp;isFromPublicArea=True&amp;isModal=true&amp;asPopupView=true"/>
    <x v="0"/>
    <x v="0"/>
    <s v="OF. ASESORA DE COMUNICACIONES"/>
    <s v="0111-01"/>
    <s v="Prestar los servicios profesionales para apoyar a la Oficina Asesora deComunicaciones en la atención, administración de redes sociales y latransmisión de eventos virtuales a través de las diferentes plataformasdigitales."/>
    <x v="0"/>
    <d v="2022-09-28T00:00:00"/>
    <s v="No Aplica"/>
    <s v="No Aplica"/>
    <n v="65130000"/>
    <n v="8901100"/>
    <n v="74031100"/>
    <n v="44"/>
    <n v="82"/>
    <d v="2022-01-12T00:00:00"/>
    <d v="2022-01-20T00:00:00"/>
    <n v="300"/>
    <d v="2022-12-31T00:00:00"/>
    <n v="65130000"/>
    <n v="253"/>
    <n v="73.33"/>
    <n v="54492100"/>
    <n v="19539000"/>
    <n v="1"/>
    <n v="8901100"/>
    <n v="74031100"/>
    <n v="41"/>
  </r>
  <r>
    <n v="2022"/>
    <n v="220347"/>
    <x v="0"/>
    <s v="https://community.secop.gov.co/Public/Tendering/OpportunityDetail/Index?noticeUID=CO1.NTC.2790440&amp;isFromPublicArea=True&amp;isModal=true&amp;asPopupView=true"/>
    <x v="0"/>
    <x v="0"/>
    <s v="FONDO CUENTA CONCEJO DE BOGOTA, D.C."/>
    <s v="0111-04"/>
    <s v="Prestar los servicios profesionales para la implementación, seguimientoy evaluación de metodologías, herramientas y estrategias de los procesosde gestión del conocimiento diseñados o fortalecidos por el laboratoriode innovación en el Concejo de Bogotá D.C."/>
    <x v="0"/>
    <d v="2022-09-28T00:00:00"/>
    <s v="No Aplica"/>
    <s v="No Aplica"/>
    <n v="49624000"/>
    <n v="24812000"/>
    <n v="74436000"/>
    <n v="120"/>
    <n v="360"/>
    <d v="2022-01-28T00:00:00"/>
    <d v="2022-02-02T00:00:00"/>
    <n v="240"/>
    <d v="2023-02-02T00:00:00"/>
    <n v="49624000"/>
    <n v="240"/>
    <n v="65.75"/>
    <n v="37011233"/>
    <n v="37424767"/>
    <n v="1"/>
    <n v="24812000"/>
    <n v="74436000"/>
    <n v="120"/>
  </r>
  <r>
    <n v="2022"/>
    <n v="220334"/>
    <x v="0"/>
    <s v="https://community.secop.gov.co/Public/Tendering/OpportunityDetail/Index?noticeUID=CO1.NTC.2769622&amp;isFromPublicArea=True&amp;isModal=true&amp;asPopupView=true"/>
    <x v="0"/>
    <x v="0"/>
    <s v="FONDO CUENTA CONCEJO DE BOGOTA, D.C."/>
    <s v="0111-04"/>
    <s v="Prestar los servicios profesionales para la implementación y seguimientode procesos, herramientas e iniciativas para la mejora delrelacionamiento en los procesos de gestión normativa y control políticodel laboratorio de innovación en el Concejo de Bogotá D.C."/>
    <x v="0"/>
    <d v="2022-09-29T00:00:00"/>
    <s v="No Aplica"/>
    <s v="No Aplica"/>
    <n v="41424000"/>
    <n v="20712000"/>
    <n v="62136000"/>
    <n v="120"/>
    <n v="360"/>
    <d v="2022-01-28T00:00:00"/>
    <d v="2022-02-02T00:00:00"/>
    <n v="240"/>
    <d v="2023-02-02T00:00:00"/>
    <n v="41424000"/>
    <n v="240"/>
    <n v="65.75"/>
    <n v="36073400"/>
    <n v="26062600"/>
    <n v="1"/>
    <n v="20712000"/>
    <n v="62136000"/>
    <n v="120"/>
  </r>
  <r>
    <n v="2022"/>
    <n v="220357"/>
    <x v="0"/>
    <s v="https://community.secop.gov.co/Public/Tendering/OpportunityDetail/Index?noticeUID=CO1.NTC.2806977&amp;isFromPublicArea=True&amp;isModal=true&amp;asPopupView=true"/>
    <x v="0"/>
    <x v="0"/>
    <s v="FONDO CUENTA CONCEJO DE BOGOTA, D.C."/>
    <s v="0111-04"/>
    <s v="Prestar los servicios profesionales para la implementación y seguimientode las estrategias de comunicación definidas en el marco del laboratoriode innovación del Concejo de Bogotá D.C., para los procesos deinnovación y participación ciudadana"/>
    <x v="0"/>
    <d v="2022-09-29T00:00:00"/>
    <s v="No Aplica"/>
    <s v="No Aplica"/>
    <n v="33080000"/>
    <n v="16540000"/>
    <n v="49620000"/>
    <n v="120"/>
    <n v="360"/>
    <d v="2022-01-28T00:00:00"/>
    <d v="2022-02-02T00:00:00"/>
    <n v="240"/>
    <d v="2023-02-02T00:00:00"/>
    <n v="33080000"/>
    <n v="240"/>
    <n v="65.75"/>
    <n v="28807167"/>
    <n v="20812833"/>
    <n v="1"/>
    <n v="16540000"/>
    <n v="49620000"/>
    <n v="120"/>
  </r>
  <r>
    <n v="2017"/>
    <s v="170363-0-2017"/>
    <x v="1"/>
    <s v="https://www.contratos.gov.co/consultas/detalleProceso.do?numConstancia=17-15-7277820"/>
    <x v="2"/>
    <x v="1"/>
    <s v="DESPACHO DEL DIRECTOR DE INFORMÁTICA Y TECNOLOGÍA"/>
    <s v="0111-01"/>
    <s v="Realizar la interventoría del proceso de adquisición e implementación del CORE Tributario y el ERP para la Secretaría Distrital de Hacienda con el fin de optimizar los procesos de la Entidad."/>
    <x v="5"/>
    <d v="2022-09-30T00:00:00"/>
    <s v="No Aplica"/>
    <s v="No Aplica"/>
    <n v="3922999000"/>
    <n v="0"/>
    <n v="8680325603"/>
    <n v="0"/>
    <n v="1711"/>
    <d v="2017-12-26T00:00:00"/>
    <d v="2018-01-05T00:00:00"/>
    <n v="720"/>
    <d v="2022-10-10T00:00:00"/>
    <n v="3922999000"/>
    <n v="1729"/>
    <n v="99.42"/>
    <n v="7577482890"/>
    <n v="1102842713"/>
    <n v="5"/>
    <n v="4757326603"/>
    <n v="8680325603"/>
    <n v="384"/>
  </r>
  <r>
    <n v="2021"/>
    <n v="210047"/>
    <x v="0"/>
    <s v="https://community.secop.gov.co/Public/Tendering/OpportunityDetail/Index?noticeUID=CO1.NTC.1627204&amp;isFromPublicArea=True&amp;isModal=true&amp;asPopupView=true"/>
    <x v="6"/>
    <x v="0"/>
    <s v="SUBD. INFRAESTRUCTURA TIC"/>
    <s v="0111-01"/>
    <s v="Prestar servicios para desarrollar el nuevo portal web para laSecretaria Distrital de Hacienda, de conformidad con lo establecido enel pliego de condiciones del proceso de Selección Abreviada de MenorCuantía No. SDH-SAMC-0008-2020 y la propuesta presentada por elcontratista."/>
    <x v="0"/>
    <d v="2022-09-30T00:00:00"/>
    <s v="No Aplica"/>
    <s v="No Aplica"/>
    <n v="275000000"/>
    <n v="23796124"/>
    <n v="345663560"/>
    <n v="75"/>
    <n v="587"/>
    <d v="2021-02-15T00:00:00"/>
    <d v="2021-04-28T00:00:00"/>
    <n v="120"/>
    <d v="2022-12-15T00:00:00"/>
    <n v="275000000"/>
    <n v="520"/>
    <n v="87.25"/>
    <n v="253265498"/>
    <n v="92398062"/>
    <n v="3"/>
    <n v="70663560"/>
    <n v="345663560"/>
    <n v="467"/>
  </r>
  <r>
    <n v="2022"/>
    <n v="220094"/>
    <x v="0"/>
    <s v="https://community.secop.gov.co/Public/Tendering/OpportunityDetail/Index?noticeUID=CO1.NTC.2529188&amp;isFromPublicArea=True&amp;isModal=true&amp;asPopupView=true"/>
    <x v="0"/>
    <x v="0"/>
    <s v="DESPACHO SECRETARIO DISTRITAL DE HDA."/>
    <s v="0111-01"/>
    <s v="Prestar servicios profesionales al despacho del Secretario Distrital deHacienda relacionados con la elaboración de insumos, que permitanidentificar la información del funcionamiento del Sistema DistritalBogotá solidaria y la estrategia integral de Ingreso Mínimo Garantizado"/>
    <x v="1"/>
    <d v="2022-09-30T00:00:00"/>
    <n v="1010245948"/>
    <s v="SANTIAGO  GONZALEZ CEPEDA"/>
    <n v="37455500"/>
    <n v="0"/>
    <n v="37455500"/>
    <n v="0"/>
    <n v="345"/>
    <d v="2022-01-13T00:00:00"/>
    <d v="2022-01-18T00:00:00"/>
    <n v="345"/>
    <d v="2022-12-31T00:00:00"/>
    <n v="37455500"/>
    <n v="255"/>
    <n v="73.489999999999995"/>
    <n v="3257000"/>
    <n v="34198500"/>
    <n v="0"/>
    <n v="0"/>
    <n v="37455500"/>
    <n v="0"/>
  </r>
  <r>
    <n v="2022"/>
    <n v="220331"/>
    <x v="0"/>
    <s v="https://community.secop.gov.co/Public/Tendering/OpportunityDetail/Index?noticeUID=CO1.NTC.2758021&amp;isFromPublicArea=True&amp;isModal=true&amp;asPopupView=true"/>
    <x v="0"/>
    <x v="0"/>
    <s v="FONDO CUENTA CONCEJO DE BOGOTA, D.C."/>
    <s v="0111-04"/>
    <s v="Prestar los servicios profesionales para la implementación, seguimientoy evaluación de metodologías, herramientas y estrategias de los procesosde innovación diseñados o fortalecidos por el laboratorio de innovaciónen el Concejo de Bogotá D.C."/>
    <x v="0"/>
    <d v="2022-09-30T00:00:00"/>
    <s v="No Aplica"/>
    <s v="No Aplica"/>
    <n v="49624000"/>
    <n v="24812000"/>
    <n v="74436000"/>
    <n v="120"/>
    <n v="360"/>
    <d v="2022-01-28T00:00:00"/>
    <d v="2022-02-03T00:00:00"/>
    <n v="240"/>
    <d v="2023-02-03T00:00:00"/>
    <n v="49624000"/>
    <n v="239"/>
    <n v="65.48"/>
    <n v="43007467"/>
    <n v="31428533"/>
    <n v="1"/>
    <n v="24812000"/>
    <n v="74436000"/>
    <n v="120"/>
  </r>
  <r>
    <n v="2022"/>
    <n v="220356"/>
    <x v="0"/>
    <s v="https://community.secop.gov.co/Public/Tendering/OpportunityDetail/Index?noticeUID=CO1.NTC.2807212&amp;isFromPublicArea=True&amp;isModal=true&amp;asPopupView=true"/>
    <x v="0"/>
    <x v="0"/>
    <s v="FONDO CUENTA CONCEJO DE BOGOTA, D.C."/>
    <s v="0111-04"/>
    <s v="Prestar los servicios profesionales para la   implementación,seguimiento y evaluación de metodologías, herramientas y estrategias delos procesos de participación e incidencia ciudadana diseñados ofortalecidos por el laboratorio de innovación en el Concejo de BogotáD.C."/>
    <x v="0"/>
    <d v="2022-09-30T00:00:00"/>
    <s v="No Aplica"/>
    <s v="No Aplica"/>
    <n v="49624000"/>
    <n v="24812000"/>
    <n v="74436000"/>
    <n v="120"/>
    <n v="360"/>
    <d v="2022-01-28T00:00:00"/>
    <d v="2022-02-04T00:00:00"/>
    <n v="240"/>
    <d v="2023-02-04T00:00:00"/>
    <n v="49624000"/>
    <n v="238"/>
    <n v="65.209999999999994"/>
    <n v="42800700"/>
    <n v="31635300"/>
    <n v="1"/>
    <n v="24812000"/>
    <n v="74436000"/>
    <n v="120"/>
  </r>
  <r>
    <n v="2022"/>
    <n v="220512"/>
    <x v="0"/>
    <s v="https://community.secop.gov.co/Public/Tendering/OpportunityDetail/Index?noticeUID=CO1.NTC.3144606&amp;isFromPublicArea=True&amp;isModal=true&amp;asPopupView=true"/>
    <x v="0"/>
    <x v="0"/>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x v="1"/>
    <d v="2022-09-30T00:00:00"/>
    <n v="1012396268"/>
    <s v="MAYRA ALEJANDRA TOLEDO CARDOZO"/>
    <n v="6980000"/>
    <n v="0"/>
    <n v="6980000"/>
    <n v="0"/>
    <n v="150"/>
    <d v="2022-08-23T00:00:00"/>
    <d v="2022-08-26T00:00:00"/>
    <n v="150"/>
    <d v="2022-12-31T00:00:00"/>
    <n v="6980000"/>
    <n v="35"/>
    <n v="27.56"/>
    <n v="1396000"/>
    <n v="5584000"/>
    <n v="0"/>
    <n v="0"/>
    <n v="6980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20" firstHeaderRow="1" firstDataRow="1" firstDataCol="1"/>
  <pivotFields count="31">
    <pivotField dataField="1" showAll="0" defaultSubtotal="0"/>
    <pivotField showAll="0" defaultSubtotal="0"/>
    <pivotField showAll="0" defaultSubtotal="0">
      <items count="3">
        <item x="0"/>
        <item m="1" x="2"/>
        <item x="1"/>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6">
        <item x="3"/>
        <item x="0"/>
        <item x="4"/>
        <item x="1"/>
        <item x="2"/>
        <item x="5"/>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7">
    <i>
      <x/>
    </i>
    <i>
      <x v="1"/>
    </i>
    <i>
      <x v="2"/>
    </i>
    <i>
      <x v="3"/>
    </i>
    <i>
      <x v="4"/>
    </i>
    <i>
      <x v="5"/>
    </i>
    <i t="grand">
      <x/>
    </i>
  </rowItems>
  <colItems count="1">
    <i/>
  </colItems>
  <dataFields count="1">
    <dataField name="No. Contratos/Conv" fld="0" subtotal="count" baseField="0" baseItem="0"/>
  </dataFields>
  <formats count="29">
    <format dxfId="112">
      <pivotArea type="all" dataOnly="0" outline="0" fieldPosition="0"/>
    </format>
    <format dxfId="111">
      <pivotArea outline="0" collapsedLevelsAreSubtotals="1" fieldPosition="0"/>
    </format>
    <format dxfId="110">
      <pivotArea dataOnly="0" labelOnly="1" outline="0" axis="axisValues" fieldPosition="0"/>
    </format>
    <format dxfId="109">
      <pivotArea dataOnly="0" labelOnly="1" grandRow="1" outline="0" fieldPosition="0"/>
    </format>
    <format dxfId="108">
      <pivotArea dataOnly="0" labelOnly="1" outline="0" axis="axisValues" fieldPosition="0"/>
    </format>
    <format dxfId="107">
      <pivotArea dataOnly="0" labelOnly="1" grandRow="1" outline="0" fieldPosition="0"/>
    </format>
    <format dxfId="106">
      <pivotArea type="all" dataOnly="0" outline="0" fieldPosition="0"/>
    </format>
    <format dxfId="105">
      <pivotArea outline="0" collapsedLevelsAreSubtotals="1" fieldPosition="0"/>
    </format>
    <format dxfId="104">
      <pivotArea dataOnly="0" labelOnly="1" outline="0" axis="axisValues" fieldPosition="0"/>
    </format>
    <format dxfId="103">
      <pivotArea dataOnly="0" labelOnly="1" grandRow="1" outline="0" fieldPosition="0"/>
    </format>
    <format dxfId="102">
      <pivotArea dataOnly="0" labelOnly="1" outline="0" axis="axisValues" fieldPosition="0"/>
    </format>
    <format dxfId="101">
      <pivotArea type="all" dataOnly="0" outline="0" fieldPosition="0"/>
    </format>
    <format dxfId="100">
      <pivotArea outline="0" collapsedLevelsAreSubtotals="1" fieldPosition="0"/>
    </format>
    <format dxfId="99">
      <pivotArea dataOnly="0" labelOnly="1" outline="0" axis="axisValues" fieldPosition="0"/>
    </format>
    <format dxfId="98">
      <pivotArea dataOnly="0" labelOnly="1" grandRow="1" outline="0" fieldPosition="0"/>
    </format>
    <format dxfId="97">
      <pivotArea dataOnly="0" labelOnly="1" outline="0" axis="axisValues" fieldPosition="0"/>
    </format>
    <format dxfId="96">
      <pivotArea type="all" dataOnly="0" outline="0" fieldPosition="0"/>
    </format>
    <format dxfId="95">
      <pivotArea outline="0" collapsedLevelsAreSubtotals="1" fieldPosition="0"/>
    </format>
    <format dxfId="94">
      <pivotArea field="2" type="button" dataOnly="0" labelOnly="1" outline="0"/>
    </format>
    <format dxfId="93">
      <pivotArea dataOnly="0" labelOnly="1" outline="0" axis="axisValues" fieldPosition="0"/>
    </format>
    <format dxfId="92">
      <pivotArea dataOnly="0" labelOnly="1" grandRow="1" outline="0" fieldPosition="0"/>
    </format>
    <format dxfId="91">
      <pivotArea dataOnly="0" labelOnly="1" outline="0" axis="axisValues" fieldPosition="0"/>
    </format>
    <format dxfId="20">
      <pivotArea type="all" dataOnly="0" outline="0" fieldPosition="0"/>
    </format>
    <format dxfId="19">
      <pivotArea outline="0" collapsedLevelsAreSubtotals="1" fieldPosition="0"/>
    </format>
    <format dxfId="18">
      <pivotArea field="2" type="button" dataOnly="0" labelOnly="1" outline="0"/>
    </format>
    <format dxfId="17">
      <pivotArea dataOnly="0" labelOnly="1" outline="0" axis="axisValues" fieldPosition="0"/>
    </format>
    <format dxfId="16">
      <pivotArea dataOnly="0" labelOnly="1" grandRow="1" outline="0" fieldPosition="0"/>
    </format>
    <format dxfId="15">
      <pivotArea dataOnly="0" labelOnly="1" outline="0" axis="axisValues" fieldPosition="0"/>
    </format>
    <format dxfId="0">
      <pivotArea dataOnly="0" labelOnly="1" fieldPosition="0">
        <references count="1">
          <reference field="9"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0"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7">
        <item x="2"/>
        <item x="3"/>
        <item x="0"/>
        <item x="4"/>
        <item x="5"/>
        <item x="6"/>
        <item x="1"/>
      </items>
    </pivotField>
    <pivotField axis="axisRow" showAll="0" defaultSubtotal="0">
      <items count="5">
        <item x="1"/>
        <item x="4"/>
        <item x="0"/>
        <item x="3"/>
        <item x="2"/>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17">
    <i>
      <x/>
    </i>
    <i r="1">
      <x/>
    </i>
    <i>
      <x v="1"/>
    </i>
    <i r="1">
      <x v="2"/>
    </i>
    <i>
      <x v="2"/>
    </i>
    <i r="1">
      <x v="2"/>
    </i>
    <i>
      <x v="3"/>
    </i>
    <i r="1">
      <x v="1"/>
    </i>
    <i r="1">
      <x v="3"/>
    </i>
    <i r="1">
      <x v="4"/>
    </i>
    <i>
      <x v="4"/>
    </i>
    <i r="1">
      <x v="2"/>
    </i>
    <i>
      <x v="5"/>
    </i>
    <i r="1">
      <x v="2"/>
    </i>
    <i>
      <x v="6"/>
    </i>
    <i r="1">
      <x v="2"/>
    </i>
    <i t="grand">
      <x/>
    </i>
  </rowItems>
  <colItems count="1">
    <i/>
  </colItems>
  <dataFields count="1">
    <dataField name="No. Contratos/Conv" fld="0" subtotal="count" baseField="0" baseItem="0"/>
  </dataFields>
  <formats count="56">
    <format dxfId="39">
      <pivotArea type="all" dataOnly="0" outline="0" fieldPosition="0"/>
    </format>
    <format dxfId="40">
      <pivotArea outline="0" collapsedLevelsAreSubtotals="1" fieldPosition="0"/>
    </format>
    <format dxfId="41">
      <pivotArea dataOnly="0" labelOnly="1" outline="0" axis="axisValues" fieldPosition="0"/>
    </format>
    <format dxfId="42">
      <pivotArea dataOnly="0" labelOnly="1" grandRow="1" outline="0" fieldPosition="0"/>
    </format>
    <format dxfId="43">
      <pivotArea dataOnly="0" labelOnly="1" outline="0" axis="axisValues" fieldPosition="0"/>
    </format>
    <format dxfId="44">
      <pivotArea dataOnly="0" labelOnly="1" grandRow="1" outline="0" fieldPosition="0"/>
    </format>
    <format dxfId="45">
      <pivotArea type="all" dataOnly="0" outline="0" fieldPosition="0"/>
    </format>
    <format dxfId="46">
      <pivotArea outline="0" collapsedLevelsAreSubtotals="1" fieldPosition="0"/>
    </format>
    <format dxfId="47">
      <pivotArea dataOnly="0" labelOnly="1" outline="0" axis="axisValues" fieldPosition="0"/>
    </format>
    <format dxfId="48">
      <pivotArea dataOnly="0" labelOnly="1" grandRow="1" outline="0" fieldPosition="0"/>
    </format>
    <format dxfId="49">
      <pivotArea dataOnly="0" labelOnly="1" outline="0" axis="axisValues" fieldPosition="0"/>
    </format>
    <format dxfId="50">
      <pivotArea dataOnly="0" labelOnly="1" outline="0" axis="axisValues" fieldPosition="0"/>
    </format>
    <format dxfId="51">
      <pivotArea dataOnly="0" labelOnly="1" outline="0" axis="axisValues" fieldPosition="0"/>
    </format>
    <format dxfId="52">
      <pivotArea type="all" dataOnly="0" outline="0" fieldPosition="0"/>
    </format>
    <format dxfId="53">
      <pivotArea outline="0" collapsedLevelsAreSubtotals="1" fieldPosition="0"/>
    </format>
    <format dxfId="54">
      <pivotArea dataOnly="0" labelOnly="1" outline="0" axis="axisValues" fieldPosition="0"/>
    </format>
    <format dxfId="55">
      <pivotArea dataOnly="0" labelOnly="1" grandRow="1" outline="0" fieldPosition="0"/>
    </format>
    <format dxfId="56">
      <pivotArea dataOnly="0" labelOnly="1" outline="0" axis="axisValues" fieldPosition="0"/>
    </format>
    <format dxfId="57">
      <pivotArea type="all" dataOnly="0" outline="0" fieldPosition="0"/>
    </format>
    <format dxfId="58">
      <pivotArea outline="0" collapsedLevelsAreSubtotals="1" fieldPosition="0"/>
    </format>
    <format dxfId="59">
      <pivotArea dataOnly="0" labelOnly="1" outline="0" axis="axisValues" fieldPosition="0"/>
    </format>
    <format dxfId="60">
      <pivotArea dataOnly="0" labelOnly="1" grandRow="1" outline="0" fieldPosition="0"/>
    </format>
    <format dxfId="61">
      <pivotArea dataOnly="0" labelOnly="1" outline="0" axis="axisValues" fieldPosition="0"/>
    </format>
    <format dxfId="62">
      <pivotArea dataOnly="0" labelOnly="1" fieldPosition="0">
        <references count="1">
          <reference field="5" count="0"/>
        </references>
      </pivotArea>
    </format>
    <format dxfId="38">
      <pivotArea dataOnly="0" labelOnly="1" fieldPosition="0">
        <references count="1">
          <reference field="4" count="0"/>
        </references>
      </pivotArea>
    </format>
    <format dxfId="37">
      <pivotArea dataOnly="0" labelOnly="1" grandRow="1" outline="0" fieldPosition="0"/>
    </format>
    <format dxfId="36">
      <pivotArea dataOnly="0" labelOnly="1" fieldPosition="0">
        <references count="2">
          <reference field="4" count="1" selected="0">
            <x v="0"/>
          </reference>
          <reference field="5" count="1">
            <x v="0"/>
          </reference>
        </references>
      </pivotArea>
    </format>
    <format dxfId="35">
      <pivotArea dataOnly="0" labelOnly="1" fieldPosition="0">
        <references count="2">
          <reference field="4" count="1" selected="0">
            <x v="1"/>
          </reference>
          <reference field="5" count="1">
            <x v="2"/>
          </reference>
        </references>
      </pivotArea>
    </format>
    <format dxfId="34">
      <pivotArea dataOnly="0" labelOnly="1" fieldPosition="0">
        <references count="2">
          <reference field="4" count="1" selected="0">
            <x v="2"/>
          </reference>
          <reference field="5" count="1">
            <x v="2"/>
          </reference>
        </references>
      </pivotArea>
    </format>
    <format dxfId="33">
      <pivotArea dataOnly="0" labelOnly="1" fieldPosition="0">
        <references count="2">
          <reference field="4" count="1" selected="0">
            <x v="3"/>
          </reference>
          <reference field="5" count="3">
            <x v="1"/>
            <x v="3"/>
            <x v="4"/>
          </reference>
        </references>
      </pivotArea>
    </format>
    <format dxfId="32">
      <pivotArea dataOnly="0" labelOnly="1" fieldPosition="0">
        <references count="2">
          <reference field="4" count="1" selected="0">
            <x v="4"/>
          </reference>
          <reference field="5" count="1">
            <x v="2"/>
          </reference>
        </references>
      </pivotArea>
    </format>
    <format dxfId="31">
      <pivotArea dataOnly="0" labelOnly="1" fieldPosition="0">
        <references count="2">
          <reference field="4" count="1" selected="0">
            <x v="5"/>
          </reference>
          <reference field="5" count="1">
            <x v="2"/>
          </reference>
        </references>
      </pivotArea>
    </format>
    <format dxfId="30">
      <pivotArea dataOnly="0" labelOnly="1" fieldPosition="0">
        <references count="2">
          <reference field="4" count="1" selected="0">
            <x v="6"/>
          </reference>
          <reference field="5" count="1">
            <x v="2"/>
          </reference>
        </references>
      </pivotArea>
    </format>
    <format dxfId="29">
      <pivotArea dataOnly="0" labelOnly="1" fieldPosition="0">
        <references count="1">
          <reference field="4" count="0"/>
        </references>
      </pivotArea>
    </format>
    <format dxfId="28">
      <pivotArea dataOnly="0" labelOnly="1" grandRow="1" outline="0" fieldPosition="0"/>
    </format>
    <format dxfId="27">
      <pivotArea dataOnly="0" labelOnly="1" fieldPosition="0">
        <references count="2">
          <reference field="4" count="1" selected="0">
            <x v="0"/>
          </reference>
          <reference field="5" count="1">
            <x v="0"/>
          </reference>
        </references>
      </pivotArea>
    </format>
    <format dxfId="26">
      <pivotArea dataOnly="0" labelOnly="1" fieldPosition="0">
        <references count="2">
          <reference field="4" count="1" selected="0">
            <x v="1"/>
          </reference>
          <reference field="5" count="1">
            <x v="2"/>
          </reference>
        </references>
      </pivotArea>
    </format>
    <format dxfId="25">
      <pivotArea dataOnly="0" labelOnly="1" fieldPosition="0">
        <references count="2">
          <reference field="4" count="1" selected="0">
            <x v="2"/>
          </reference>
          <reference field="5" count="1">
            <x v="2"/>
          </reference>
        </references>
      </pivotArea>
    </format>
    <format dxfId="24">
      <pivotArea dataOnly="0" labelOnly="1" fieldPosition="0">
        <references count="2">
          <reference field="4" count="1" selected="0">
            <x v="3"/>
          </reference>
          <reference field="5" count="3">
            <x v="1"/>
            <x v="3"/>
            <x v="4"/>
          </reference>
        </references>
      </pivotArea>
    </format>
    <format dxfId="23">
      <pivotArea dataOnly="0" labelOnly="1" fieldPosition="0">
        <references count="2">
          <reference field="4" count="1" selected="0">
            <x v="4"/>
          </reference>
          <reference field="5" count="1">
            <x v="2"/>
          </reference>
        </references>
      </pivotArea>
    </format>
    <format dxfId="22">
      <pivotArea dataOnly="0" labelOnly="1" fieldPosition="0">
        <references count="2">
          <reference field="4" count="1" selected="0">
            <x v="5"/>
          </reference>
          <reference field="5" count="1">
            <x v="2"/>
          </reference>
        </references>
      </pivotArea>
    </format>
    <format dxfId="21">
      <pivotArea dataOnly="0" labelOnly="1" fieldPosition="0">
        <references count="2">
          <reference field="4" count="1" selected="0">
            <x v="6"/>
          </reference>
          <reference field="5" count="1">
            <x v="2"/>
          </reference>
        </references>
      </pivotArea>
    </format>
    <format dxfId="14">
      <pivotArea type="all" dataOnly="0" outline="0" fieldPosition="0"/>
    </format>
    <format dxfId="13">
      <pivotArea outline="0" collapsedLevelsAreSubtotals="1" fieldPosition="0"/>
    </format>
    <format dxfId="12">
      <pivotArea field="4" type="button" dataOnly="0" labelOnly="1" outline="0" axis="axisRow" fieldPosition="0"/>
    </format>
    <format dxfId="11">
      <pivotArea dataOnly="0" labelOnly="1" outline="0" axis="axisValues" fieldPosition="0"/>
    </format>
    <format dxfId="10">
      <pivotArea dataOnly="0" labelOnly="1" fieldPosition="0">
        <references count="1">
          <reference field="4" count="0"/>
        </references>
      </pivotArea>
    </format>
    <format dxfId="9">
      <pivotArea dataOnly="0" labelOnly="1" grandRow="1" outline="0" fieldPosition="0"/>
    </format>
    <format dxfId="8">
      <pivotArea dataOnly="0" labelOnly="1" fieldPosition="0">
        <references count="2">
          <reference field="4" count="1" selected="0">
            <x v="0"/>
          </reference>
          <reference field="5" count="1">
            <x v="0"/>
          </reference>
        </references>
      </pivotArea>
    </format>
    <format dxfId="7">
      <pivotArea dataOnly="0" labelOnly="1" fieldPosition="0">
        <references count="2">
          <reference field="4" count="1" selected="0">
            <x v="1"/>
          </reference>
          <reference field="5" count="1">
            <x v="2"/>
          </reference>
        </references>
      </pivotArea>
    </format>
    <format dxfId="6">
      <pivotArea dataOnly="0" labelOnly="1" fieldPosition="0">
        <references count="2">
          <reference field="4" count="1" selected="0">
            <x v="2"/>
          </reference>
          <reference field="5" count="1">
            <x v="2"/>
          </reference>
        </references>
      </pivotArea>
    </format>
    <format dxfId="5">
      <pivotArea dataOnly="0" labelOnly="1" fieldPosition="0">
        <references count="2">
          <reference field="4" count="1" selected="0">
            <x v="3"/>
          </reference>
          <reference field="5" count="3">
            <x v="1"/>
            <x v="3"/>
            <x v="4"/>
          </reference>
        </references>
      </pivotArea>
    </format>
    <format dxfId="4">
      <pivotArea dataOnly="0" labelOnly="1" fieldPosition="0">
        <references count="2">
          <reference field="4" count="1" selected="0">
            <x v="4"/>
          </reference>
          <reference field="5" count="1">
            <x v="2"/>
          </reference>
        </references>
      </pivotArea>
    </format>
    <format dxfId="3">
      <pivotArea dataOnly="0" labelOnly="1" fieldPosition="0">
        <references count="2">
          <reference field="4" count="1" selected="0">
            <x v="5"/>
          </reference>
          <reference field="5" count="1">
            <x v="2"/>
          </reference>
        </references>
      </pivotArea>
    </format>
    <format dxfId="2">
      <pivotArea dataOnly="0" labelOnly="1" fieldPosition="0">
        <references count="2">
          <reference field="4" count="1" selected="0">
            <x v="6"/>
          </reference>
          <reference field="5" count="1">
            <x v="2"/>
          </reference>
        </references>
      </pivotArea>
    </format>
    <format dxfId="1">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Contratos" displayName="Contratos" ref="B10:AF42" totalsRowShown="0" headerRowDxfId="90" headerRowBorderDxfId="89">
  <autoFilter ref="B10:AF42"/>
  <sortState ref="B8:AF40">
    <sortCondition ref="L7:L40"/>
  </sortState>
  <tableColumns count="31">
    <tableColumn id="1" name="VIGENCIA"/>
    <tableColumn id="13" name="NÚMERO CONTRATO"/>
    <tableColumn id="26" name="PORTAL CONTRATACION" dataDxfId="88"/>
    <tableColumn id="6" name="URL SECOP" dataDxfId="87"/>
    <tableColumn id="33" name="PROCESO SELECCIÓN" dataDxfId="86"/>
    <tableColumn id="32" name="CLASE CONTRATO" dataDxfId="85"/>
    <tableColumn id="35" name="DEPENDENCIA DESTINO" dataDxfId="84"/>
    <tableColumn id="31" name="NOMBRE UNIDAD EJECUTORA" dataDxfId="83"/>
    <tableColumn id="34" name="OBJETO" dataDxfId="82"/>
    <tableColumn id="2" name="CLASE MODIFICACIÓN" dataDxfId="81"/>
    <tableColumn id="3" name="FECHA SUSCRIPCIÓN DE LA MODIFICACIÓN"/>
    <tableColumn id="5" name="IDENTIFICACIÓN CONTRATISTA"/>
    <tableColumn id="4" name="RAZÓN SOCIAL_x000a_CESIONARIO"/>
    <tableColumn id="14" name="VALOR CONTRATO PRINCIPAL" dataDxfId="80" dataCellStyle="Millares"/>
    <tableColumn id="15" name="VALOR ADICIÓN" dataDxfId="79" dataCellStyle="Millares"/>
    <tableColumn id="16" name="VALOR TOTAL" dataDxfId="78" dataCellStyle="Millares"/>
    <tableColumn id="17" name="PLAZO MODIFICACIÓN (Días)" dataDxfId="77"/>
    <tableColumn id="7" name="PLAZO TOTAL_x000a_(DÍAS)*" dataDxfId="76"/>
    <tableColumn id="8" name="Fecha de suscripción" dataDxfId="75"/>
    <tableColumn id="18" name="Fecha de Inicio" dataDxfId="74"/>
    <tableColumn id="19" name="Plazo Inicial (dias)" dataDxfId="73"/>
    <tableColumn id="9" name="Fecha Finalizacion Programada" dataDxfId="72"/>
    <tableColumn id="10" name="Valor del Contrato_x000a_inical" dataDxfId="71"/>
    <tableColumn id="25" name="dias ejecutados" dataDxfId="70"/>
    <tableColumn id="11" name="% Ejecución" dataDxfId="65"/>
    <tableColumn id="12" name="Recursos totales Ejecutados o pagados" dataDxfId="64" dataCellStyle="Millares"/>
    <tableColumn id="21" name="Recursos pendientes de ejecutar." dataDxfId="63" dataCellStyle="Millares"/>
    <tableColumn id="22" name="Cantidad de Adiciones/_x000a_prórrogas" dataDxfId="66"/>
    <tableColumn id="23" name="Vr. Adiciones" dataDxfId="69" dataCellStyle="Millares"/>
    <tableColumn id="24" name="Vr. Total con Adiciones" dataDxfId="68" dataCellStyle="Millares"/>
    <tableColumn id="20" name="Plazo total prorrogas (días)" dataDxfId="67"/>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ontratos.gov.co/consultas/detalleProceso.do?numConstancia=21-15-12434173" TargetMode="External"/><Relationship Id="rId2" Type="http://schemas.openxmlformats.org/officeDocument/2006/relationships/hyperlink" Target="https://www.contratos.gov.co/consultas/detalleProceso.do?numConstancia=21-15-12287611" TargetMode="External"/><Relationship Id="rId1" Type="http://schemas.openxmlformats.org/officeDocument/2006/relationships/hyperlink" Target="https://www.contratos.gov.co/consultas/detalleProceso.do?numConstancia=17-15-7277820" TargetMode="Externa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tabSelected="1" workbookViewId="0">
      <selection activeCell="D3" sqref="D3:G3"/>
    </sheetView>
  </sheetViews>
  <sheetFormatPr baseColWidth="10" defaultRowHeight="15" x14ac:dyDescent="0.25"/>
  <cols>
    <col min="2" max="2" width="2.7109375" customWidth="1"/>
    <col min="3" max="3" width="23" customWidth="1"/>
    <col min="4" max="4" width="18.5703125" bestFit="1" customWidth="1"/>
    <col min="6" max="6" width="59.8554687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33" t="s">
        <v>35</v>
      </c>
      <c r="E3" s="34"/>
      <c r="F3" s="34"/>
      <c r="G3" s="35"/>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15" t="s">
        <v>149</v>
      </c>
      <c r="D13" s="19" t="s">
        <v>6</v>
      </c>
      <c r="E13" s="8"/>
      <c r="F13" s="15" t="s">
        <v>150</v>
      </c>
      <c r="G13" s="21" t="s">
        <v>6</v>
      </c>
      <c r="H13" s="9"/>
    </row>
    <row r="14" spans="2:8" x14ac:dyDescent="0.25">
      <c r="B14" s="7"/>
      <c r="C14" s="22" t="s">
        <v>42</v>
      </c>
      <c r="D14" s="16">
        <v>2</v>
      </c>
      <c r="E14" s="8"/>
      <c r="F14" s="22" t="s">
        <v>106</v>
      </c>
      <c r="G14" s="16"/>
      <c r="H14" s="9"/>
    </row>
    <row r="15" spans="2:8" x14ac:dyDescent="0.25">
      <c r="B15" s="7"/>
      <c r="C15" s="22" t="s">
        <v>38</v>
      </c>
      <c r="D15" s="17">
        <v>14</v>
      </c>
      <c r="E15" s="8"/>
      <c r="F15" s="53" t="s">
        <v>107</v>
      </c>
      <c r="G15" s="17">
        <v>3</v>
      </c>
      <c r="H15" s="9"/>
    </row>
    <row r="16" spans="2:8" x14ac:dyDescent="0.25">
      <c r="B16" s="7"/>
      <c r="C16" s="22" t="s">
        <v>40</v>
      </c>
      <c r="D16" s="17">
        <v>1</v>
      </c>
      <c r="E16" s="8"/>
      <c r="F16" s="22" t="s">
        <v>111</v>
      </c>
      <c r="G16" s="17"/>
      <c r="H16" s="9"/>
    </row>
    <row r="17" spans="2:8" x14ac:dyDescent="0.25">
      <c r="B17" s="7"/>
      <c r="C17" s="22" t="s">
        <v>39</v>
      </c>
      <c r="D17" s="17">
        <v>9</v>
      </c>
      <c r="E17" s="8"/>
      <c r="F17" s="53" t="s">
        <v>48</v>
      </c>
      <c r="G17" s="17">
        <v>1</v>
      </c>
      <c r="H17" s="9"/>
    </row>
    <row r="18" spans="2:8" x14ac:dyDescent="0.25">
      <c r="B18" s="7"/>
      <c r="C18" s="22" t="s">
        <v>41</v>
      </c>
      <c r="D18" s="17">
        <v>5</v>
      </c>
      <c r="E18" s="8"/>
      <c r="F18" s="22" t="s">
        <v>2</v>
      </c>
      <c r="G18" s="17"/>
      <c r="H18" s="9"/>
    </row>
    <row r="19" spans="2:8" ht="15.75" thickBot="1" x14ac:dyDescent="0.3">
      <c r="B19" s="7"/>
      <c r="C19" s="22" t="s">
        <v>37</v>
      </c>
      <c r="D19" s="17">
        <v>1</v>
      </c>
      <c r="E19" s="8"/>
      <c r="F19" s="53" t="s">
        <v>48</v>
      </c>
      <c r="G19" s="17">
        <v>20</v>
      </c>
      <c r="H19" s="9"/>
    </row>
    <row r="20" spans="2:8" ht="15.75" thickBot="1" x14ac:dyDescent="0.3">
      <c r="B20" s="7"/>
      <c r="C20" s="20" t="s">
        <v>0</v>
      </c>
      <c r="D20" s="18">
        <v>32</v>
      </c>
      <c r="E20" s="8"/>
      <c r="F20" s="22" t="s">
        <v>114</v>
      </c>
      <c r="G20" s="17"/>
      <c r="H20" s="9"/>
    </row>
    <row r="21" spans="2:8" x14ac:dyDescent="0.25">
      <c r="B21" s="7"/>
      <c r="C21" s="8"/>
      <c r="D21" s="8"/>
      <c r="E21" s="8"/>
      <c r="F21" s="53" t="s">
        <v>122</v>
      </c>
      <c r="G21" s="17">
        <v>1</v>
      </c>
      <c r="H21" s="9"/>
    </row>
    <row r="22" spans="2:8" x14ac:dyDescent="0.25">
      <c r="B22" s="7"/>
      <c r="C22" s="8"/>
      <c r="D22" s="8"/>
      <c r="E22" s="8"/>
      <c r="F22" s="53" t="s">
        <v>119</v>
      </c>
      <c r="G22" s="17">
        <v>1</v>
      </c>
      <c r="H22" s="9"/>
    </row>
    <row r="23" spans="2:8" x14ac:dyDescent="0.25">
      <c r="B23" s="7"/>
      <c r="C23" s="8"/>
      <c r="D23" s="8"/>
      <c r="E23" s="8"/>
      <c r="F23" s="53" t="s">
        <v>115</v>
      </c>
      <c r="G23" s="17">
        <v>1</v>
      </c>
      <c r="H23" s="9"/>
    </row>
    <row r="24" spans="2:8" x14ac:dyDescent="0.25">
      <c r="B24" s="7"/>
      <c r="D24" s="8"/>
      <c r="E24" s="8"/>
      <c r="F24" s="22" t="s">
        <v>117</v>
      </c>
      <c r="G24" s="17"/>
      <c r="H24" s="9"/>
    </row>
    <row r="25" spans="2:8" x14ac:dyDescent="0.25">
      <c r="B25" s="7"/>
      <c r="D25" s="8"/>
      <c r="E25" s="8"/>
      <c r="F25" s="53" t="s">
        <v>48</v>
      </c>
      <c r="G25" s="17">
        <v>1</v>
      </c>
      <c r="H25" s="9"/>
    </row>
    <row r="26" spans="2:8" x14ac:dyDescent="0.25">
      <c r="B26" s="7"/>
      <c r="C26" s="54"/>
      <c r="D26" s="8"/>
      <c r="E26" s="8"/>
      <c r="F26" s="22" t="s">
        <v>124</v>
      </c>
      <c r="G26" s="17"/>
      <c r="H26" s="9"/>
    </row>
    <row r="27" spans="2:8" x14ac:dyDescent="0.25">
      <c r="B27" s="7"/>
      <c r="C27" s="54"/>
      <c r="D27" s="8"/>
      <c r="E27" s="8"/>
      <c r="F27" s="53" t="s">
        <v>48</v>
      </c>
      <c r="G27" s="17">
        <v>1</v>
      </c>
      <c r="H27" s="9"/>
    </row>
    <row r="28" spans="2:8" x14ac:dyDescent="0.25">
      <c r="B28" s="7"/>
      <c r="C28" s="54"/>
      <c r="D28" s="8"/>
      <c r="E28" s="8"/>
      <c r="F28" s="22" t="s">
        <v>103</v>
      </c>
      <c r="G28" s="17"/>
      <c r="H28" s="9"/>
    </row>
    <row r="29" spans="2:8" ht="15.75" thickBot="1" x14ac:dyDescent="0.3">
      <c r="B29" s="7"/>
      <c r="C29" s="54"/>
      <c r="D29" s="8"/>
      <c r="E29" s="8"/>
      <c r="F29" s="53" t="s">
        <v>48</v>
      </c>
      <c r="G29" s="17">
        <v>3</v>
      </c>
      <c r="H29" s="9"/>
    </row>
    <row r="30" spans="2:8" ht="15.75" thickBot="1" x14ac:dyDescent="0.3">
      <c r="B30" s="7"/>
      <c r="C30" s="54"/>
      <c r="D30" s="8"/>
      <c r="E30" s="8"/>
      <c r="F30" s="20" t="s">
        <v>0</v>
      </c>
      <c r="G30" s="18">
        <v>32</v>
      </c>
      <c r="H30" s="9"/>
    </row>
    <row r="31" spans="2:8" ht="15.75" thickBot="1" x14ac:dyDescent="0.3">
      <c r="B31" s="10"/>
      <c r="C31" s="11"/>
      <c r="D31" s="11"/>
      <c r="E31" s="11"/>
      <c r="F31" s="11"/>
      <c r="G31" s="11"/>
      <c r="H31" s="12"/>
    </row>
  </sheetData>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42"/>
  <sheetViews>
    <sheetView showGridLines="0" zoomScale="85" zoomScaleNormal="85" workbookViewId="0">
      <pane ySplit="10" topLeftCell="A11" activePane="bottomLeft" state="frozen"/>
      <selection pane="bottomLeft" activeCell="K16" sqref="K16"/>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7" max="28" width="16.85546875" bestFit="1" customWidth="1"/>
    <col min="30" max="30" width="16.85546875" bestFit="1" customWidth="1"/>
    <col min="31" max="31" width="17.85546875" bestFit="1" customWidth="1"/>
    <col min="32" max="32" width="14.85546875" customWidth="1"/>
  </cols>
  <sheetData>
    <row r="2" spans="2:32" ht="41.25" customHeight="1" x14ac:dyDescent="0.25">
      <c r="B2" s="45" t="s">
        <v>35</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row>
    <row r="3" spans="2:32" x14ac:dyDescent="0.25">
      <c r="E3" s="3"/>
    </row>
    <row r="4" spans="2:32" x14ac:dyDescent="0.25">
      <c r="B4" s="42" t="s">
        <v>144</v>
      </c>
      <c r="C4" s="40" t="s">
        <v>145</v>
      </c>
      <c r="D4" s="41" t="s">
        <v>146</v>
      </c>
      <c r="E4" s="3"/>
    </row>
    <row r="5" spans="2:32" x14ac:dyDescent="0.25">
      <c r="B5" s="39"/>
      <c r="C5" s="43">
        <v>44805</v>
      </c>
      <c r="D5" s="44">
        <v>44834</v>
      </c>
      <c r="E5" s="3"/>
    </row>
    <row r="6" spans="2:32" x14ac:dyDescent="0.25">
      <c r="B6" s="37"/>
      <c r="E6" s="3"/>
    </row>
    <row r="7" spans="2:32" x14ac:dyDescent="0.25">
      <c r="B7" s="38" t="s">
        <v>1</v>
      </c>
      <c r="C7" s="3"/>
      <c r="E7" s="2"/>
    </row>
    <row r="8" spans="2:32" ht="15.75" thickBot="1" x14ac:dyDescent="0.3">
      <c r="B8" s="2" t="s">
        <v>143</v>
      </c>
      <c r="C8" s="2"/>
      <c r="D8" s="2"/>
      <c r="E8" s="2"/>
    </row>
    <row r="9" spans="2:32" ht="18.75" customHeight="1" x14ac:dyDescent="0.25">
      <c r="B9" s="23" t="s">
        <v>34</v>
      </c>
      <c r="C9" s="24"/>
      <c r="D9" s="24"/>
      <c r="E9" s="24"/>
      <c r="F9" s="29"/>
      <c r="G9" s="29"/>
      <c r="H9" s="29"/>
      <c r="I9" s="29"/>
      <c r="J9" s="30"/>
      <c r="K9" s="26" t="s">
        <v>32</v>
      </c>
      <c r="L9" s="27"/>
      <c r="M9" s="27"/>
      <c r="N9" s="27"/>
      <c r="O9" s="27"/>
      <c r="P9" s="27"/>
      <c r="Q9" s="27"/>
      <c r="R9" s="28"/>
      <c r="S9" s="28"/>
      <c r="T9" s="23" t="s">
        <v>33</v>
      </c>
      <c r="U9" s="24"/>
      <c r="V9" s="24"/>
      <c r="W9" s="24"/>
      <c r="X9" s="24"/>
      <c r="Y9" s="24"/>
      <c r="Z9" s="24"/>
      <c r="AA9" s="24"/>
      <c r="AB9" s="24"/>
      <c r="AC9" s="24"/>
      <c r="AD9" s="24"/>
      <c r="AE9" s="25"/>
      <c r="AF9" s="25"/>
    </row>
    <row r="10" spans="2:32" ht="56.25" customHeight="1" thickBot="1" x14ac:dyDescent="0.3">
      <c r="B10" s="46" t="s">
        <v>7</v>
      </c>
      <c r="C10" s="47" t="s">
        <v>8</v>
      </c>
      <c r="D10" s="47" t="s">
        <v>45</v>
      </c>
      <c r="E10" s="47" t="s">
        <v>46</v>
      </c>
      <c r="F10" s="47" t="s">
        <v>30</v>
      </c>
      <c r="G10" s="47" t="s">
        <v>31</v>
      </c>
      <c r="H10" s="47" t="s">
        <v>29</v>
      </c>
      <c r="I10" s="47" t="s">
        <v>28</v>
      </c>
      <c r="J10" s="48" t="s">
        <v>12</v>
      </c>
      <c r="K10" s="49" t="s">
        <v>9</v>
      </c>
      <c r="L10" s="50" t="s">
        <v>10</v>
      </c>
      <c r="M10" s="50" t="s">
        <v>11</v>
      </c>
      <c r="N10" s="50" t="s">
        <v>147</v>
      </c>
      <c r="O10" s="50" t="s">
        <v>13</v>
      </c>
      <c r="P10" s="50" t="s">
        <v>14</v>
      </c>
      <c r="Q10" s="50" t="s">
        <v>15</v>
      </c>
      <c r="R10" s="50" t="s">
        <v>16</v>
      </c>
      <c r="S10" s="36" t="s">
        <v>142</v>
      </c>
      <c r="T10" s="46" t="s">
        <v>17</v>
      </c>
      <c r="U10" s="47" t="s">
        <v>18</v>
      </c>
      <c r="V10" s="47" t="s">
        <v>19</v>
      </c>
      <c r="W10" s="47" t="s">
        <v>20</v>
      </c>
      <c r="X10" s="47" t="s">
        <v>21</v>
      </c>
      <c r="Y10" s="47" t="s">
        <v>22</v>
      </c>
      <c r="Z10" s="47" t="s">
        <v>23</v>
      </c>
      <c r="AA10" s="47" t="s">
        <v>148</v>
      </c>
      <c r="AB10" s="47" t="s">
        <v>24</v>
      </c>
      <c r="AC10" s="47" t="s">
        <v>25</v>
      </c>
      <c r="AD10" s="47" t="s">
        <v>26</v>
      </c>
      <c r="AE10" s="47" t="s">
        <v>27</v>
      </c>
      <c r="AF10" s="48" t="s">
        <v>44</v>
      </c>
    </row>
    <row r="11" spans="2:32" x14ac:dyDescent="0.25">
      <c r="B11">
        <v>2022</v>
      </c>
      <c r="C11">
        <v>220259</v>
      </c>
      <c r="D11" t="s">
        <v>5</v>
      </c>
      <c r="E11" t="s">
        <v>47</v>
      </c>
      <c r="F11" t="s">
        <v>2</v>
      </c>
      <c r="G11" t="s">
        <v>48</v>
      </c>
      <c r="H11" t="s">
        <v>49</v>
      </c>
      <c r="I11" t="s">
        <v>3</v>
      </c>
      <c r="J11" t="s">
        <v>50</v>
      </c>
      <c r="K11" s="14" t="s">
        <v>38</v>
      </c>
      <c r="L11" s="1">
        <v>44805</v>
      </c>
      <c r="M11" t="s">
        <v>43</v>
      </c>
      <c r="N11" t="s">
        <v>43</v>
      </c>
      <c r="O11" s="31">
        <v>40320000</v>
      </c>
      <c r="P11" s="31">
        <v>3225600</v>
      </c>
      <c r="Q11" s="31">
        <v>43545600</v>
      </c>
      <c r="R11" s="14">
        <v>24</v>
      </c>
      <c r="S11">
        <v>324</v>
      </c>
      <c r="T11" s="1">
        <v>44582</v>
      </c>
      <c r="U11" s="1">
        <v>44599</v>
      </c>
      <c r="V11" s="14">
        <v>300</v>
      </c>
      <c r="W11" s="1">
        <v>44926</v>
      </c>
      <c r="X11">
        <v>40320000</v>
      </c>
      <c r="Y11" s="14">
        <v>235</v>
      </c>
      <c r="Z11">
        <v>71.87</v>
      </c>
      <c r="AA11" s="51">
        <v>31180800</v>
      </c>
      <c r="AB11" s="31">
        <v>12364800</v>
      </c>
      <c r="AC11" s="14">
        <v>1</v>
      </c>
      <c r="AD11" s="31">
        <v>3225600</v>
      </c>
      <c r="AE11" s="31">
        <v>43545600</v>
      </c>
      <c r="AF11" s="14">
        <v>24</v>
      </c>
    </row>
    <row r="12" spans="2:32" x14ac:dyDescent="0.25">
      <c r="B12">
        <v>2021</v>
      </c>
      <c r="C12">
        <v>210539</v>
      </c>
      <c r="D12" t="s">
        <v>5</v>
      </c>
      <c r="E12" t="s">
        <v>95</v>
      </c>
      <c r="F12" t="s">
        <v>103</v>
      </c>
      <c r="G12" t="s">
        <v>104</v>
      </c>
      <c r="H12" t="s">
        <v>62</v>
      </c>
      <c r="I12" t="s">
        <v>3</v>
      </c>
      <c r="J12" t="s">
        <v>105</v>
      </c>
      <c r="K12" s="14" t="s">
        <v>38</v>
      </c>
      <c r="L12" s="1">
        <v>44805</v>
      </c>
      <c r="M12" t="s">
        <v>43</v>
      </c>
      <c r="N12" t="s">
        <v>43</v>
      </c>
      <c r="O12" s="31">
        <v>318816500</v>
      </c>
      <c r="P12" s="31">
        <v>125164996</v>
      </c>
      <c r="Q12" s="31">
        <v>443981496</v>
      </c>
      <c r="R12" s="14">
        <v>107</v>
      </c>
      <c r="S12">
        <v>377</v>
      </c>
      <c r="T12" s="1">
        <v>44526</v>
      </c>
      <c r="U12" s="1">
        <v>44544</v>
      </c>
      <c r="V12" s="14">
        <v>270</v>
      </c>
      <c r="W12" s="1">
        <v>44926</v>
      </c>
      <c r="X12">
        <v>318816500</v>
      </c>
      <c r="Y12" s="14">
        <v>290</v>
      </c>
      <c r="Z12">
        <v>75.92</v>
      </c>
      <c r="AA12" s="52">
        <v>318816500</v>
      </c>
      <c r="AB12" s="31">
        <v>125164996</v>
      </c>
      <c r="AC12" s="14">
        <v>1</v>
      </c>
      <c r="AD12" s="31">
        <v>125164996</v>
      </c>
      <c r="AE12" s="31">
        <v>443981496</v>
      </c>
      <c r="AF12" s="14">
        <v>107</v>
      </c>
    </row>
    <row r="13" spans="2:32" x14ac:dyDescent="0.25">
      <c r="B13">
        <v>2022</v>
      </c>
      <c r="C13">
        <v>220362</v>
      </c>
      <c r="D13" t="s">
        <v>5</v>
      </c>
      <c r="E13" t="s">
        <v>51</v>
      </c>
      <c r="F13" t="s">
        <v>2</v>
      </c>
      <c r="G13" t="s">
        <v>48</v>
      </c>
      <c r="H13" t="s">
        <v>52</v>
      </c>
      <c r="I13" t="s">
        <v>4</v>
      </c>
      <c r="J13" t="s">
        <v>53</v>
      </c>
      <c r="K13" s="14" t="s">
        <v>39</v>
      </c>
      <c r="L13" s="1">
        <v>44809</v>
      </c>
      <c r="M13">
        <v>34993113</v>
      </c>
      <c r="N13" t="s">
        <v>133</v>
      </c>
      <c r="O13" s="31">
        <v>41424000</v>
      </c>
      <c r="P13" s="31">
        <v>0</v>
      </c>
      <c r="Q13" s="31">
        <v>62136000</v>
      </c>
      <c r="R13" s="14">
        <v>0</v>
      </c>
      <c r="S13">
        <v>360</v>
      </c>
      <c r="T13" s="1">
        <v>44589</v>
      </c>
      <c r="U13" s="1">
        <v>44596</v>
      </c>
      <c r="V13" s="14">
        <v>240</v>
      </c>
      <c r="W13" s="1">
        <v>44961</v>
      </c>
      <c r="X13">
        <v>41424000</v>
      </c>
      <c r="Y13" s="14">
        <v>238</v>
      </c>
      <c r="Z13">
        <v>65.209999999999994</v>
      </c>
      <c r="AA13" s="51">
        <v>30550200</v>
      </c>
      <c r="AB13" s="31">
        <v>31585800</v>
      </c>
      <c r="AC13" s="14">
        <v>1</v>
      </c>
      <c r="AD13" s="31">
        <v>20712000</v>
      </c>
      <c r="AE13" s="31">
        <v>62136000</v>
      </c>
      <c r="AF13" s="14">
        <v>120</v>
      </c>
    </row>
    <row r="14" spans="2:32" x14ac:dyDescent="0.25">
      <c r="B14">
        <v>2021</v>
      </c>
      <c r="C14">
        <v>210498</v>
      </c>
      <c r="D14" t="s">
        <v>126</v>
      </c>
      <c r="E14" s="32" t="s">
        <v>131</v>
      </c>
      <c r="F14" t="s">
        <v>106</v>
      </c>
      <c r="G14" t="s">
        <v>107</v>
      </c>
      <c r="H14" t="s">
        <v>108</v>
      </c>
      <c r="I14" t="s">
        <v>3</v>
      </c>
      <c r="J14" t="s">
        <v>109</v>
      </c>
      <c r="K14" s="14" t="s">
        <v>38</v>
      </c>
      <c r="L14" s="1">
        <v>44809</v>
      </c>
      <c r="M14" t="s">
        <v>43</v>
      </c>
      <c r="N14" t="s">
        <v>43</v>
      </c>
      <c r="O14" s="31">
        <v>120904000</v>
      </c>
      <c r="P14" s="31">
        <v>15113000</v>
      </c>
      <c r="Q14" s="31">
        <v>166243000</v>
      </c>
      <c r="R14" s="14">
        <v>30</v>
      </c>
      <c r="S14">
        <v>330</v>
      </c>
      <c r="T14" s="1">
        <v>44494</v>
      </c>
      <c r="U14" s="1">
        <v>44509</v>
      </c>
      <c r="V14" s="14">
        <v>240</v>
      </c>
      <c r="W14" s="1">
        <v>44843</v>
      </c>
      <c r="X14">
        <v>120904000</v>
      </c>
      <c r="Y14" s="14">
        <v>325</v>
      </c>
      <c r="Z14">
        <v>97.31</v>
      </c>
      <c r="AA14" s="51">
        <v>15113000</v>
      </c>
      <c r="AB14" s="31">
        <v>151130000</v>
      </c>
      <c r="AC14" s="14">
        <v>2</v>
      </c>
      <c r="AD14" s="31">
        <v>45339000</v>
      </c>
      <c r="AE14" s="31">
        <v>166243000</v>
      </c>
      <c r="AF14" s="14">
        <v>90</v>
      </c>
    </row>
    <row r="15" spans="2:32" x14ac:dyDescent="0.25">
      <c r="B15">
        <v>2021</v>
      </c>
      <c r="C15">
        <v>210402</v>
      </c>
      <c r="D15" t="s">
        <v>5</v>
      </c>
      <c r="E15" t="s">
        <v>96</v>
      </c>
      <c r="F15" t="s">
        <v>103</v>
      </c>
      <c r="G15" t="s">
        <v>104</v>
      </c>
      <c r="H15" t="s">
        <v>62</v>
      </c>
      <c r="I15" t="s">
        <v>3</v>
      </c>
      <c r="J15" t="s">
        <v>110</v>
      </c>
      <c r="K15" s="14" t="s">
        <v>41</v>
      </c>
      <c r="L15" s="1">
        <v>44810</v>
      </c>
      <c r="M15" t="s">
        <v>43</v>
      </c>
      <c r="N15" t="s">
        <v>43</v>
      </c>
      <c r="O15" s="31">
        <v>194853153</v>
      </c>
      <c r="P15" s="31">
        <v>0</v>
      </c>
      <c r="Q15" s="31">
        <v>194853153</v>
      </c>
      <c r="R15" s="14">
        <v>60</v>
      </c>
      <c r="S15">
        <v>420</v>
      </c>
      <c r="T15" s="1">
        <v>44440</v>
      </c>
      <c r="U15" s="1">
        <v>44446</v>
      </c>
      <c r="V15" s="14">
        <v>360</v>
      </c>
      <c r="W15" s="1">
        <v>44872</v>
      </c>
      <c r="X15">
        <v>194853153</v>
      </c>
      <c r="Y15" s="14">
        <v>388</v>
      </c>
      <c r="Z15">
        <v>91.08</v>
      </c>
      <c r="AA15" s="51">
        <v>39910443</v>
      </c>
      <c r="AB15" s="31">
        <v>154942710</v>
      </c>
      <c r="AC15" s="14">
        <v>1</v>
      </c>
      <c r="AD15" s="31">
        <v>0</v>
      </c>
      <c r="AE15" s="31">
        <v>194853153</v>
      </c>
      <c r="AF15" s="14">
        <v>60</v>
      </c>
    </row>
    <row r="16" spans="2:32" x14ac:dyDescent="0.25">
      <c r="B16">
        <v>2022</v>
      </c>
      <c r="C16">
        <v>220231</v>
      </c>
      <c r="D16" t="s">
        <v>5</v>
      </c>
      <c r="E16" t="s">
        <v>54</v>
      </c>
      <c r="F16" t="s">
        <v>2</v>
      </c>
      <c r="G16" t="s">
        <v>48</v>
      </c>
      <c r="H16" t="s">
        <v>55</v>
      </c>
      <c r="I16" t="s">
        <v>3</v>
      </c>
      <c r="J16" t="s">
        <v>56</v>
      </c>
      <c r="K16" s="14" t="s">
        <v>38</v>
      </c>
      <c r="L16" s="1">
        <v>44813</v>
      </c>
      <c r="M16" t="s">
        <v>43</v>
      </c>
      <c r="N16" t="s">
        <v>43</v>
      </c>
      <c r="O16" s="31">
        <v>114456000</v>
      </c>
      <c r="P16" s="31">
        <v>45305500</v>
      </c>
      <c r="Q16" s="31">
        <v>159761500</v>
      </c>
      <c r="R16" s="14">
        <v>95</v>
      </c>
      <c r="S16">
        <v>335</v>
      </c>
      <c r="T16" s="1">
        <v>44582</v>
      </c>
      <c r="U16" s="1">
        <v>44587</v>
      </c>
      <c r="V16" s="14">
        <v>240</v>
      </c>
      <c r="W16" s="1">
        <v>44926</v>
      </c>
      <c r="X16">
        <v>114456000</v>
      </c>
      <c r="Y16" s="14">
        <v>247</v>
      </c>
      <c r="Z16">
        <v>72.86</v>
      </c>
      <c r="AA16" s="51">
        <v>116840500</v>
      </c>
      <c r="AB16" s="31">
        <v>42921000</v>
      </c>
      <c r="AC16" s="14">
        <v>1</v>
      </c>
      <c r="AD16" s="31">
        <v>45305500</v>
      </c>
      <c r="AE16" s="31">
        <v>159761500</v>
      </c>
      <c r="AF16" s="14">
        <v>95</v>
      </c>
    </row>
    <row r="17" spans="2:32" x14ac:dyDescent="0.25">
      <c r="B17">
        <v>2021</v>
      </c>
      <c r="C17">
        <v>210533</v>
      </c>
      <c r="D17" t="s">
        <v>5</v>
      </c>
      <c r="E17" t="s">
        <v>130</v>
      </c>
      <c r="F17" t="s">
        <v>111</v>
      </c>
      <c r="G17" t="s">
        <v>104</v>
      </c>
      <c r="H17" t="s">
        <v>55</v>
      </c>
      <c r="I17" t="s">
        <v>3</v>
      </c>
      <c r="J17" t="s">
        <v>112</v>
      </c>
      <c r="K17" s="14" t="s">
        <v>42</v>
      </c>
      <c r="L17" s="1">
        <v>44816</v>
      </c>
      <c r="M17" t="s">
        <v>43</v>
      </c>
      <c r="N17" t="s">
        <v>43</v>
      </c>
      <c r="O17" s="31">
        <v>118731329</v>
      </c>
      <c r="P17" s="31">
        <v>4284000</v>
      </c>
      <c r="Q17" s="31">
        <v>131206329</v>
      </c>
      <c r="R17" s="14">
        <v>0</v>
      </c>
      <c r="S17">
        <v>300</v>
      </c>
      <c r="T17" s="1">
        <v>44517</v>
      </c>
      <c r="U17" s="1">
        <v>44544</v>
      </c>
      <c r="V17" s="14">
        <v>300</v>
      </c>
      <c r="W17" s="1">
        <v>44848</v>
      </c>
      <c r="X17">
        <v>118731329</v>
      </c>
      <c r="Y17" s="14">
        <v>290</v>
      </c>
      <c r="Z17">
        <v>95.39</v>
      </c>
      <c r="AA17" s="51">
        <v>126922229</v>
      </c>
      <c r="AB17" s="31">
        <v>4284100</v>
      </c>
      <c r="AC17" s="14">
        <v>2</v>
      </c>
      <c r="AD17" s="31">
        <v>12475000</v>
      </c>
      <c r="AE17" s="31">
        <v>131206329</v>
      </c>
      <c r="AF17" s="14">
        <v>0</v>
      </c>
    </row>
    <row r="18" spans="2:32" x14ac:dyDescent="0.25">
      <c r="B18">
        <v>2022</v>
      </c>
      <c r="C18">
        <v>220060</v>
      </c>
      <c r="D18" t="s">
        <v>5</v>
      </c>
      <c r="E18" t="s">
        <v>57</v>
      </c>
      <c r="F18" t="s">
        <v>2</v>
      </c>
      <c r="G18" t="s">
        <v>48</v>
      </c>
      <c r="H18" t="s">
        <v>49</v>
      </c>
      <c r="I18" t="s">
        <v>3</v>
      </c>
      <c r="J18" t="s">
        <v>58</v>
      </c>
      <c r="K18" s="14" t="s">
        <v>38</v>
      </c>
      <c r="L18" s="1">
        <v>44817</v>
      </c>
      <c r="M18" t="s">
        <v>43</v>
      </c>
      <c r="N18" t="s">
        <v>43</v>
      </c>
      <c r="O18" s="31">
        <v>35827000</v>
      </c>
      <c r="P18" s="31">
        <v>2822733</v>
      </c>
      <c r="Q18" s="31">
        <v>38649733</v>
      </c>
      <c r="R18" s="14">
        <v>26</v>
      </c>
      <c r="S18">
        <v>356</v>
      </c>
      <c r="T18" s="1">
        <v>44573</v>
      </c>
      <c r="U18" s="1">
        <v>44579</v>
      </c>
      <c r="V18" s="14">
        <v>330</v>
      </c>
      <c r="W18" s="1">
        <v>44939</v>
      </c>
      <c r="X18">
        <v>35827000</v>
      </c>
      <c r="Y18" s="14">
        <v>255</v>
      </c>
      <c r="Z18">
        <v>70.83</v>
      </c>
      <c r="AA18" s="51">
        <v>27467367</v>
      </c>
      <c r="AB18" s="31">
        <v>11182366</v>
      </c>
      <c r="AC18" s="14">
        <v>1</v>
      </c>
      <c r="AD18" s="31">
        <v>2822733</v>
      </c>
      <c r="AE18" s="31">
        <v>38649733</v>
      </c>
      <c r="AF18" s="14">
        <v>26</v>
      </c>
    </row>
    <row r="19" spans="2:32" x14ac:dyDescent="0.25">
      <c r="B19">
        <v>2022</v>
      </c>
      <c r="C19">
        <v>220148</v>
      </c>
      <c r="D19" t="s">
        <v>5</v>
      </c>
      <c r="E19" t="s">
        <v>59</v>
      </c>
      <c r="F19" t="s">
        <v>2</v>
      </c>
      <c r="G19" t="s">
        <v>48</v>
      </c>
      <c r="H19" t="s">
        <v>60</v>
      </c>
      <c r="I19" t="s">
        <v>3</v>
      </c>
      <c r="J19" t="s">
        <v>61</v>
      </c>
      <c r="K19" s="14" t="s">
        <v>40</v>
      </c>
      <c r="L19" s="1">
        <v>44818</v>
      </c>
      <c r="M19" t="s">
        <v>43</v>
      </c>
      <c r="N19" t="s">
        <v>43</v>
      </c>
      <c r="O19" s="31">
        <v>135000000</v>
      </c>
      <c r="P19" s="31">
        <v>63000000</v>
      </c>
      <c r="Q19" s="31">
        <v>198000000</v>
      </c>
      <c r="R19" s="14">
        <v>105</v>
      </c>
      <c r="S19">
        <v>330</v>
      </c>
      <c r="T19" s="1">
        <v>44579</v>
      </c>
      <c r="U19" s="1">
        <v>44593</v>
      </c>
      <c r="V19" s="14">
        <v>225</v>
      </c>
      <c r="W19" s="1">
        <v>44926</v>
      </c>
      <c r="X19">
        <v>135000000</v>
      </c>
      <c r="Y19" s="14">
        <v>241</v>
      </c>
      <c r="Z19">
        <v>72.37</v>
      </c>
      <c r="AA19" s="51">
        <v>144000000</v>
      </c>
      <c r="AB19" s="31">
        <v>54000000</v>
      </c>
      <c r="AC19" s="14">
        <v>1</v>
      </c>
      <c r="AD19" s="31">
        <v>63000000</v>
      </c>
      <c r="AE19" s="31">
        <v>198000000</v>
      </c>
      <c r="AF19" s="14">
        <v>105</v>
      </c>
    </row>
    <row r="20" spans="2:32" x14ac:dyDescent="0.25">
      <c r="B20">
        <v>2021</v>
      </c>
      <c r="C20">
        <v>210562</v>
      </c>
      <c r="D20" t="s">
        <v>126</v>
      </c>
      <c r="E20" s="32" t="s">
        <v>132</v>
      </c>
      <c r="F20" t="s">
        <v>106</v>
      </c>
      <c r="G20" t="s">
        <v>107</v>
      </c>
      <c r="H20" t="s">
        <v>108</v>
      </c>
      <c r="I20" t="s">
        <v>3</v>
      </c>
      <c r="J20" t="s">
        <v>113</v>
      </c>
      <c r="K20" s="14" t="s">
        <v>41</v>
      </c>
      <c r="L20" s="1">
        <v>44818</v>
      </c>
      <c r="M20" t="s">
        <v>43</v>
      </c>
      <c r="N20" t="s">
        <v>43</v>
      </c>
      <c r="O20" s="31">
        <v>338182152</v>
      </c>
      <c r="P20" s="31">
        <v>0</v>
      </c>
      <c r="Q20" s="31">
        <v>338182152</v>
      </c>
      <c r="R20" s="14">
        <v>15</v>
      </c>
      <c r="S20">
        <v>285</v>
      </c>
      <c r="T20" s="1">
        <v>44550</v>
      </c>
      <c r="U20" s="1">
        <v>44580</v>
      </c>
      <c r="V20" s="14">
        <v>270</v>
      </c>
      <c r="W20" s="1">
        <v>44868</v>
      </c>
      <c r="X20">
        <v>338182152</v>
      </c>
      <c r="Y20" s="14">
        <v>254</v>
      </c>
      <c r="Z20">
        <v>88.19</v>
      </c>
      <c r="AA20" s="51">
        <v>157424986</v>
      </c>
      <c r="AB20" s="31">
        <v>180757166</v>
      </c>
      <c r="AC20" s="14">
        <v>1</v>
      </c>
      <c r="AD20" s="31">
        <v>0</v>
      </c>
      <c r="AE20" s="31">
        <v>338182152</v>
      </c>
      <c r="AF20" s="14">
        <v>15</v>
      </c>
    </row>
    <row r="21" spans="2:32" x14ac:dyDescent="0.25">
      <c r="B21">
        <v>2021</v>
      </c>
      <c r="C21">
        <v>210546</v>
      </c>
      <c r="D21" t="s">
        <v>5</v>
      </c>
      <c r="E21" t="s">
        <v>97</v>
      </c>
      <c r="F21" t="s">
        <v>114</v>
      </c>
      <c r="G21" t="s">
        <v>115</v>
      </c>
      <c r="H21" t="s">
        <v>108</v>
      </c>
      <c r="I21" t="s">
        <v>3</v>
      </c>
      <c r="J21" t="s">
        <v>116</v>
      </c>
      <c r="K21" s="14" t="s">
        <v>41</v>
      </c>
      <c r="L21" s="1">
        <v>44819</v>
      </c>
      <c r="M21" t="s">
        <v>43</v>
      </c>
      <c r="N21" t="s">
        <v>43</v>
      </c>
      <c r="O21" s="31">
        <v>2992690966</v>
      </c>
      <c r="P21" s="31">
        <v>0</v>
      </c>
      <c r="Q21" s="31">
        <v>2992690966</v>
      </c>
      <c r="R21" s="14">
        <v>35</v>
      </c>
      <c r="S21">
        <v>275</v>
      </c>
      <c r="T21" s="1">
        <v>44536</v>
      </c>
      <c r="U21" s="1">
        <v>44581</v>
      </c>
      <c r="V21" s="14">
        <v>240</v>
      </c>
      <c r="W21" s="1">
        <v>44859</v>
      </c>
      <c r="X21">
        <v>2992690966</v>
      </c>
      <c r="Y21" s="14">
        <v>253</v>
      </c>
      <c r="Z21">
        <v>91.01</v>
      </c>
      <c r="AA21" s="51">
        <v>964104837</v>
      </c>
      <c r="AB21" s="31">
        <v>2028586129</v>
      </c>
      <c r="AC21" s="14">
        <v>1</v>
      </c>
      <c r="AD21" s="31">
        <v>0</v>
      </c>
      <c r="AE21" s="31">
        <v>2992690966</v>
      </c>
      <c r="AF21" s="14">
        <v>35</v>
      </c>
    </row>
    <row r="22" spans="2:32" x14ac:dyDescent="0.25">
      <c r="B22">
        <v>2021</v>
      </c>
      <c r="C22">
        <v>210536</v>
      </c>
      <c r="D22" t="s">
        <v>5</v>
      </c>
      <c r="E22" t="s">
        <v>98</v>
      </c>
      <c r="F22" t="s">
        <v>117</v>
      </c>
      <c r="G22" t="s">
        <v>104</v>
      </c>
      <c r="H22" t="s">
        <v>108</v>
      </c>
      <c r="I22" t="s">
        <v>3</v>
      </c>
      <c r="J22" t="s">
        <v>118</v>
      </c>
      <c r="K22" s="14" t="s">
        <v>38</v>
      </c>
      <c r="L22" s="1">
        <v>44820</v>
      </c>
      <c r="M22" t="s">
        <v>43</v>
      </c>
      <c r="N22" t="s">
        <v>43</v>
      </c>
      <c r="O22" s="31">
        <v>87263000</v>
      </c>
      <c r="P22" s="31">
        <v>29000000</v>
      </c>
      <c r="Q22" s="31">
        <v>135263000</v>
      </c>
      <c r="R22" s="14">
        <v>90</v>
      </c>
      <c r="S22">
        <v>366</v>
      </c>
      <c r="T22" s="1">
        <v>44526</v>
      </c>
      <c r="U22" s="1">
        <v>44557</v>
      </c>
      <c r="V22" s="14">
        <v>180</v>
      </c>
      <c r="W22" s="1">
        <v>44926</v>
      </c>
      <c r="X22">
        <v>87263000</v>
      </c>
      <c r="Y22" s="14">
        <v>277</v>
      </c>
      <c r="Z22">
        <v>75.069999999999993</v>
      </c>
      <c r="AA22" s="51">
        <v>24074906</v>
      </c>
      <c r="AB22" s="31">
        <v>111188094</v>
      </c>
      <c r="AC22" s="14">
        <v>2</v>
      </c>
      <c r="AD22" s="31">
        <v>48000000</v>
      </c>
      <c r="AE22" s="31">
        <v>135263000</v>
      </c>
      <c r="AF22" s="14">
        <v>186</v>
      </c>
    </row>
    <row r="23" spans="2:32" x14ac:dyDescent="0.25">
      <c r="B23">
        <v>2022</v>
      </c>
      <c r="C23">
        <v>220232</v>
      </c>
      <c r="D23" t="s">
        <v>5</v>
      </c>
      <c r="E23" t="s">
        <v>63</v>
      </c>
      <c r="F23" t="s">
        <v>2</v>
      </c>
      <c r="G23" t="s">
        <v>48</v>
      </c>
      <c r="H23" t="s">
        <v>64</v>
      </c>
      <c r="I23" t="s">
        <v>3</v>
      </c>
      <c r="J23" t="s">
        <v>65</v>
      </c>
      <c r="K23" s="14" t="s">
        <v>39</v>
      </c>
      <c r="L23" s="1">
        <v>44827</v>
      </c>
      <c r="M23">
        <v>79987363</v>
      </c>
      <c r="N23" t="s">
        <v>134</v>
      </c>
      <c r="O23" s="31">
        <v>27291000</v>
      </c>
      <c r="P23" s="31">
        <v>0</v>
      </c>
      <c r="Q23" s="31">
        <v>27291000</v>
      </c>
      <c r="R23" s="14">
        <v>0</v>
      </c>
      <c r="S23">
        <v>330</v>
      </c>
      <c r="T23" s="1">
        <v>44582</v>
      </c>
      <c r="U23" s="1">
        <v>44589</v>
      </c>
      <c r="V23" s="14">
        <v>330</v>
      </c>
      <c r="W23" s="1">
        <v>44923</v>
      </c>
      <c r="X23">
        <v>27291000</v>
      </c>
      <c r="Y23" s="14">
        <v>245</v>
      </c>
      <c r="Z23">
        <v>73.349999999999994</v>
      </c>
      <c r="AA23" s="51">
        <v>17615100</v>
      </c>
      <c r="AB23" s="31">
        <v>9675900</v>
      </c>
      <c r="AC23" s="14">
        <v>0</v>
      </c>
      <c r="AD23" s="31">
        <v>0</v>
      </c>
      <c r="AE23" s="31">
        <v>27291000</v>
      </c>
      <c r="AF23" s="14">
        <v>0</v>
      </c>
    </row>
    <row r="24" spans="2:32" x14ac:dyDescent="0.25">
      <c r="B24">
        <v>2022</v>
      </c>
      <c r="C24">
        <v>220294</v>
      </c>
      <c r="D24" t="s">
        <v>5</v>
      </c>
      <c r="E24" t="s">
        <v>66</v>
      </c>
      <c r="F24" t="s">
        <v>2</v>
      </c>
      <c r="G24" t="s">
        <v>48</v>
      </c>
      <c r="H24" t="s">
        <v>67</v>
      </c>
      <c r="I24" t="s">
        <v>3</v>
      </c>
      <c r="J24" t="s">
        <v>68</v>
      </c>
      <c r="K24" s="14" t="s">
        <v>39</v>
      </c>
      <c r="L24" s="1">
        <v>44827</v>
      </c>
      <c r="M24">
        <v>1023865476</v>
      </c>
      <c r="N24" t="s">
        <v>135</v>
      </c>
      <c r="O24" s="31">
        <v>24192000</v>
      </c>
      <c r="P24" s="31">
        <v>0</v>
      </c>
      <c r="Q24" s="31">
        <v>36288000</v>
      </c>
      <c r="R24" s="14">
        <v>0</v>
      </c>
      <c r="S24">
        <v>270</v>
      </c>
      <c r="T24" s="1">
        <v>44587</v>
      </c>
      <c r="U24" s="1">
        <v>44593</v>
      </c>
      <c r="V24" s="14">
        <v>180</v>
      </c>
      <c r="W24" s="1">
        <v>44866</v>
      </c>
      <c r="X24">
        <v>24192000</v>
      </c>
      <c r="Y24" s="14">
        <v>241</v>
      </c>
      <c r="Z24">
        <v>88.28</v>
      </c>
      <c r="AA24" s="51">
        <v>28224000</v>
      </c>
      <c r="AB24" s="31">
        <v>8064000</v>
      </c>
      <c r="AC24" s="14">
        <v>1</v>
      </c>
      <c r="AD24" s="31">
        <v>12096000</v>
      </c>
      <c r="AE24" s="31">
        <v>36288000</v>
      </c>
      <c r="AF24" s="14">
        <v>90</v>
      </c>
    </row>
    <row r="25" spans="2:32" x14ac:dyDescent="0.25">
      <c r="B25">
        <v>2021</v>
      </c>
      <c r="C25">
        <v>210506</v>
      </c>
      <c r="D25" t="s">
        <v>5</v>
      </c>
      <c r="E25" t="s">
        <v>99</v>
      </c>
      <c r="F25" t="s">
        <v>114</v>
      </c>
      <c r="G25" t="s">
        <v>119</v>
      </c>
      <c r="H25" t="s">
        <v>108</v>
      </c>
      <c r="I25" t="s">
        <v>4</v>
      </c>
      <c r="J25" t="s">
        <v>120</v>
      </c>
      <c r="K25" s="14" t="s">
        <v>42</v>
      </c>
      <c r="L25" s="1">
        <v>44827</v>
      </c>
      <c r="M25" t="s">
        <v>43</v>
      </c>
      <c r="N25" t="s">
        <v>43</v>
      </c>
      <c r="O25" s="31">
        <v>255639082</v>
      </c>
      <c r="P25" s="31">
        <v>11190128</v>
      </c>
      <c r="Q25" s="31">
        <v>266829210</v>
      </c>
      <c r="R25" s="14">
        <v>0</v>
      </c>
      <c r="S25">
        <v>382</v>
      </c>
      <c r="T25" s="1">
        <v>44496</v>
      </c>
      <c r="U25" s="1">
        <v>44501</v>
      </c>
      <c r="V25" s="14">
        <v>382</v>
      </c>
      <c r="W25" s="1">
        <v>44882</v>
      </c>
      <c r="X25">
        <v>255639082</v>
      </c>
      <c r="Y25" s="14">
        <v>333</v>
      </c>
      <c r="Z25">
        <v>87.4</v>
      </c>
      <c r="AA25" s="52">
        <v>250067934</v>
      </c>
      <c r="AB25" s="31">
        <v>16761276</v>
      </c>
      <c r="AC25" s="14">
        <v>1</v>
      </c>
      <c r="AD25" s="31">
        <v>11190128</v>
      </c>
      <c r="AE25" s="31">
        <v>266829210</v>
      </c>
      <c r="AF25" s="14">
        <v>0</v>
      </c>
    </row>
    <row r="26" spans="2:32" x14ac:dyDescent="0.25">
      <c r="B26">
        <v>2021</v>
      </c>
      <c r="C26">
        <v>210550</v>
      </c>
      <c r="D26" t="s">
        <v>5</v>
      </c>
      <c r="E26" t="s">
        <v>100</v>
      </c>
      <c r="F26" t="s">
        <v>103</v>
      </c>
      <c r="G26" t="s">
        <v>104</v>
      </c>
      <c r="H26" t="s">
        <v>49</v>
      </c>
      <c r="I26" t="s">
        <v>3</v>
      </c>
      <c r="J26" t="s">
        <v>121</v>
      </c>
      <c r="K26" s="14" t="s">
        <v>41</v>
      </c>
      <c r="L26" s="1">
        <v>44827</v>
      </c>
      <c r="M26" t="s">
        <v>43</v>
      </c>
      <c r="N26" t="s">
        <v>43</v>
      </c>
      <c r="O26" s="31">
        <v>297127540</v>
      </c>
      <c r="P26" s="31">
        <v>0</v>
      </c>
      <c r="Q26" s="31">
        <v>297127540</v>
      </c>
      <c r="R26" s="14">
        <v>119</v>
      </c>
      <c r="S26">
        <v>459</v>
      </c>
      <c r="T26" s="1">
        <v>44539</v>
      </c>
      <c r="U26" s="1">
        <v>44550</v>
      </c>
      <c r="V26" s="14">
        <v>120</v>
      </c>
      <c r="W26" s="1">
        <v>45016</v>
      </c>
      <c r="X26">
        <v>297127540</v>
      </c>
      <c r="Y26" s="14">
        <v>284</v>
      </c>
      <c r="Z26">
        <v>60.94</v>
      </c>
      <c r="AA26" s="51">
        <v>165607507</v>
      </c>
      <c r="AB26" s="31">
        <v>131520033</v>
      </c>
      <c r="AC26" s="14">
        <v>1</v>
      </c>
      <c r="AD26" s="31">
        <v>0</v>
      </c>
      <c r="AE26" s="31">
        <v>297127540</v>
      </c>
      <c r="AF26" s="14">
        <v>339</v>
      </c>
    </row>
    <row r="27" spans="2:32" x14ac:dyDescent="0.25">
      <c r="B27">
        <v>2022</v>
      </c>
      <c r="C27">
        <v>220506</v>
      </c>
      <c r="D27" t="s">
        <v>5</v>
      </c>
      <c r="E27" t="s">
        <v>69</v>
      </c>
      <c r="F27" t="s">
        <v>2</v>
      </c>
      <c r="G27" t="s">
        <v>48</v>
      </c>
      <c r="H27" t="s">
        <v>60</v>
      </c>
      <c r="I27" t="s">
        <v>3</v>
      </c>
      <c r="J27" t="s">
        <v>70</v>
      </c>
      <c r="K27" s="14" t="s">
        <v>39</v>
      </c>
      <c r="L27" s="1">
        <v>44827</v>
      </c>
      <c r="M27">
        <v>1233499194</v>
      </c>
      <c r="N27" t="s">
        <v>136</v>
      </c>
      <c r="O27" s="31">
        <v>6980000</v>
      </c>
      <c r="P27" s="31">
        <v>0</v>
      </c>
      <c r="Q27" s="31">
        <v>6980000</v>
      </c>
      <c r="R27" s="14">
        <v>0</v>
      </c>
      <c r="S27">
        <v>150</v>
      </c>
      <c r="T27" s="1">
        <v>44792</v>
      </c>
      <c r="U27" s="1">
        <v>44798</v>
      </c>
      <c r="V27" s="14">
        <v>150</v>
      </c>
      <c r="W27" s="1">
        <v>44926</v>
      </c>
      <c r="X27">
        <v>6980000</v>
      </c>
      <c r="Y27" s="14">
        <v>36</v>
      </c>
      <c r="Z27">
        <v>28.13</v>
      </c>
      <c r="AA27" s="51">
        <v>1396000</v>
      </c>
      <c r="AB27" s="31">
        <v>5584000</v>
      </c>
      <c r="AC27" s="14">
        <v>0</v>
      </c>
      <c r="AD27" s="31">
        <v>0</v>
      </c>
      <c r="AE27" s="31">
        <v>6980000</v>
      </c>
      <c r="AF27" s="14">
        <v>0</v>
      </c>
    </row>
    <row r="28" spans="2:32" x14ac:dyDescent="0.25">
      <c r="B28">
        <v>2022</v>
      </c>
      <c r="C28">
        <v>220292</v>
      </c>
      <c r="D28" t="s">
        <v>5</v>
      </c>
      <c r="E28" t="s">
        <v>71</v>
      </c>
      <c r="F28" t="s">
        <v>2</v>
      </c>
      <c r="G28" t="s">
        <v>48</v>
      </c>
      <c r="H28" t="s">
        <v>72</v>
      </c>
      <c r="I28" t="s">
        <v>3</v>
      </c>
      <c r="J28" t="s">
        <v>73</v>
      </c>
      <c r="K28" s="14" t="s">
        <v>39</v>
      </c>
      <c r="L28" s="1">
        <v>44830</v>
      </c>
      <c r="M28">
        <v>79865384</v>
      </c>
      <c r="N28" t="s">
        <v>137</v>
      </c>
      <c r="O28" s="31">
        <v>81026000</v>
      </c>
      <c r="P28" s="31">
        <v>0</v>
      </c>
      <c r="Q28" s="31">
        <v>81026000</v>
      </c>
      <c r="R28" s="14">
        <v>0</v>
      </c>
      <c r="S28">
        <v>330</v>
      </c>
      <c r="T28" s="1">
        <v>44587</v>
      </c>
      <c r="U28" s="1">
        <v>44593</v>
      </c>
      <c r="V28" s="14">
        <v>330</v>
      </c>
      <c r="W28" s="1">
        <v>44926</v>
      </c>
      <c r="X28">
        <v>81026000</v>
      </c>
      <c r="Y28" s="14">
        <v>241</v>
      </c>
      <c r="Z28">
        <v>72.37</v>
      </c>
      <c r="AA28" s="51">
        <v>51562000</v>
      </c>
      <c r="AB28" s="31">
        <v>29464000</v>
      </c>
      <c r="AC28" s="14">
        <v>0</v>
      </c>
      <c r="AD28" s="31">
        <v>0</v>
      </c>
      <c r="AE28" s="31">
        <v>81026000</v>
      </c>
      <c r="AF28" s="14">
        <v>0</v>
      </c>
    </row>
    <row r="29" spans="2:32" x14ac:dyDescent="0.25">
      <c r="B29">
        <v>2022</v>
      </c>
      <c r="C29">
        <v>220020</v>
      </c>
      <c r="D29" t="s">
        <v>5</v>
      </c>
      <c r="E29" t="s">
        <v>74</v>
      </c>
      <c r="F29" t="s">
        <v>2</v>
      </c>
      <c r="G29" t="s">
        <v>48</v>
      </c>
      <c r="H29" t="s">
        <v>49</v>
      </c>
      <c r="I29" t="s">
        <v>3</v>
      </c>
      <c r="J29" t="s">
        <v>75</v>
      </c>
      <c r="K29" s="14" t="s">
        <v>38</v>
      </c>
      <c r="L29" s="1">
        <v>44831</v>
      </c>
      <c r="M29" t="s">
        <v>43</v>
      </c>
      <c r="N29" t="s">
        <v>43</v>
      </c>
      <c r="O29" s="31">
        <v>52335000</v>
      </c>
      <c r="P29" s="31">
        <v>13956000</v>
      </c>
      <c r="Q29" s="31">
        <v>66291000</v>
      </c>
      <c r="R29" s="14">
        <v>72</v>
      </c>
      <c r="S29">
        <v>342</v>
      </c>
      <c r="T29" s="1">
        <v>44573</v>
      </c>
      <c r="U29" s="1">
        <v>44579</v>
      </c>
      <c r="V29" s="14">
        <v>270</v>
      </c>
      <c r="W29" s="1">
        <v>44925</v>
      </c>
      <c r="X29">
        <v>52335000</v>
      </c>
      <c r="Y29" s="14">
        <v>255</v>
      </c>
      <c r="Z29">
        <v>73.7</v>
      </c>
      <c r="AA29" s="51">
        <v>49039833</v>
      </c>
      <c r="AB29" s="31">
        <v>17251167</v>
      </c>
      <c r="AC29" s="14">
        <v>1</v>
      </c>
      <c r="AD29" s="31">
        <v>13956000</v>
      </c>
      <c r="AE29" s="31">
        <v>66291000</v>
      </c>
      <c r="AF29" s="14">
        <v>72</v>
      </c>
    </row>
    <row r="30" spans="2:32" x14ac:dyDescent="0.25">
      <c r="B30">
        <v>2022</v>
      </c>
      <c r="C30">
        <v>220361</v>
      </c>
      <c r="D30" t="s">
        <v>5</v>
      </c>
      <c r="E30" t="s">
        <v>76</v>
      </c>
      <c r="F30" t="s">
        <v>2</v>
      </c>
      <c r="G30" t="s">
        <v>48</v>
      </c>
      <c r="H30" t="s">
        <v>52</v>
      </c>
      <c r="I30" t="s">
        <v>4</v>
      </c>
      <c r="J30" t="s">
        <v>77</v>
      </c>
      <c r="K30" s="14" t="s">
        <v>39</v>
      </c>
      <c r="L30" s="1">
        <v>44831</v>
      </c>
      <c r="M30">
        <v>41324468</v>
      </c>
      <c r="N30" t="s">
        <v>138</v>
      </c>
      <c r="O30" s="31">
        <v>53960000</v>
      </c>
      <c r="P30" s="31">
        <v>0</v>
      </c>
      <c r="Q30" s="31">
        <v>53960000</v>
      </c>
      <c r="R30" s="14">
        <v>0</v>
      </c>
      <c r="S30">
        <v>240</v>
      </c>
      <c r="T30" s="1">
        <v>44589</v>
      </c>
      <c r="U30" s="1">
        <v>44621</v>
      </c>
      <c r="V30" s="14">
        <v>240</v>
      </c>
      <c r="W30" s="1">
        <v>44866</v>
      </c>
      <c r="X30">
        <v>53960000</v>
      </c>
      <c r="Y30" s="14">
        <v>213</v>
      </c>
      <c r="Z30">
        <v>86.94</v>
      </c>
      <c r="AA30" s="51">
        <v>20235000</v>
      </c>
      <c r="AB30" s="31">
        <v>33725000</v>
      </c>
      <c r="AC30" s="14">
        <v>0</v>
      </c>
      <c r="AD30" s="31">
        <v>0</v>
      </c>
      <c r="AE30" s="31">
        <v>53960000</v>
      </c>
      <c r="AF30" s="14">
        <v>0</v>
      </c>
    </row>
    <row r="31" spans="2:32" x14ac:dyDescent="0.25">
      <c r="B31">
        <v>2021</v>
      </c>
      <c r="C31">
        <v>210460</v>
      </c>
      <c r="D31" t="s">
        <v>5</v>
      </c>
      <c r="E31" t="s">
        <v>101</v>
      </c>
      <c r="F31" t="s">
        <v>114</v>
      </c>
      <c r="G31" t="s">
        <v>122</v>
      </c>
      <c r="H31" t="s">
        <v>108</v>
      </c>
      <c r="I31" t="s">
        <v>3</v>
      </c>
      <c r="J31" t="s">
        <v>123</v>
      </c>
      <c r="K31" s="14" t="s">
        <v>41</v>
      </c>
      <c r="L31" s="1">
        <v>44831</v>
      </c>
      <c r="M31" t="s">
        <v>43</v>
      </c>
      <c r="N31" t="s">
        <v>43</v>
      </c>
      <c r="O31" s="31">
        <v>1091004500</v>
      </c>
      <c r="P31" s="31">
        <v>0</v>
      </c>
      <c r="Q31" s="31">
        <v>1091004500</v>
      </c>
      <c r="R31" s="14">
        <v>3</v>
      </c>
      <c r="S31">
        <v>318</v>
      </c>
      <c r="T31" s="1">
        <v>44467</v>
      </c>
      <c r="U31" s="1">
        <v>44512</v>
      </c>
      <c r="V31" s="14">
        <v>240</v>
      </c>
      <c r="W31" s="1">
        <v>44834</v>
      </c>
      <c r="X31">
        <v>1091004500</v>
      </c>
      <c r="Y31" s="14">
        <v>322</v>
      </c>
      <c r="Z31">
        <v>100</v>
      </c>
      <c r="AA31" s="51">
        <v>82914359</v>
      </c>
      <c r="AB31" s="31">
        <v>1008090141</v>
      </c>
      <c r="AC31" s="14">
        <v>1</v>
      </c>
      <c r="AD31" s="31">
        <v>0</v>
      </c>
      <c r="AE31" s="31">
        <v>1091004500</v>
      </c>
      <c r="AF31" s="14">
        <v>78</v>
      </c>
    </row>
    <row r="32" spans="2:32" x14ac:dyDescent="0.25">
      <c r="B32">
        <v>2022</v>
      </c>
      <c r="C32">
        <v>220496</v>
      </c>
      <c r="D32" t="s">
        <v>5</v>
      </c>
      <c r="E32" t="s">
        <v>78</v>
      </c>
      <c r="F32" t="s">
        <v>2</v>
      </c>
      <c r="G32" t="s">
        <v>48</v>
      </c>
      <c r="H32" t="s">
        <v>79</v>
      </c>
      <c r="I32" t="s">
        <v>3</v>
      </c>
      <c r="J32" t="s">
        <v>80</v>
      </c>
      <c r="K32" s="14" t="s">
        <v>39</v>
      </c>
      <c r="L32" s="1">
        <v>44831</v>
      </c>
      <c r="M32">
        <v>1030521120</v>
      </c>
      <c r="N32" t="s">
        <v>139</v>
      </c>
      <c r="O32" s="31">
        <v>24756533</v>
      </c>
      <c r="P32" s="31">
        <v>0</v>
      </c>
      <c r="Q32" s="31">
        <v>24756533</v>
      </c>
      <c r="R32" s="14">
        <v>0</v>
      </c>
      <c r="S32">
        <v>136</v>
      </c>
      <c r="T32" s="1">
        <v>44789</v>
      </c>
      <c r="U32" s="1">
        <v>44791</v>
      </c>
      <c r="V32" s="14">
        <v>136</v>
      </c>
      <c r="W32" s="1">
        <v>44929</v>
      </c>
      <c r="X32">
        <v>24756533</v>
      </c>
      <c r="Y32" s="14">
        <v>43</v>
      </c>
      <c r="Z32">
        <v>31.16</v>
      </c>
      <c r="AA32" s="51">
        <v>7827433</v>
      </c>
      <c r="AB32" s="31">
        <v>16929100</v>
      </c>
      <c r="AC32" s="14">
        <v>0</v>
      </c>
      <c r="AD32" s="31">
        <v>0</v>
      </c>
      <c r="AE32" s="31">
        <v>24756533</v>
      </c>
      <c r="AF32" s="14">
        <v>0</v>
      </c>
    </row>
    <row r="33" spans="2:32" x14ac:dyDescent="0.25">
      <c r="B33">
        <v>2022</v>
      </c>
      <c r="C33">
        <v>220075</v>
      </c>
      <c r="D33" t="s">
        <v>5</v>
      </c>
      <c r="E33" t="s">
        <v>81</v>
      </c>
      <c r="F33" t="s">
        <v>2</v>
      </c>
      <c r="G33" t="s">
        <v>48</v>
      </c>
      <c r="H33" t="s">
        <v>49</v>
      </c>
      <c r="I33" t="s">
        <v>3</v>
      </c>
      <c r="J33" t="s">
        <v>82</v>
      </c>
      <c r="K33" s="14" t="s">
        <v>38</v>
      </c>
      <c r="L33" s="1">
        <v>44832</v>
      </c>
      <c r="M33" t="s">
        <v>43</v>
      </c>
      <c r="N33" t="s">
        <v>43</v>
      </c>
      <c r="O33" s="31">
        <v>65130000</v>
      </c>
      <c r="P33" s="31">
        <v>8901100</v>
      </c>
      <c r="Q33" s="31">
        <v>74031100</v>
      </c>
      <c r="R33" s="14">
        <v>44</v>
      </c>
      <c r="S33">
        <v>82</v>
      </c>
      <c r="T33" s="1">
        <v>44573</v>
      </c>
      <c r="U33" s="1">
        <v>44581</v>
      </c>
      <c r="V33" s="14">
        <v>300</v>
      </c>
      <c r="W33" s="1">
        <v>44926</v>
      </c>
      <c r="X33">
        <v>65130000</v>
      </c>
      <c r="Y33" s="14">
        <v>253</v>
      </c>
      <c r="Z33">
        <v>73.33</v>
      </c>
      <c r="AA33" s="51">
        <v>54492100</v>
      </c>
      <c r="AB33" s="31">
        <v>19539000</v>
      </c>
      <c r="AC33" s="14">
        <v>1</v>
      </c>
      <c r="AD33" s="31">
        <v>8901100</v>
      </c>
      <c r="AE33" s="31">
        <v>74031100</v>
      </c>
      <c r="AF33" s="14">
        <v>41</v>
      </c>
    </row>
    <row r="34" spans="2:32" x14ac:dyDescent="0.25">
      <c r="B34">
        <v>2022</v>
      </c>
      <c r="C34">
        <v>220347</v>
      </c>
      <c r="D34" t="s">
        <v>5</v>
      </c>
      <c r="E34" t="s">
        <v>83</v>
      </c>
      <c r="F34" t="s">
        <v>2</v>
      </c>
      <c r="G34" t="s">
        <v>48</v>
      </c>
      <c r="H34" t="s">
        <v>52</v>
      </c>
      <c r="I34" t="s">
        <v>4</v>
      </c>
      <c r="J34" t="s">
        <v>84</v>
      </c>
      <c r="K34" s="14" t="s">
        <v>38</v>
      </c>
      <c r="L34" s="1">
        <v>44832</v>
      </c>
      <c r="M34" t="s">
        <v>43</v>
      </c>
      <c r="N34" t="s">
        <v>43</v>
      </c>
      <c r="O34" s="31">
        <v>49624000</v>
      </c>
      <c r="P34" s="31">
        <v>24812000</v>
      </c>
      <c r="Q34" s="31">
        <v>74436000</v>
      </c>
      <c r="R34" s="14">
        <v>120</v>
      </c>
      <c r="S34">
        <v>360</v>
      </c>
      <c r="T34" s="1">
        <v>44589</v>
      </c>
      <c r="U34" s="1">
        <v>44594</v>
      </c>
      <c r="V34" s="14">
        <v>240</v>
      </c>
      <c r="W34" s="1">
        <v>44959</v>
      </c>
      <c r="X34">
        <v>49624000</v>
      </c>
      <c r="Y34" s="14">
        <v>240</v>
      </c>
      <c r="Z34">
        <v>65.75</v>
      </c>
      <c r="AA34" s="51">
        <v>37011233</v>
      </c>
      <c r="AB34" s="31">
        <v>37424767</v>
      </c>
      <c r="AC34" s="14">
        <v>1</v>
      </c>
      <c r="AD34" s="31">
        <v>24812000</v>
      </c>
      <c r="AE34" s="31">
        <v>74436000</v>
      </c>
      <c r="AF34" s="14">
        <v>120</v>
      </c>
    </row>
    <row r="35" spans="2:32" x14ac:dyDescent="0.25">
      <c r="B35">
        <v>2022</v>
      </c>
      <c r="C35">
        <v>220334</v>
      </c>
      <c r="D35" t="s">
        <v>5</v>
      </c>
      <c r="E35" t="s">
        <v>85</v>
      </c>
      <c r="F35" t="s">
        <v>2</v>
      </c>
      <c r="G35" t="s">
        <v>48</v>
      </c>
      <c r="H35" t="s">
        <v>52</v>
      </c>
      <c r="I35" t="s">
        <v>4</v>
      </c>
      <c r="J35" t="s">
        <v>86</v>
      </c>
      <c r="K35" s="14" t="s">
        <v>38</v>
      </c>
      <c r="L35" s="1">
        <v>44833</v>
      </c>
      <c r="M35" t="s">
        <v>43</v>
      </c>
      <c r="N35" t="s">
        <v>43</v>
      </c>
      <c r="O35" s="31">
        <v>41424000</v>
      </c>
      <c r="P35" s="31">
        <v>20712000</v>
      </c>
      <c r="Q35" s="31">
        <v>62136000</v>
      </c>
      <c r="R35" s="14">
        <v>120</v>
      </c>
      <c r="S35">
        <v>360</v>
      </c>
      <c r="T35" s="1">
        <v>44589</v>
      </c>
      <c r="U35" s="1">
        <v>44594</v>
      </c>
      <c r="V35" s="14">
        <v>240</v>
      </c>
      <c r="W35" s="1">
        <v>44959</v>
      </c>
      <c r="X35">
        <v>41424000</v>
      </c>
      <c r="Y35" s="14">
        <v>240</v>
      </c>
      <c r="Z35">
        <v>65.75</v>
      </c>
      <c r="AA35" s="51">
        <v>36073400</v>
      </c>
      <c r="AB35" s="31">
        <v>26062600</v>
      </c>
      <c r="AC35" s="14">
        <v>1</v>
      </c>
      <c r="AD35" s="31">
        <v>20712000</v>
      </c>
      <c r="AE35" s="31">
        <v>62136000</v>
      </c>
      <c r="AF35" s="14">
        <v>120</v>
      </c>
    </row>
    <row r="36" spans="2:32" x14ac:dyDescent="0.25">
      <c r="B36">
        <v>2022</v>
      </c>
      <c r="C36">
        <v>220357</v>
      </c>
      <c r="D36" t="s">
        <v>5</v>
      </c>
      <c r="E36" t="s">
        <v>87</v>
      </c>
      <c r="F36" t="s">
        <v>2</v>
      </c>
      <c r="G36" t="s">
        <v>48</v>
      </c>
      <c r="H36" t="s">
        <v>52</v>
      </c>
      <c r="I36" t="s">
        <v>4</v>
      </c>
      <c r="J36" t="s">
        <v>88</v>
      </c>
      <c r="K36" s="14" t="s">
        <v>38</v>
      </c>
      <c r="L36" s="1">
        <v>44833</v>
      </c>
      <c r="M36" t="s">
        <v>43</v>
      </c>
      <c r="N36" t="s">
        <v>43</v>
      </c>
      <c r="O36" s="31">
        <v>33080000</v>
      </c>
      <c r="P36" s="31">
        <v>16540000</v>
      </c>
      <c r="Q36" s="31">
        <v>49620000</v>
      </c>
      <c r="R36" s="14">
        <v>120</v>
      </c>
      <c r="S36">
        <v>360</v>
      </c>
      <c r="T36" s="1">
        <v>44589</v>
      </c>
      <c r="U36" s="1">
        <v>44594</v>
      </c>
      <c r="V36" s="14">
        <v>240</v>
      </c>
      <c r="W36" s="1">
        <v>44959</v>
      </c>
      <c r="X36">
        <v>33080000</v>
      </c>
      <c r="Y36" s="14">
        <v>240</v>
      </c>
      <c r="Z36">
        <v>65.75</v>
      </c>
      <c r="AA36" s="51">
        <v>28807167</v>
      </c>
      <c r="AB36" s="31">
        <v>20812833</v>
      </c>
      <c r="AC36" s="14">
        <v>1</v>
      </c>
      <c r="AD36" s="31">
        <v>16540000</v>
      </c>
      <c r="AE36" s="31">
        <v>49620000</v>
      </c>
      <c r="AF36" s="14">
        <v>120</v>
      </c>
    </row>
    <row r="37" spans="2:32" x14ac:dyDescent="0.25">
      <c r="B37">
        <v>2017</v>
      </c>
      <c r="C37" t="s">
        <v>36</v>
      </c>
      <c r="D37" t="s">
        <v>126</v>
      </c>
      <c r="E37" s="32" t="s">
        <v>127</v>
      </c>
      <c r="F37" t="s">
        <v>106</v>
      </c>
      <c r="G37" t="s">
        <v>107</v>
      </c>
      <c r="H37" t="s">
        <v>128</v>
      </c>
      <c r="I37" t="s">
        <v>3</v>
      </c>
      <c r="J37" t="s">
        <v>129</v>
      </c>
      <c r="K37" s="14" t="s">
        <v>37</v>
      </c>
      <c r="L37" s="1">
        <v>44834</v>
      </c>
      <c r="M37" t="s">
        <v>43</v>
      </c>
      <c r="N37" t="s">
        <v>43</v>
      </c>
      <c r="O37" s="31">
        <v>3922999000</v>
      </c>
      <c r="P37" s="31">
        <v>0</v>
      </c>
      <c r="Q37" s="31">
        <v>8680325603</v>
      </c>
      <c r="R37">
        <v>0</v>
      </c>
      <c r="S37">
        <v>1711</v>
      </c>
      <c r="T37" s="1">
        <v>43095</v>
      </c>
      <c r="U37" s="1">
        <v>43105</v>
      </c>
      <c r="V37" s="14">
        <v>720</v>
      </c>
      <c r="W37" s="1">
        <v>44844</v>
      </c>
      <c r="X37">
        <v>3922999000</v>
      </c>
      <c r="Y37" s="14">
        <v>1729</v>
      </c>
      <c r="Z37">
        <v>99.42</v>
      </c>
      <c r="AA37" s="51">
        <v>7577482890</v>
      </c>
      <c r="AB37" s="31">
        <v>1102842713</v>
      </c>
      <c r="AC37" s="14">
        <v>5</v>
      </c>
      <c r="AD37" s="31">
        <v>4757326603</v>
      </c>
      <c r="AE37" s="31">
        <v>8680325603</v>
      </c>
      <c r="AF37" s="14">
        <v>384</v>
      </c>
    </row>
    <row r="38" spans="2:32" x14ac:dyDescent="0.25">
      <c r="B38">
        <v>2021</v>
      </c>
      <c r="C38">
        <v>210047</v>
      </c>
      <c r="D38" t="s">
        <v>5</v>
      </c>
      <c r="E38" t="s">
        <v>102</v>
      </c>
      <c r="F38" t="s">
        <v>124</v>
      </c>
      <c r="G38" t="s">
        <v>104</v>
      </c>
      <c r="H38" t="s">
        <v>62</v>
      </c>
      <c r="I38" t="s">
        <v>3</v>
      </c>
      <c r="J38" t="s">
        <v>125</v>
      </c>
      <c r="K38" s="14" t="s">
        <v>38</v>
      </c>
      <c r="L38" s="1">
        <v>44834</v>
      </c>
      <c r="M38" t="s">
        <v>43</v>
      </c>
      <c r="N38" t="s">
        <v>43</v>
      </c>
      <c r="O38" s="31">
        <v>275000000</v>
      </c>
      <c r="P38" s="31">
        <v>23796124</v>
      </c>
      <c r="Q38" s="31">
        <v>345663560</v>
      </c>
      <c r="R38" s="14">
        <v>75</v>
      </c>
      <c r="S38">
        <v>587</v>
      </c>
      <c r="T38" s="1">
        <v>44242</v>
      </c>
      <c r="U38" s="1">
        <v>44314</v>
      </c>
      <c r="V38" s="14">
        <v>120</v>
      </c>
      <c r="W38" s="1">
        <v>44910</v>
      </c>
      <c r="X38">
        <v>275000000</v>
      </c>
      <c r="Y38" s="14">
        <v>520</v>
      </c>
      <c r="Z38">
        <v>87.25</v>
      </c>
      <c r="AA38" s="52">
        <v>253265498</v>
      </c>
      <c r="AB38" s="31">
        <v>92398062</v>
      </c>
      <c r="AC38" s="14">
        <v>3</v>
      </c>
      <c r="AD38" s="31">
        <v>70663560</v>
      </c>
      <c r="AE38" s="31">
        <v>345663560</v>
      </c>
      <c r="AF38" s="14">
        <v>467</v>
      </c>
    </row>
    <row r="39" spans="2:32" x14ac:dyDescent="0.25">
      <c r="B39">
        <v>2022</v>
      </c>
      <c r="C39">
        <v>220094</v>
      </c>
      <c r="D39" t="s">
        <v>5</v>
      </c>
      <c r="E39" t="s">
        <v>89</v>
      </c>
      <c r="F39" t="s">
        <v>2</v>
      </c>
      <c r="G39" t="s">
        <v>48</v>
      </c>
      <c r="H39" t="s">
        <v>60</v>
      </c>
      <c r="I39" t="s">
        <v>3</v>
      </c>
      <c r="J39" t="s">
        <v>90</v>
      </c>
      <c r="K39" s="14" t="s">
        <v>39</v>
      </c>
      <c r="L39" s="1">
        <v>44834</v>
      </c>
      <c r="M39">
        <v>1010245948</v>
      </c>
      <c r="N39" t="s">
        <v>140</v>
      </c>
      <c r="O39" s="31">
        <v>37455500</v>
      </c>
      <c r="P39" s="31">
        <v>0</v>
      </c>
      <c r="Q39" s="31">
        <v>37455500</v>
      </c>
      <c r="R39" s="14">
        <v>0</v>
      </c>
      <c r="S39">
        <v>345</v>
      </c>
      <c r="T39" s="1">
        <v>44574</v>
      </c>
      <c r="U39" s="1">
        <v>44579</v>
      </c>
      <c r="V39" s="14">
        <v>345</v>
      </c>
      <c r="W39" s="1">
        <v>44926</v>
      </c>
      <c r="X39">
        <v>37455500</v>
      </c>
      <c r="Y39" s="14">
        <v>255</v>
      </c>
      <c r="Z39">
        <v>73.489999999999995</v>
      </c>
      <c r="AA39" s="51">
        <v>3257000</v>
      </c>
      <c r="AB39" s="31">
        <v>34198500</v>
      </c>
      <c r="AC39" s="14">
        <v>0</v>
      </c>
      <c r="AD39" s="31">
        <v>0</v>
      </c>
      <c r="AE39" s="31">
        <v>37455500</v>
      </c>
      <c r="AF39" s="14">
        <v>0</v>
      </c>
    </row>
    <row r="40" spans="2:32" x14ac:dyDescent="0.25">
      <c r="B40">
        <v>2022</v>
      </c>
      <c r="C40">
        <v>220331</v>
      </c>
      <c r="D40" t="s">
        <v>5</v>
      </c>
      <c r="E40" t="s">
        <v>91</v>
      </c>
      <c r="F40" t="s">
        <v>2</v>
      </c>
      <c r="G40" t="s">
        <v>48</v>
      </c>
      <c r="H40" t="s">
        <v>52</v>
      </c>
      <c r="I40" t="s">
        <v>4</v>
      </c>
      <c r="J40" t="s">
        <v>92</v>
      </c>
      <c r="K40" s="14" t="s">
        <v>38</v>
      </c>
      <c r="L40" s="1">
        <v>44834</v>
      </c>
      <c r="M40" t="s">
        <v>43</v>
      </c>
      <c r="N40" t="s">
        <v>43</v>
      </c>
      <c r="O40" s="31">
        <v>49624000</v>
      </c>
      <c r="P40" s="31">
        <v>24812000</v>
      </c>
      <c r="Q40" s="31">
        <v>74436000</v>
      </c>
      <c r="R40" s="14">
        <v>120</v>
      </c>
      <c r="S40">
        <v>360</v>
      </c>
      <c r="T40" s="1">
        <v>44589</v>
      </c>
      <c r="U40" s="1">
        <v>44595</v>
      </c>
      <c r="V40" s="14">
        <v>240</v>
      </c>
      <c r="W40" s="1">
        <v>44960</v>
      </c>
      <c r="X40">
        <v>49624000</v>
      </c>
      <c r="Y40" s="14">
        <v>239</v>
      </c>
      <c r="Z40">
        <v>65.48</v>
      </c>
      <c r="AA40" s="51">
        <v>43007467</v>
      </c>
      <c r="AB40" s="31">
        <v>31428533</v>
      </c>
      <c r="AC40" s="14">
        <v>1</v>
      </c>
      <c r="AD40" s="31">
        <v>24812000</v>
      </c>
      <c r="AE40" s="31">
        <v>74436000</v>
      </c>
      <c r="AF40" s="14">
        <v>120</v>
      </c>
    </row>
    <row r="41" spans="2:32" x14ac:dyDescent="0.25">
      <c r="B41">
        <v>2022</v>
      </c>
      <c r="C41">
        <v>220356</v>
      </c>
      <c r="D41" t="s">
        <v>5</v>
      </c>
      <c r="E41" t="s">
        <v>93</v>
      </c>
      <c r="F41" t="s">
        <v>2</v>
      </c>
      <c r="G41" t="s">
        <v>48</v>
      </c>
      <c r="H41" t="s">
        <v>52</v>
      </c>
      <c r="I41" t="s">
        <v>4</v>
      </c>
      <c r="J41" t="s">
        <v>94</v>
      </c>
      <c r="K41" s="14" t="s">
        <v>38</v>
      </c>
      <c r="L41" s="1">
        <v>44834</v>
      </c>
      <c r="M41" t="s">
        <v>43</v>
      </c>
      <c r="N41" t="s">
        <v>43</v>
      </c>
      <c r="O41" s="31">
        <v>49624000</v>
      </c>
      <c r="P41" s="31">
        <v>24812000</v>
      </c>
      <c r="Q41" s="31">
        <v>74436000</v>
      </c>
      <c r="R41" s="14">
        <v>120</v>
      </c>
      <c r="S41">
        <v>360</v>
      </c>
      <c r="T41" s="1">
        <v>44589</v>
      </c>
      <c r="U41" s="1">
        <v>44596</v>
      </c>
      <c r="V41" s="14">
        <v>240</v>
      </c>
      <c r="W41" s="1">
        <v>44961</v>
      </c>
      <c r="X41">
        <v>49624000</v>
      </c>
      <c r="Y41" s="14">
        <v>238</v>
      </c>
      <c r="Z41">
        <v>65.209999999999994</v>
      </c>
      <c r="AA41" s="51">
        <v>42800700</v>
      </c>
      <c r="AB41" s="31">
        <v>31635300</v>
      </c>
      <c r="AC41" s="14">
        <v>1</v>
      </c>
      <c r="AD41" s="31">
        <v>24812000</v>
      </c>
      <c r="AE41" s="31">
        <v>74436000</v>
      </c>
      <c r="AF41" s="14">
        <v>120</v>
      </c>
    </row>
    <row r="42" spans="2:32" x14ac:dyDescent="0.25">
      <c r="B42">
        <v>2022</v>
      </c>
      <c r="C42">
        <v>220512</v>
      </c>
      <c r="D42" t="s">
        <v>5</v>
      </c>
      <c r="E42" t="s">
        <v>69</v>
      </c>
      <c r="F42" t="s">
        <v>2</v>
      </c>
      <c r="G42" t="s">
        <v>48</v>
      </c>
      <c r="H42" t="s">
        <v>60</v>
      </c>
      <c r="I42" t="s">
        <v>3</v>
      </c>
      <c r="J42" t="s">
        <v>70</v>
      </c>
      <c r="K42" s="14" t="s">
        <v>39</v>
      </c>
      <c r="L42" s="1">
        <v>44834</v>
      </c>
      <c r="M42">
        <v>1012396268</v>
      </c>
      <c r="N42" t="s">
        <v>141</v>
      </c>
      <c r="O42" s="31">
        <v>6980000</v>
      </c>
      <c r="P42" s="31">
        <v>0</v>
      </c>
      <c r="Q42" s="31">
        <v>6980000</v>
      </c>
      <c r="R42" s="14">
        <v>0</v>
      </c>
      <c r="S42">
        <v>150</v>
      </c>
      <c r="T42" s="1">
        <v>44796</v>
      </c>
      <c r="U42" s="1">
        <v>44799</v>
      </c>
      <c r="V42" s="14">
        <v>150</v>
      </c>
      <c r="W42" s="1">
        <v>44926</v>
      </c>
      <c r="X42">
        <v>6980000</v>
      </c>
      <c r="Y42" s="14">
        <v>35</v>
      </c>
      <c r="Z42">
        <v>27.56</v>
      </c>
      <c r="AA42" s="51">
        <v>1396000</v>
      </c>
      <c r="AB42" s="31">
        <v>5584000</v>
      </c>
      <c r="AC42" s="14">
        <v>0</v>
      </c>
      <c r="AD42" s="31">
        <v>0</v>
      </c>
      <c r="AE42" s="31">
        <v>6980000</v>
      </c>
      <c r="AF42" s="14">
        <v>0</v>
      </c>
    </row>
  </sheetData>
  <hyperlinks>
    <hyperlink ref="E37" r:id="rId1"/>
    <hyperlink ref="E14" r:id="rId2"/>
    <hyperlink ref="E20" r:id="rId3"/>
  </hyperlinks>
  <pageMargins left="0.7" right="0.7" top="0.75" bottom="0.75" header="0.3" footer="0.3"/>
  <pageSetup paperSize="9" orientation="portrait" horizontalDpi="4294967294" verticalDpi="4294967294" r:id="rId4"/>
  <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Gonzalez Castellanos, Hector Fabio</cp:lastModifiedBy>
  <dcterms:created xsi:type="dcterms:W3CDTF">2022-10-06T16:30:05Z</dcterms:created>
  <dcterms:modified xsi:type="dcterms:W3CDTF">2022-10-28T23:29:56Z</dcterms:modified>
</cp:coreProperties>
</file>